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owkabclientpc\Desktop\کاتالوگ\"/>
    </mc:Choice>
  </mc:AlternateContent>
  <bookViews>
    <workbookView xWindow="0" yWindow="0" windowWidth="24000" windowHeight="9600"/>
  </bookViews>
  <sheets>
    <sheet name="Book Collection List" sheetId="2" r:id="rId1"/>
    <sheet name="Sheet1" sheetId="4" r:id="rId2"/>
  </sheets>
  <externalReferences>
    <externalReference r:id="rId3"/>
  </externalReferences>
  <definedNames>
    <definedName name="ColumnTitle1">Books[[#Headers],[عنوان]]</definedName>
    <definedName name="_xlnm.Print_Titles" localSheetId="0">'Book Collection List'!$1:$1</definedName>
  </definedNames>
  <calcPr calcId="162913"/>
</workbook>
</file>

<file path=xl/calcChain.xml><?xml version="1.0" encoding="utf-8"?>
<calcChain xmlns="http://schemas.openxmlformats.org/spreadsheetml/2006/main">
  <c r="H4" i="2" l="1"/>
  <c r="F4" i="2" s="1"/>
  <c r="H5" i="2"/>
  <c r="F5" i="2" s="1"/>
  <c r="H6" i="2"/>
  <c r="F6" i="2" s="1"/>
  <c r="H7" i="2"/>
  <c r="F7" i="2" s="1"/>
  <c r="H8" i="2"/>
  <c r="F8" i="2" s="1"/>
  <c r="H9" i="2"/>
  <c r="F9" i="2" s="1"/>
  <c r="H10" i="2"/>
  <c r="F10" i="2" s="1"/>
  <c r="H11" i="2"/>
  <c r="F11" i="2" s="1"/>
  <c r="H12" i="2"/>
  <c r="F12" i="2" s="1"/>
  <c r="H13" i="2"/>
  <c r="F13" i="2" s="1"/>
  <c r="H14" i="2"/>
  <c r="F14" i="2" s="1"/>
  <c r="H15" i="2"/>
  <c r="F15" i="2" s="1"/>
  <c r="H16" i="2"/>
  <c r="F16" i="2" s="1"/>
  <c r="H17" i="2"/>
  <c r="F17" i="2" s="1"/>
  <c r="H18" i="2"/>
  <c r="F18" i="2" s="1"/>
  <c r="H19" i="2"/>
  <c r="F19" i="2" s="1"/>
  <c r="H20" i="2"/>
  <c r="F20" i="2" s="1"/>
  <c r="H21" i="2"/>
  <c r="F21" i="2" s="1"/>
  <c r="H22" i="2"/>
  <c r="F22" i="2" s="1"/>
  <c r="H23" i="2"/>
  <c r="F23" i="2" s="1"/>
  <c r="H24" i="2"/>
  <c r="F24" i="2" s="1"/>
  <c r="H25" i="2"/>
  <c r="F25" i="2" s="1"/>
  <c r="H26" i="2"/>
  <c r="F26" i="2" s="1"/>
  <c r="H27" i="2"/>
  <c r="F27" i="2" s="1"/>
  <c r="H28" i="2"/>
  <c r="F28" i="2" s="1"/>
  <c r="H29" i="2"/>
  <c r="F29" i="2" s="1"/>
  <c r="H30" i="2"/>
  <c r="F30" i="2" s="1"/>
  <c r="H31" i="2"/>
  <c r="F31" i="2" s="1"/>
  <c r="H32" i="2"/>
  <c r="F32" i="2" s="1"/>
  <c r="H33" i="2"/>
  <c r="F33" i="2" s="1"/>
  <c r="H34" i="2"/>
  <c r="F34" i="2" s="1"/>
  <c r="H35" i="2"/>
  <c r="F35" i="2" s="1"/>
  <c r="H36" i="2"/>
  <c r="F36" i="2" s="1"/>
  <c r="H37" i="2"/>
  <c r="F37" i="2" s="1"/>
  <c r="H38" i="2"/>
  <c r="F38" i="2" s="1"/>
  <c r="H39" i="2"/>
  <c r="F39" i="2" s="1"/>
  <c r="H40" i="2"/>
  <c r="F40" i="2" s="1"/>
  <c r="H41" i="2"/>
  <c r="F41" i="2" s="1"/>
  <c r="H42" i="2"/>
  <c r="F42" i="2" s="1"/>
  <c r="H43" i="2"/>
  <c r="F43" i="2" s="1"/>
  <c r="H44" i="2"/>
  <c r="F44" i="2" s="1"/>
  <c r="H45" i="2"/>
  <c r="F45" i="2" s="1"/>
  <c r="H46" i="2"/>
  <c r="F46" i="2" s="1"/>
  <c r="H47" i="2"/>
  <c r="F47" i="2" s="1"/>
  <c r="H48" i="2"/>
  <c r="F48" i="2" s="1"/>
  <c r="H49" i="2"/>
  <c r="F49" i="2" s="1"/>
  <c r="H50" i="2"/>
  <c r="F50" i="2" s="1"/>
  <c r="H51" i="2"/>
  <c r="F51" i="2" s="1"/>
  <c r="H52" i="2"/>
  <c r="F52" i="2" s="1"/>
  <c r="H53" i="2"/>
  <c r="F53" i="2" s="1"/>
  <c r="H54" i="2"/>
  <c r="F54" i="2" s="1"/>
  <c r="H55" i="2"/>
  <c r="F55" i="2" s="1"/>
  <c r="H56" i="2"/>
  <c r="F56" i="2" s="1"/>
  <c r="H57" i="2"/>
  <c r="F57" i="2" s="1"/>
  <c r="H58" i="2"/>
  <c r="F58" i="2" s="1"/>
  <c r="H59" i="2"/>
  <c r="F59" i="2" s="1"/>
  <c r="H60" i="2"/>
  <c r="F60" i="2" s="1"/>
  <c r="H61" i="2"/>
  <c r="F61" i="2" s="1"/>
  <c r="H62" i="2"/>
  <c r="F62" i="2" s="1"/>
  <c r="H63" i="2"/>
  <c r="F63" i="2" s="1"/>
  <c r="H64" i="2"/>
  <c r="F64" i="2" s="1"/>
  <c r="H65" i="2"/>
  <c r="F65" i="2" s="1"/>
  <c r="H66" i="2"/>
  <c r="F66" i="2" s="1"/>
  <c r="H67" i="2"/>
  <c r="F67" i="2" s="1"/>
  <c r="H68" i="2"/>
  <c r="F68" i="2" s="1"/>
  <c r="H69" i="2"/>
  <c r="F69" i="2" s="1"/>
  <c r="H70" i="2"/>
  <c r="F70" i="2" s="1"/>
  <c r="H71" i="2"/>
  <c r="F71" i="2" s="1"/>
  <c r="H72" i="2"/>
  <c r="F72" i="2" s="1"/>
  <c r="H73" i="2"/>
  <c r="F73" i="2" s="1"/>
  <c r="H74" i="2"/>
  <c r="F74" i="2" s="1"/>
  <c r="H75" i="2"/>
  <c r="F75" i="2" s="1"/>
  <c r="H76" i="2"/>
  <c r="F76" i="2" s="1"/>
  <c r="H77" i="2"/>
  <c r="F77" i="2" s="1"/>
  <c r="H78" i="2"/>
  <c r="F78" i="2" s="1"/>
  <c r="H79" i="2"/>
  <c r="F79" i="2" s="1"/>
  <c r="H80" i="2"/>
  <c r="F80" i="2" s="1"/>
  <c r="H81" i="2"/>
  <c r="F81" i="2" s="1"/>
  <c r="H82" i="2"/>
  <c r="F82" i="2" s="1"/>
  <c r="H83" i="2"/>
  <c r="F83" i="2" s="1"/>
  <c r="H84" i="2"/>
  <c r="F84" i="2" s="1"/>
  <c r="H85" i="2"/>
  <c r="F85" i="2" s="1"/>
  <c r="H86" i="2"/>
  <c r="F86" i="2" s="1"/>
  <c r="H87" i="2"/>
  <c r="F87" i="2" s="1"/>
  <c r="H88" i="2"/>
  <c r="F88" i="2" s="1"/>
  <c r="H89" i="2"/>
  <c r="F89" i="2" s="1"/>
  <c r="H90" i="2"/>
  <c r="F90" i="2" s="1"/>
  <c r="H91" i="2"/>
  <c r="F91" i="2" s="1"/>
  <c r="H92" i="2"/>
  <c r="F92" i="2" s="1"/>
  <c r="H93" i="2"/>
  <c r="F93" i="2" s="1"/>
  <c r="H94" i="2"/>
  <c r="F94" i="2" s="1"/>
  <c r="H95" i="2"/>
  <c r="F95" i="2" s="1"/>
  <c r="H96" i="2"/>
  <c r="F96" i="2" s="1"/>
  <c r="H97" i="2"/>
  <c r="F97" i="2" s="1"/>
  <c r="H98" i="2"/>
  <c r="F98" i="2" s="1"/>
  <c r="H99" i="2"/>
  <c r="F99" i="2" s="1"/>
  <c r="H100" i="2"/>
  <c r="F100" i="2" s="1"/>
  <c r="H101" i="2"/>
  <c r="F101" i="2" s="1"/>
  <c r="H102" i="2"/>
  <c r="F102" i="2" s="1"/>
  <c r="H103" i="2"/>
  <c r="F103" i="2" s="1"/>
  <c r="H104" i="2"/>
  <c r="F104" i="2" s="1"/>
  <c r="H105" i="2"/>
  <c r="F105" i="2" s="1"/>
  <c r="H106" i="2"/>
  <c r="F106" i="2" s="1"/>
  <c r="H107" i="2"/>
  <c r="F107" i="2" s="1"/>
  <c r="H108" i="2"/>
  <c r="F108" i="2" s="1"/>
  <c r="H109" i="2"/>
  <c r="F109" i="2" s="1"/>
  <c r="H110" i="2"/>
  <c r="F110" i="2" s="1"/>
  <c r="H111" i="2"/>
  <c r="F111" i="2" s="1"/>
  <c r="H112" i="2"/>
  <c r="F112" i="2" s="1"/>
  <c r="H113" i="2"/>
  <c r="F113" i="2" s="1"/>
  <c r="H114" i="2"/>
  <c r="F114" i="2" s="1"/>
  <c r="H115" i="2"/>
  <c r="F115" i="2" s="1"/>
  <c r="H116" i="2"/>
  <c r="F116" i="2" s="1"/>
  <c r="H117" i="2"/>
  <c r="F117" i="2" s="1"/>
  <c r="H118" i="2"/>
  <c r="F118" i="2" s="1"/>
  <c r="H119" i="2"/>
  <c r="F119" i="2" s="1"/>
  <c r="H120" i="2"/>
  <c r="F120" i="2" s="1"/>
  <c r="H121" i="2"/>
  <c r="F121" i="2" s="1"/>
  <c r="H122" i="2"/>
  <c r="F122" i="2" s="1"/>
  <c r="H123" i="2"/>
  <c r="F123" i="2" s="1"/>
  <c r="H124" i="2"/>
  <c r="F124" i="2" s="1"/>
  <c r="H125" i="2"/>
  <c r="F125" i="2" s="1"/>
  <c r="H126" i="2"/>
  <c r="F126" i="2" s="1"/>
  <c r="H127" i="2"/>
  <c r="F127" i="2" s="1"/>
  <c r="H128" i="2"/>
  <c r="F128" i="2" s="1"/>
  <c r="H129" i="2"/>
  <c r="F129" i="2" s="1"/>
  <c r="H130" i="2"/>
  <c r="F130" i="2" s="1"/>
  <c r="H131" i="2"/>
  <c r="F131" i="2" s="1"/>
  <c r="H132" i="2"/>
  <c r="F132" i="2" s="1"/>
  <c r="H133" i="2"/>
  <c r="F133" i="2" s="1"/>
  <c r="H134" i="2"/>
  <c r="F134" i="2" s="1"/>
  <c r="H135" i="2"/>
  <c r="F135" i="2" s="1"/>
  <c r="H136" i="2"/>
  <c r="F136" i="2" s="1"/>
  <c r="H137" i="2"/>
  <c r="F137" i="2" s="1"/>
  <c r="H138" i="2"/>
  <c r="F138" i="2" s="1"/>
  <c r="H139" i="2"/>
  <c r="F139" i="2" s="1"/>
  <c r="H140" i="2"/>
  <c r="F140" i="2" s="1"/>
  <c r="H141" i="2"/>
  <c r="F141" i="2" s="1"/>
  <c r="H142" i="2"/>
  <c r="F142" i="2" s="1"/>
  <c r="H143" i="2"/>
  <c r="F143" i="2" s="1"/>
  <c r="H144" i="2"/>
  <c r="F144" i="2" s="1"/>
  <c r="H145" i="2"/>
  <c r="F145" i="2" s="1"/>
  <c r="H146" i="2"/>
  <c r="F146" i="2" s="1"/>
  <c r="H147" i="2"/>
  <c r="F147" i="2" s="1"/>
  <c r="H148" i="2"/>
  <c r="F148" i="2" s="1"/>
  <c r="H149" i="2"/>
  <c r="F149" i="2" s="1"/>
  <c r="H150" i="2"/>
  <c r="F150" i="2" s="1"/>
  <c r="H151" i="2"/>
  <c r="F151" i="2" s="1"/>
  <c r="H152" i="2"/>
  <c r="F152" i="2" s="1"/>
  <c r="H153" i="2"/>
  <c r="F153" i="2" s="1"/>
  <c r="H154" i="2"/>
  <c r="F154" i="2" s="1"/>
  <c r="H155" i="2"/>
  <c r="F155" i="2" s="1"/>
  <c r="H156" i="2"/>
  <c r="F156" i="2" s="1"/>
  <c r="H157" i="2"/>
  <c r="F157" i="2" s="1"/>
  <c r="H158" i="2"/>
  <c r="F158" i="2" s="1"/>
  <c r="H159" i="2"/>
  <c r="F159" i="2" s="1"/>
  <c r="H160" i="2"/>
  <c r="F160" i="2" s="1"/>
  <c r="H161" i="2"/>
  <c r="F161" i="2" s="1"/>
  <c r="H162" i="2"/>
  <c r="F162" i="2" s="1"/>
  <c r="H163" i="2"/>
  <c r="F163" i="2" s="1"/>
  <c r="H164" i="2"/>
  <c r="F164" i="2" s="1"/>
  <c r="H165" i="2"/>
  <c r="F165" i="2" s="1"/>
  <c r="H166" i="2"/>
  <c r="F166" i="2" s="1"/>
  <c r="H167" i="2"/>
  <c r="F167" i="2" s="1"/>
  <c r="H168" i="2"/>
  <c r="F168" i="2" s="1"/>
  <c r="H169" i="2"/>
  <c r="F169" i="2" s="1"/>
  <c r="H170" i="2"/>
  <c r="F170" i="2" s="1"/>
  <c r="H171" i="2"/>
  <c r="F171" i="2" s="1"/>
  <c r="H172" i="2"/>
  <c r="F172" i="2" s="1"/>
  <c r="H173" i="2"/>
  <c r="F173" i="2" s="1"/>
  <c r="H174" i="2"/>
  <c r="F174" i="2" s="1"/>
  <c r="H175" i="2"/>
  <c r="F175" i="2" s="1"/>
  <c r="H176" i="2"/>
  <c r="F176" i="2" s="1"/>
  <c r="H177" i="2"/>
  <c r="F177" i="2" s="1"/>
  <c r="H178" i="2"/>
  <c r="F178" i="2" s="1"/>
  <c r="H179" i="2"/>
  <c r="F179" i="2" s="1"/>
  <c r="H180" i="2"/>
  <c r="F180" i="2" s="1"/>
  <c r="H181" i="2"/>
  <c r="F181" i="2" s="1"/>
  <c r="H182" i="2"/>
  <c r="F182" i="2" s="1"/>
  <c r="H183" i="2"/>
  <c r="F183" i="2" s="1"/>
  <c r="H184" i="2"/>
  <c r="F184" i="2" s="1"/>
  <c r="H185" i="2"/>
  <c r="F185" i="2" s="1"/>
  <c r="H186" i="2"/>
  <c r="F186" i="2" s="1"/>
  <c r="H187" i="2"/>
  <c r="F187" i="2" s="1"/>
  <c r="H188" i="2"/>
  <c r="F188" i="2" s="1"/>
  <c r="H189" i="2"/>
  <c r="F189" i="2" s="1"/>
  <c r="H190" i="2"/>
  <c r="F190" i="2" s="1"/>
  <c r="H191" i="2"/>
  <c r="F191" i="2" s="1"/>
  <c r="H192" i="2"/>
  <c r="F192" i="2" s="1"/>
  <c r="H193" i="2"/>
  <c r="F193" i="2" s="1"/>
  <c r="H194" i="2"/>
  <c r="F194" i="2" s="1"/>
  <c r="H195" i="2"/>
  <c r="F195" i="2" s="1"/>
  <c r="H196" i="2"/>
  <c r="F196" i="2" s="1"/>
  <c r="H197" i="2"/>
  <c r="F197" i="2" s="1"/>
  <c r="H198" i="2"/>
  <c r="F198" i="2" s="1"/>
  <c r="H199" i="2"/>
  <c r="F199" i="2" s="1"/>
  <c r="H200" i="2"/>
  <c r="F200" i="2" s="1"/>
  <c r="H201" i="2"/>
  <c r="F201" i="2" s="1"/>
  <c r="H202" i="2"/>
  <c r="F202" i="2" s="1"/>
  <c r="H203" i="2"/>
  <c r="F203" i="2" s="1"/>
  <c r="H204" i="2"/>
  <c r="F204" i="2" s="1"/>
  <c r="H205" i="2"/>
  <c r="F205" i="2" s="1"/>
  <c r="H206" i="2"/>
  <c r="F206" i="2" s="1"/>
  <c r="H207" i="2"/>
  <c r="F207" i="2" s="1"/>
  <c r="H208" i="2"/>
  <c r="F208" i="2" s="1"/>
  <c r="H210" i="2"/>
  <c r="F210" i="2" s="1"/>
  <c r="H211" i="2"/>
  <c r="F211" i="2" s="1"/>
  <c r="H212" i="2"/>
  <c r="F212" i="2" s="1"/>
  <c r="H213" i="2"/>
  <c r="F213" i="2" s="1"/>
  <c r="H214" i="2"/>
  <c r="F214" i="2" s="1"/>
  <c r="H215" i="2"/>
  <c r="F215" i="2" s="1"/>
  <c r="H216" i="2"/>
  <c r="F216" i="2" s="1"/>
  <c r="H217" i="2"/>
  <c r="F217" i="2" s="1"/>
  <c r="H218" i="2"/>
  <c r="F218" i="2" s="1"/>
  <c r="H219" i="2"/>
  <c r="F219" i="2" s="1"/>
  <c r="H220" i="2"/>
  <c r="F220" i="2" s="1"/>
  <c r="H221" i="2"/>
  <c r="F221" i="2" s="1"/>
  <c r="H222" i="2"/>
  <c r="F222" i="2" s="1"/>
  <c r="H223" i="2"/>
  <c r="F223" i="2" s="1"/>
  <c r="H224" i="2"/>
  <c r="F224" i="2" s="1"/>
  <c r="H225" i="2"/>
  <c r="F225" i="2" s="1"/>
  <c r="H226" i="2"/>
  <c r="F226" i="2" s="1"/>
  <c r="H227" i="2"/>
  <c r="F227" i="2" s="1"/>
  <c r="H228" i="2"/>
  <c r="F228" i="2" s="1"/>
  <c r="H229" i="2"/>
  <c r="F229" i="2" s="1"/>
  <c r="H230" i="2"/>
  <c r="F230" i="2" s="1"/>
  <c r="H231" i="2"/>
  <c r="F231" i="2" s="1"/>
  <c r="H232" i="2"/>
  <c r="F232" i="2" s="1"/>
  <c r="H233" i="2"/>
  <c r="F233" i="2" s="1"/>
  <c r="H234" i="2"/>
  <c r="F234" i="2" s="1"/>
  <c r="H235" i="2"/>
  <c r="F235" i="2" s="1"/>
  <c r="H236" i="2"/>
  <c r="F236" i="2" s="1"/>
  <c r="H237" i="2"/>
  <c r="F237" i="2" s="1"/>
  <c r="H238" i="2"/>
  <c r="F238" i="2" s="1"/>
  <c r="H239" i="2"/>
  <c r="F239" i="2" s="1"/>
  <c r="H240" i="2"/>
  <c r="F240" i="2" s="1"/>
  <c r="H241" i="2"/>
  <c r="F241" i="2" s="1"/>
  <c r="H242" i="2"/>
  <c r="F242" i="2" s="1"/>
  <c r="H243" i="2"/>
  <c r="F243" i="2" s="1"/>
  <c r="H244" i="2"/>
  <c r="F244" i="2" s="1"/>
  <c r="H245" i="2"/>
  <c r="F245" i="2" s="1"/>
  <c r="H246" i="2"/>
  <c r="F246" i="2" s="1"/>
  <c r="H247" i="2"/>
  <c r="F247" i="2" s="1"/>
  <c r="H249" i="2"/>
  <c r="F249" i="2" s="1"/>
  <c r="H250" i="2"/>
  <c r="F250" i="2" s="1"/>
  <c r="H251" i="2"/>
  <c r="F251" i="2" s="1"/>
  <c r="H252" i="2"/>
  <c r="F252" i="2" s="1"/>
  <c r="H253" i="2"/>
  <c r="F253" i="2" s="1"/>
  <c r="H254" i="2"/>
  <c r="F254" i="2" s="1"/>
  <c r="H255" i="2"/>
  <c r="F255" i="2" s="1"/>
  <c r="H256" i="2"/>
  <c r="F256" i="2" s="1"/>
  <c r="H257" i="2"/>
  <c r="F257" i="2" s="1"/>
  <c r="H258" i="2"/>
  <c r="F258" i="2" s="1"/>
  <c r="H259" i="2"/>
  <c r="F259" i="2" s="1"/>
  <c r="H260" i="2"/>
  <c r="F260" i="2" s="1"/>
  <c r="H261" i="2"/>
  <c r="F261" i="2" s="1"/>
  <c r="H262" i="2"/>
  <c r="F262" i="2" s="1"/>
  <c r="H263" i="2"/>
  <c r="F263" i="2" s="1"/>
  <c r="H264" i="2"/>
  <c r="F264" i="2" s="1"/>
  <c r="H265" i="2"/>
  <c r="F265" i="2" s="1"/>
  <c r="H266" i="2"/>
  <c r="F266" i="2" s="1"/>
  <c r="H267" i="2"/>
  <c r="F267" i="2" s="1"/>
  <c r="H268" i="2"/>
  <c r="F268" i="2" s="1"/>
  <c r="H269" i="2"/>
  <c r="F269" i="2" s="1"/>
  <c r="H270" i="2"/>
  <c r="F270" i="2" s="1"/>
  <c r="H271" i="2"/>
  <c r="F271" i="2" s="1"/>
  <c r="H272" i="2"/>
  <c r="F272" i="2" s="1"/>
  <c r="H273" i="2"/>
  <c r="F273" i="2" s="1"/>
  <c r="H274" i="2"/>
  <c r="F274" i="2" s="1"/>
  <c r="H275" i="2"/>
  <c r="F275" i="2" s="1"/>
  <c r="H276" i="2"/>
  <c r="F276" i="2" s="1"/>
  <c r="H277" i="2"/>
  <c r="F277" i="2" s="1"/>
  <c r="H278" i="2"/>
  <c r="F278" i="2" s="1"/>
  <c r="H279" i="2"/>
  <c r="F279" i="2" s="1"/>
  <c r="H280" i="2"/>
  <c r="F280" i="2" s="1"/>
  <c r="H281" i="2"/>
  <c r="F281" i="2" s="1"/>
  <c r="H282" i="2"/>
  <c r="F282" i="2" s="1"/>
  <c r="H283" i="2"/>
  <c r="F283" i="2" s="1"/>
  <c r="H284" i="2"/>
  <c r="F284" i="2" s="1"/>
  <c r="H285" i="2"/>
  <c r="F285" i="2" s="1"/>
  <c r="H286" i="2"/>
  <c r="F286" i="2" s="1"/>
  <c r="H287" i="2"/>
  <c r="F287" i="2" s="1"/>
  <c r="H288" i="2"/>
  <c r="F288" i="2" s="1"/>
  <c r="H289" i="2"/>
  <c r="F289" i="2" s="1"/>
  <c r="H290" i="2"/>
  <c r="F290" i="2" s="1"/>
  <c r="H291" i="2"/>
  <c r="F291" i="2" s="1"/>
  <c r="H292" i="2"/>
  <c r="F292" i="2" s="1"/>
  <c r="H293" i="2"/>
  <c r="F293" i="2" s="1"/>
  <c r="H294" i="2"/>
  <c r="F294" i="2" s="1"/>
  <c r="H295" i="2"/>
  <c r="F295" i="2" s="1"/>
  <c r="H296" i="2"/>
  <c r="F296" i="2" s="1"/>
  <c r="H297" i="2"/>
  <c r="F297" i="2" s="1"/>
  <c r="H298" i="2"/>
  <c r="F298" i="2" s="1"/>
  <c r="H299" i="2"/>
  <c r="F299" i="2" s="1"/>
  <c r="H300" i="2"/>
  <c r="F300" i="2" s="1"/>
  <c r="H301" i="2"/>
  <c r="F301" i="2" s="1"/>
  <c r="H302" i="2"/>
  <c r="F302" i="2" s="1"/>
  <c r="H303" i="2"/>
  <c r="F303" i="2" s="1"/>
  <c r="H304" i="2"/>
  <c r="F304" i="2" s="1"/>
  <c r="H305" i="2"/>
  <c r="F305" i="2" s="1"/>
  <c r="H306" i="2"/>
  <c r="F306" i="2" s="1"/>
  <c r="H307" i="2"/>
  <c r="F307" i="2" s="1"/>
  <c r="H308" i="2"/>
  <c r="F308" i="2" s="1"/>
  <c r="H309" i="2"/>
  <c r="F309" i="2" s="1"/>
  <c r="H310" i="2"/>
  <c r="F310" i="2" s="1"/>
  <c r="H311" i="2"/>
  <c r="F311" i="2" s="1"/>
  <c r="H312" i="2"/>
  <c r="F312" i="2" s="1"/>
  <c r="H313" i="2"/>
  <c r="F313" i="2" s="1"/>
  <c r="H314" i="2"/>
  <c r="F314" i="2" s="1"/>
  <c r="H315" i="2"/>
  <c r="F315" i="2" s="1"/>
  <c r="H316" i="2"/>
  <c r="F316" i="2" s="1"/>
  <c r="H317" i="2"/>
  <c r="F317" i="2" s="1"/>
  <c r="H318" i="2"/>
  <c r="F318" i="2" s="1"/>
  <c r="H319" i="2"/>
  <c r="F319" i="2" s="1"/>
  <c r="H320" i="2"/>
  <c r="F320" i="2" s="1"/>
  <c r="H321" i="2"/>
  <c r="F321" i="2" s="1"/>
  <c r="H322" i="2"/>
  <c r="F322" i="2" s="1"/>
  <c r="H323" i="2"/>
  <c r="F323" i="2" s="1"/>
  <c r="H324" i="2"/>
  <c r="F324" i="2" s="1"/>
  <c r="H325" i="2"/>
  <c r="F325" i="2" s="1"/>
  <c r="H326" i="2"/>
  <c r="F326" i="2" s="1"/>
  <c r="H327" i="2"/>
  <c r="F327" i="2" s="1"/>
  <c r="H328" i="2"/>
  <c r="F328" i="2" s="1"/>
  <c r="H329" i="2"/>
  <c r="F329" i="2" s="1"/>
  <c r="H330" i="2"/>
  <c r="F330" i="2" s="1"/>
  <c r="H331" i="2"/>
  <c r="F331" i="2" s="1"/>
  <c r="H332" i="2"/>
  <c r="F332" i="2" s="1"/>
  <c r="H333" i="2"/>
  <c r="F333" i="2" s="1"/>
  <c r="H334" i="2"/>
  <c r="F334" i="2" s="1"/>
  <c r="H335" i="2"/>
  <c r="F335" i="2" s="1"/>
  <c r="H336" i="2"/>
  <c r="F336" i="2" s="1"/>
  <c r="H337" i="2"/>
  <c r="F337" i="2" s="1"/>
  <c r="H338" i="2"/>
  <c r="F338" i="2" s="1"/>
  <c r="H339" i="2"/>
  <c r="F339" i="2" s="1"/>
  <c r="H340" i="2"/>
  <c r="F340" i="2" s="1"/>
  <c r="H341" i="2"/>
  <c r="F341" i="2" s="1"/>
  <c r="H342" i="2"/>
  <c r="F342" i="2" s="1"/>
  <c r="H343" i="2"/>
  <c r="F343" i="2" s="1"/>
  <c r="H345" i="2"/>
  <c r="F345" i="2" s="1"/>
  <c r="H346" i="2"/>
  <c r="F346" i="2" s="1"/>
  <c r="H347" i="2"/>
  <c r="F347" i="2" s="1"/>
  <c r="H348" i="2"/>
  <c r="F348" i="2" s="1"/>
  <c r="H349" i="2"/>
  <c r="F349" i="2" s="1"/>
  <c r="H350" i="2"/>
  <c r="F350" i="2" s="1"/>
  <c r="H351" i="2"/>
  <c r="F351" i="2" s="1"/>
  <c r="H352" i="2"/>
  <c r="F352" i="2" s="1"/>
  <c r="H353" i="2"/>
  <c r="F353" i="2" s="1"/>
  <c r="H354" i="2"/>
  <c r="F354" i="2" s="1"/>
  <c r="H355" i="2"/>
  <c r="F355" i="2" s="1"/>
  <c r="H356" i="2"/>
  <c r="F356" i="2" s="1"/>
  <c r="H357" i="2"/>
  <c r="F357" i="2" s="1"/>
  <c r="H358" i="2"/>
  <c r="F358" i="2" s="1"/>
  <c r="H359" i="2"/>
  <c r="F359" i="2" s="1"/>
  <c r="H360" i="2"/>
  <c r="F360" i="2" s="1"/>
  <c r="H361" i="2"/>
  <c r="F361" i="2" s="1"/>
  <c r="H362" i="2"/>
  <c r="F362" i="2" s="1"/>
  <c r="H363" i="2"/>
  <c r="F363" i="2" s="1"/>
  <c r="H364" i="2"/>
  <c r="F364" i="2" s="1"/>
  <c r="H365" i="2"/>
  <c r="F365" i="2" s="1"/>
  <c r="H366" i="2"/>
  <c r="F366" i="2" s="1"/>
  <c r="H367" i="2"/>
  <c r="F367" i="2" s="1"/>
  <c r="H368" i="2"/>
  <c r="F368" i="2" s="1"/>
  <c r="H369" i="2"/>
  <c r="F369" i="2" s="1"/>
  <c r="H370" i="2"/>
  <c r="F370" i="2" s="1"/>
  <c r="H371" i="2"/>
  <c r="F371" i="2" s="1"/>
  <c r="H372" i="2"/>
  <c r="F372" i="2" s="1"/>
  <c r="H373" i="2"/>
  <c r="F373" i="2" s="1"/>
  <c r="H374" i="2"/>
  <c r="F374" i="2" s="1"/>
  <c r="H375" i="2"/>
  <c r="F375" i="2" s="1"/>
  <c r="H376" i="2"/>
  <c r="F376" i="2" s="1"/>
  <c r="H377" i="2"/>
  <c r="F377" i="2" s="1"/>
  <c r="H378" i="2"/>
  <c r="F378" i="2" s="1"/>
  <c r="H379" i="2"/>
  <c r="F379" i="2" s="1"/>
  <c r="H380" i="2"/>
  <c r="F380" i="2" s="1"/>
  <c r="H381" i="2"/>
  <c r="F381" i="2" s="1"/>
  <c r="H382" i="2"/>
  <c r="F382" i="2" s="1"/>
  <c r="H383" i="2"/>
  <c r="F383" i="2" s="1"/>
  <c r="H384" i="2"/>
  <c r="F384" i="2" s="1"/>
  <c r="H385" i="2"/>
  <c r="F385" i="2" s="1"/>
  <c r="H386" i="2"/>
  <c r="F386" i="2" s="1"/>
  <c r="H387" i="2"/>
  <c r="F387" i="2" s="1"/>
  <c r="H388" i="2"/>
  <c r="F388" i="2" s="1"/>
  <c r="H389" i="2"/>
  <c r="F389" i="2" s="1"/>
  <c r="H390" i="2"/>
  <c r="F390" i="2" s="1"/>
  <c r="H391" i="2"/>
  <c r="F391" i="2" s="1"/>
  <c r="H392" i="2"/>
  <c r="F392" i="2" s="1"/>
  <c r="H393" i="2"/>
  <c r="F393" i="2" s="1"/>
  <c r="H394" i="2"/>
  <c r="F394" i="2" s="1"/>
  <c r="H395" i="2"/>
  <c r="F395" i="2" s="1"/>
  <c r="H396" i="2"/>
  <c r="F396" i="2" s="1"/>
  <c r="H397" i="2"/>
  <c r="F397" i="2" s="1"/>
  <c r="H398" i="2"/>
  <c r="F398" i="2" s="1"/>
  <c r="H399" i="2"/>
  <c r="F399" i="2" s="1"/>
  <c r="H400" i="2"/>
  <c r="F400" i="2" s="1"/>
  <c r="H401" i="2"/>
  <c r="F401" i="2" s="1"/>
  <c r="H402" i="2"/>
  <c r="F402" i="2" s="1"/>
  <c r="H403" i="2"/>
  <c r="F403" i="2" s="1"/>
  <c r="H404" i="2"/>
  <c r="F404" i="2" s="1"/>
  <c r="H405" i="2"/>
  <c r="F405" i="2" s="1"/>
  <c r="H406" i="2"/>
  <c r="F406" i="2" s="1"/>
  <c r="H407" i="2"/>
  <c r="F407" i="2" s="1"/>
  <c r="H408" i="2"/>
  <c r="F408" i="2" s="1"/>
  <c r="H409" i="2"/>
  <c r="F409" i="2" s="1"/>
  <c r="H410" i="2"/>
  <c r="F410" i="2" s="1"/>
  <c r="H411" i="2"/>
  <c r="F411" i="2" s="1"/>
  <c r="H412" i="2"/>
  <c r="F412" i="2" s="1"/>
  <c r="H413" i="2"/>
  <c r="F413" i="2" s="1"/>
  <c r="H414" i="2"/>
  <c r="F414" i="2" s="1"/>
  <c r="H415" i="2"/>
  <c r="F415" i="2" s="1"/>
  <c r="H416" i="2"/>
  <c r="F416" i="2" s="1"/>
  <c r="H417" i="2"/>
  <c r="F417" i="2" s="1"/>
  <c r="H418" i="2"/>
  <c r="F418" i="2" s="1"/>
  <c r="H419" i="2"/>
  <c r="F419" i="2" s="1"/>
  <c r="H420" i="2"/>
  <c r="F420" i="2" s="1"/>
  <c r="H421" i="2"/>
  <c r="F421" i="2" s="1"/>
  <c r="H422" i="2"/>
  <c r="F422" i="2" s="1"/>
  <c r="H423" i="2"/>
  <c r="F423" i="2" s="1"/>
  <c r="H424" i="2"/>
  <c r="F424" i="2" s="1"/>
  <c r="H426" i="2"/>
  <c r="F426" i="2" s="1"/>
  <c r="H427" i="2"/>
  <c r="F427" i="2" s="1"/>
  <c r="H428" i="2"/>
  <c r="F428" i="2" s="1"/>
  <c r="H429" i="2"/>
  <c r="F429" i="2" s="1"/>
  <c r="H430" i="2"/>
  <c r="F430" i="2" s="1"/>
  <c r="H431" i="2"/>
  <c r="F431" i="2" s="1"/>
  <c r="H432" i="2"/>
  <c r="F432" i="2" s="1"/>
  <c r="H433" i="2"/>
  <c r="F433" i="2" s="1"/>
  <c r="H434" i="2"/>
  <c r="F434" i="2" s="1"/>
  <c r="H435" i="2"/>
  <c r="F435" i="2" s="1"/>
  <c r="H436" i="2"/>
  <c r="F436" i="2" s="1"/>
  <c r="H437" i="2"/>
  <c r="F437" i="2" s="1"/>
  <c r="H438" i="2"/>
  <c r="F438" i="2" s="1"/>
  <c r="H439" i="2"/>
  <c r="F439" i="2" s="1"/>
  <c r="H440" i="2"/>
  <c r="F440" i="2" s="1"/>
  <c r="H441" i="2"/>
  <c r="F441" i="2" s="1"/>
  <c r="H442" i="2"/>
  <c r="F442" i="2" s="1"/>
  <c r="H443" i="2"/>
  <c r="F443" i="2" s="1"/>
  <c r="H444" i="2"/>
  <c r="F444" i="2" s="1"/>
  <c r="H445" i="2"/>
  <c r="F445" i="2" s="1"/>
  <c r="H446" i="2"/>
  <c r="F446" i="2" s="1"/>
  <c r="H447" i="2"/>
  <c r="F447" i="2" s="1"/>
  <c r="H448" i="2"/>
  <c r="F448" i="2" s="1"/>
  <c r="H449" i="2"/>
  <c r="F449" i="2" s="1"/>
  <c r="H450" i="2"/>
  <c r="F450" i="2" s="1"/>
  <c r="H451" i="2"/>
  <c r="F451" i="2" s="1"/>
  <c r="H452" i="2"/>
  <c r="F452" i="2" s="1"/>
  <c r="H453" i="2"/>
  <c r="F453" i="2" s="1"/>
  <c r="H454" i="2"/>
  <c r="F454" i="2" s="1"/>
  <c r="H455" i="2"/>
  <c r="F455" i="2" s="1"/>
  <c r="H457" i="2"/>
  <c r="F457" i="2" s="1"/>
  <c r="H458" i="2"/>
  <c r="F458" i="2" s="1"/>
  <c r="H459" i="2"/>
  <c r="F459" i="2" s="1"/>
  <c r="H460" i="2"/>
  <c r="F460" i="2" s="1"/>
  <c r="H461" i="2"/>
  <c r="F461" i="2" s="1"/>
  <c r="H462" i="2"/>
  <c r="F462" i="2" s="1"/>
  <c r="H463" i="2"/>
  <c r="F463" i="2" s="1"/>
  <c r="H464" i="2"/>
  <c r="F464" i="2" s="1"/>
  <c r="H465" i="2"/>
  <c r="F465" i="2" s="1"/>
  <c r="H466" i="2"/>
  <c r="F466" i="2" s="1"/>
  <c r="H467" i="2"/>
  <c r="F467" i="2" s="1"/>
  <c r="H468" i="2"/>
  <c r="F468" i="2" s="1"/>
  <c r="H469" i="2"/>
  <c r="F469" i="2" s="1"/>
  <c r="H470" i="2"/>
  <c r="F470" i="2" s="1"/>
  <c r="H471" i="2"/>
  <c r="F471" i="2" s="1"/>
  <c r="H472" i="2"/>
  <c r="F472" i="2" s="1"/>
  <c r="H473" i="2"/>
  <c r="F473" i="2" s="1"/>
  <c r="H474" i="2"/>
  <c r="F474" i="2" s="1"/>
  <c r="H475" i="2"/>
  <c r="F475" i="2" s="1"/>
  <c r="H476" i="2"/>
  <c r="F476" i="2" s="1"/>
  <c r="H477" i="2"/>
  <c r="F477" i="2" s="1"/>
  <c r="H478" i="2"/>
  <c r="F478" i="2" s="1"/>
  <c r="H479" i="2"/>
  <c r="F479" i="2" s="1"/>
  <c r="H480" i="2"/>
  <c r="F480" i="2" s="1"/>
  <c r="H481" i="2"/>
  <c r="F481" i="2" s="1"/>
  <c r="H482" i="2"/>
  <c r="F482" i="2" s="1"/>
  <c r="H483" i="2"/>
  <c r="F483" i="2" s="1"/>
  <c r="H484" i="2"/>
  <c r="F484" i="2" s="1"/>
  <c r="H485" i="2"/>
  <c r="F485" i="2" s="1"/>
  <c r="H486" i="2"/>
  <c r="F486" i="2" s="1"/>
  <c r="H487" i="2"/>
  <c r="F487" i="2" s="1"/>
  <c r="H488" i="2"/>
  <c r="F488" i="2" s="1"/>
  <c r="H489" i="2"/>
  <c r="F489" i="2" s="1"/>
  <c r="H490" i="2"/>
  <c r="F490" i="2" s="1"/>
  <c r="H491" i="2"/>
  <c r="F491" i="2" s="1"/>
  <c r="H492" i="2"/>
  <c r="F492" i="2" s="1"/>
  <c r="H493" i="2"/>
  <c r="F493" i="2" s="1"/>
  <c r="H494" i="2"/>
  <c r="F494" i="2" s="1"/>
  <c r="H495" i="2"/>
  <c r="F495" i="2" s="1"/>
  <c r="H496" i="2"/>
  <c r="F496" i="2" s="1"/>
  <c r="H497" i="2"/>
  <c r="F497" i="2" s="1"/>
  <c r="H498" i="2"/>
  <c r="F498" i="2" s="1"/>
  <c r="H499" i="2"/>
  <c r="F499" i="2" s="1"/>
  <c r="H500" i="2"/>
  <c r="F500" i="2" s="1"/>
  <c r="H501" i="2"/>
  <c r="F501" i="2" s="1"/>
  <c r="H502" i="2"/>
  <c r="F502" i="2" s="1"/>
  <c r="H503" i="2"/>
  <c r="F503" i="2" s="1"/>
  <c r="H504" i="2"/>
  <c r="F504" i="2" s="1"/>
  <c r="H505" i="2"/>
  <c r="F505" i="2" s="1"/>
  <c r="H506" i="2"/>
  <c r="F506" i="2" s="1"/>
  <c r="H507" i="2"/>
  <c r="F507" i="2" s="1"/>
  <c r="H508" i="2"/>
  <c r="F508" i="2" s="1"/>
  <c r="H509" i="2"/>
  <c r="F509" i="2" s="1"/>
  <c r="H510" i="2"/>
  <c r="F510" i="2" s="1"/>
  <c r="H511" i="2"/>
  <c r="F511" i="2" s="1"/>
  <c r="H512" i="2"/>
  <c r="F512" i="2" s="1"/>
  <c r="H513" i="2"/>
  <c r="F513" i="2" s="1"/>
  <c r="H514" i="2"/>
  <c r="F514" i="2" s="1"/>
  <c r="H515" i="2"/>
  <c r="F515" i="2" s="1"/>
  <c r="H516" i="2"/>
  <c r="F516" i="2" s="1"/>
  <c r="H517" i="2"/>
  <c r="F517" i="2" s="1"/>
  <c r="H518" i="2"/>
  <c r="F518" i="2" s="1"/>
  <c r="H519" i="2"/>
  <c r="F519" i="2" s="1"/>
  <c r="H520" i="2"/>
  <c r="F520" i="2" s="1"/>
  <c r="H521" i="2"/>
  <c r="F521" i="2" s="1"/>
  <c r="H522" i="2"/>
  <c r="F522" i="2" s="1"/>
  <c r="H524" i="2"/>
  <c r="F524" i="2" s="1"/>
  <c r="H525" i="2"/>
  <c r="F525" i="2" s="1"/>
  <c r="H526" i="2"/>
  <c r="F526" i="2" s="1"/>
  <c r="H527" i="2"/>
  <c r="F527" i="2" s="1"/>
  <c r="H528" i="2"/>
  <c r="F528" i="2" s="1"/>
  <c r="H529" i="2"/>
  <c r="F529" i="2" s="1"/>
  <c r="H531" i="2"/>
  <c r="F531" i="2" s="1"/>
  <c r="H532" i="2"/>
  <c r="F532" i="2" s="1"/>
  <c r="H533" i="2"/>
  <c r="F533" i="2" s="1"/>
  <c r="H534" i="2"/>
  <c r="F534" i="2" s="1"/>
  <c r="H535" i="2"/>
  <c r="F535" i="2" s="1"/>
  <c r="H536" i="2"/>
  <c r="F536" i="2" s="1"/>
  <c r="H537" i="2"/>
  <c r="F537" i="2" s="1"/>
  <c r="H538" i="2"/>
  <c r="F538" i="2" s="1"/>
  <c r="H539" i="2"/>
  <c r="F539" i="2" s="1"/>
  <c r="H540" i="2"/>
  <c r="F540" i="2" s="1"/>
  <c r="H541" i="2"/>
  <c r="F541" i="2" s="1"/>
  <c r="H542" i="2"/>
  <c r="F542" i="2" s="1"/>
  <c r="H543" i="2"/>
  <c r="F543" i="2" s="1"/>
  <c r="H544" i="2"/>
  <c r="F544" i="2" s="1"/>
  <c r="H545" i="2"/>
  <c r="F545" i="2" s="1"/>
  <c r="H546" i="2"/>
  <c r="F546" i="2" s="1"/>
  <c r="H547" i="2"/>
  <c r="F547" i="2" s="1"/>
  <c r="H548" i="2"/>
  <c r="F548" i="2" s="1"/>
  <c r="H549" i="2"/>
  <c r="F549" i="2" s="1"/>
  <c r="H550" i="2"/>
  <c r="F550" i="2" s="1"/>
  <c r="H551" i="2"/>
  <c r="F551" i="2" s="1"/>
  <c r="H552" i="2"/>
  <c r="F552" i="2" s="1"/>
  <c r="H553" i="2"/>
  <c r="F553" i="2" s="1"/>
  <c r="H554" i="2"/>
  <c r="F554" i="2" s="1"/>
  <c r="H555" i="2"/>
  <c r="F555" i="2" s="1"/>
  <c r="H556" i="2"/>
  <c r="F556" i="2" s="1"/>
  <c r="H557" i="2"/>
  <c r="F557" i="2" s="1"/>
  <c r="H558" i="2"/>
  <c r="F558" i="2" s="1"/>
  <c r="H559" i="2"/>
  <c r="F559" i="2" s="1"/>
  <c r="H560" i="2"/>
  <c r="F560" i="2" s="1"/>
  <c r="H561" i="2"/>
  <c r="F561" i="2" s="1"/>
  <c r="H562" i="2"/>
  <c r="F562" i="2" s="1"/>
  <c r="H563" i="2"/>
  <c r="F563" i="2" s="1"/>
  <c r="H564" i="2"/>
  <c r="F564" i="2" s="1"/>
  <c r="H565" i="2"/>
  <c r="F565" i="2" s="1"/>
  <c r="H566" i="2"/>
  <c r="F566" i="2" s="1"/>
  <c r="H567" i="2"/>
  <c r="F567" i="2" s="1"/>
  <c r="H568" i="2"/>
  <c r="F568" i="2" s="1"/>
  <c r="H569" i="2"/>
  <c r="F569" i="2" s="1"/>
  <c r="H570" i="2"/>
  <c r="F570" i="2" s="1"/>
  <c r="H571" i="2"/>
  <c r="F571" i="2" s="1"/>
  <c r="H572" i="2"/>
  <c r="F572" i="2" s="1"/>
  <c r="H573" i="2"/>
  <c r="F573" i="2" s="1"/>
  <c r="H574" i="2"/>
  <c r="F574" i="2" s="1"/>
  <c r="H575" i="2"/>
  <c r="F575" i="2" s="1"/>
  <c r="H576" i="2"/>
  <c r="F576" i="2" s="1"/>
  <c r="H577" i="2"/>
  <c r="F577" i="2" s="1"/>
  <c r="H578" i="2"/>
  <c r="F578" i="2" s="1"/>
  <c r="H579" i="2"/>
  <c r="F579" i="2" s="1"/>
  <c r="H580" i="2"/>
  <c r="F580" i="2" s="1"/>
  <c r="H581" i="2"/>
  <c r="F581" i="2" s="1"/>
  <c r="H582" i="2"/>
  <c r="F582" i="2" s="1"/>
  <c r="H583" i="2"/>
  <c r="F583" i="2" s="1"/>
  <c r="H584" i="2"/>
  <c r="F584" i="2" s="1"/>
  <c r="H585" i="2"/>
  <c r="F585" i="2" s="1"/>
  <c r="H586" i="2"/>
  <c r="F586" i="2" s="1"/>
  <c r="H587" i="2"/>
  <c r="F587" i="2" s="1"/>
  <c r="H588" i="2"/>
  <c r="F588" i="2" s="1"/>
  <c r="H589" i="2"/>
  <c r="F589" i="2" s="1"/>
  <c r="H590" i="2"/>
  <c r="F590" i="2" s="1"/>
  <c r="H591" i="2"/>
  <c r="F591" i="2" s="1"/>
  <c r="H592" i="2"/>
  <c r="F592" i="2" s="1"/>
  <c r="H593" i="2"/>
  <c r="F593" i="2" s="1"/>
  <c r="H594" i="2"/>
  <c r="F594" i="2" s="1"/>
  <c r="H595" i="2"/>
  <c r="F595" i="2" s="1"/>
  <c r="H596" i="2"/>
  <c r="F596" i="2" s="1"/>
  <c r="H597" i="2"/>
  <c r="F597" i="2" s="1"/>
  <c r="H598" i="2"/>
  <c r="F598" i="2" s="1"/>
  <c r="H599" i="2"/>
  <c r="F599" i="2" s="1"/>
  <c r="H600" i="2"/>
  <c r="F600" i="2" s="1"/>
  <c r="H601" i="2"/>
  <c r="F601" i="2" s="1"/>
  <c r="H602" i="2"/>
  <c r="F602" i="2" s="1"/>
  <c r="H603" i="2"/>
  <c r="F603" i="2" s="1"/>
  <c r="H604" i="2"/>
  <c r="F604" i="2" s="1"/>
  <c r="H605" i="2"/>
  <c r="F605" i="2" s="1"/>
  <c r="H606" i="2"/>
  <c r="F606" i="2" s="1"/>
  <c r="H607" i="2"/>
  <c r="F607" i="2" s="1"/>
  <c r="H608" i="2"/>
  <c r="F608" i="2" s="1"/>
  <c r="H609" i="2"/>
  <c r="F609" i="2" s="1"/>
  <c r="H610" i="2"/>
  <c r="F610" i="2" s="1"/>
  <c r="H611" i="2"/>
  <c r="F611" i="2" s="1"/>
  <c r="H612" i="2"/>
  <c r="F612" i="2" s="1"/>
  <c r="H613" i="2"/>
  <c r="F613" i="2" s="1"/>
  <c r="H614" i="2"/>
  <c r="F614" i="2" s="1"/>
  <c r="H615" i="2"/>
  <c r="F615" i="2" s="1"/>
  <c r="H616" i="2"/>
  <c r="F616" i="2" s="1"/>
  <c r="H617" i="2"/>
  <c r="F617" i="2" s="1"/>
  <c r="H618" i="2"/>
  <c r="F618" i="2" s="1"/>
  <c r="H619" i="2"/>
  <c r="F619" i="2" s="1"/>
  <c r="H620" i="2"/>
  <c r="F620" i="2" s="1"/>
  <c r="H621" i="2"/>
  <c r="F621" i="2" s="1"/>
  <c r="H622" i="2"/>
  <c r="F622" i="2" s="1"/>
  <c r="H623" i="2"/>
  <c r="F623" i="2" s="1"/>
  <c r="H624" i="2"/>
  <c r="F624" i="2" s="1"/>
  <c r="H625" i="2"/>
  <c r="F625" i="2" s="1"/>
  <c r="H626" i="2"/>
  <c r="F626" i="2" s="1"/>
  <c r="H627" i="2"/>
  <c r="F627" i="2" s="1"/>
  <c r="H628" i="2"/>
  <c r="F628" i="2" s="1"/>
  <c r="H629" i="2"/>
  <c r="F629" i="2" s="1"/>
  <c r="H630" i="2"/>
  <c r="F630" i="2" s="1"/>
  <c r="H631" i="2"/>
  <c r="F631" i="2" s="1"/>
  <c r="H632" i="2"/>
  <c r="F632" i="2" s="1"/>
  <c r="H633" i="2"/>
  <c r="F633" i="2" s="1"/>
  <c r="H634" i="2"/>
  <c r="F634" i="2" s="1"/>
  <c r="H635" i="2"/>
  <c r="F635" i="2" s="1"/>
  <c r="H636" i="2"/>
  <c r="F636" i="2" s="1"/>
  <c r="H637" i="2"/>
  <c r="F637" i="2" s="1"/>
  <c r="H638" i="2"/>
  <c r="F638" i="2" s="1"/>
  <c r="H639" i="2"/>
  <c r="F639" i="2" s="1"/>
  <c r="H640" i="2"/>
  <c r="F640" i="2" s="1"/>
  <c r="H641" i="2"/>
  <c r="F641" i="2" s="1"/>
  <c r="H642" i="2"/>
  <c r="F642" i="2" s="1"/>
  <c r="H643" i="2"/>
  <c r="F643" i="2" s="1"/>
  <c r="H644" i="2"/>
  <c r="F644" i="2" s="1"/>
  <c r="H646" i="2"/>
  <c r="F646" i="2" s="1"/>
  <c r="H647" i="2"/>
  <c r="F647" i="2" s="1"/>
  <c r="H648" i="2"/>
  <c r="F648" i="2" s="1"/>
  <c r="H649" i="2"/>
  <c r="F649" i="2" s="1"/>
  <c r="H650" i="2"/>
  <c r="F650" i="2" s="1"/>
  <c r="H651" i="2"/>
  <c r="F651" i="2" s="1"/>
  <c r="H652" i="2"/>
  <c r="F652" i="2" s="1"/>
  <c r="H653" i="2"/>
  <c r="F653" i="2" s="1"/>
  <c r="H654" i="2"/>
  <c r="F654" i="2" s="1"/>
  <c r="H655" i="2"/>
  <c r="F655" i="2" s="1"/>
  <c r="H656" i="2"/>
  <c r="F656" i="2" s="1"/>
  <c r="H657" i="2"/>
  <c r="F657" i="2" s="1"/>
  <c r="H658" i="2"/>
  <c r="F658" i="2" s="1"/>
  <c r="H659" i="2"/>
  <c r="F659" i="2" s="1"/>
  <c r="H660" i="2"/>
  <c r="F660" i="2" s="1"/>
  <c r="H661" i="2"/>
  <c r="F661" i="2" s="1"/>
  <c r="H662" i="2"/>
  <c r="F662" i="2" s="1"/>
  <c r="H663" i="2"/>
  <c r="F663" i="2" s="1"/>
  <c r="H664" i="2"/>
  <c r="F664" i="2" s="1"/>
  <c r="H665" i="2"/>
  <c r="F665" i="2" s="1"/>
  <c r="H666" i="2"/>
  <c r="F666" i="2" s="1"/>
  <c r="H667" i="2"/>
  <c r="F667" i="2" s="1"/>
  <c r="H669" i="2"/>
  <c r="F669" i="2" s="1"/>
  <c r="H670" i="2"/>
  <c r="F670" i="2" s="1"/>
  <c r="H672" i="2"/>
  <c r="F672" i="2" s="1"/>
  <c r="H673" i="2"/>
  <c r="F673" i="2" s="1"/>
  <c r="H674" i="2"/>
  <c r="F674" i="2" s="1"/>
  <c r="H675" i="2"/>
  <c r="F675" i="2" s="1"/>
  <c r="H676" i="2"/>
  <c r="F676" i="2" s="1"/>
  <c r="H677" i="2"/>
  <c r="F677" i="2" s="1"/>
  <c r="H678" i="2"/>
  <c r="F678" i="2" s="1"/>
  <c r="H679" i="2"/>
  <c r="F679" i="2" s="1"/>
  <c r="H680" i="2"/>
  <c r="F680" i="2" s="1"/>
  <c r="H681" i="2"/>
  <c r="F681" i="2" s="1"/>
  <c r="H682" i="2"/>
  <c r="F682" i="2" s="1"/>
  <c r="H683" i="2"/>
  <c r="F683" i="2" s="1"/>
  <c r="H684" i="2"/>
  <c r="F684" i="2" s="1"/>
  <c r="H685" i="2"/>
  <c r="F685" i="2" s="1"/>
  <c r="H686" i="2"/>
  <c r="F686" i="2" s="1"/>
  <c r="H687" i="2"/>
  <c r="F687" i="2" s="1"/>
  <c r="H688" i="2"/>
  <c r="F688" i="2" s="1"/>
  <c r="H689" i="2"/>
  <c r="F689" i="2" s="1"/>
  <c r="H690" i="2"/>
  <c r="F690" i="2" s="1"/>
  <c r="H691" i="2"/>
  <c r="F691" i="2" s="1"/>
  <c r="H692" i="2"/>
  <c r="F692" i="2" s="1"/>
  <c r="H693" i="2"/>
  <c r="F693" i="2" s="1"/>
  <c r="H694" i="2"/>
  <c r="F694" i="2" s="1"/>
  <c r="H695" i="2"/>
  <c r="F695" i="2" s="1"/>
  <c r="H696" i="2"/>
  <c r="F696" i="2" s="1"/>
  <c r="H697" i="2"/>
  <c r="F697" i="2" s="1"/>
  <c r="H698" i="2"/>
  <c r="F698" i="2" s="1"/>
  <c r="H699" i="2"/>
  <c r="F699" i="2" s="1"/>
  <c r="H700" i="2"/>
  <c r="F700" i="2" s="1"/>
  <c r="H701" i="2"/>
  <c r="F701" i="2" s="1"/>
  <c r="H702" i="2"/>
  <c r="F702" i="2" s="1"/>
  <c r="H703" i="2"/>
  <c r="F703" i="2" s="1"/>
  <c r="H704" i="2"/>
  <c r="F704" i="2" s="1"/>
  <c r="H705" i="2"/>
  <c r="F705" i="2" s="1"/>
  <c r="H706" i="2"/>
  <c r="F706" i="2" s="1"/>
  <c r="H707" i="2"/>
  <c r="F707" i="2" s="1"/>
  <c r="H708" i="2"/>
  <c r="F708" i="2" s="1"/>
  <c r="H709" i="2"/>
  <c r="F709" i="2" s="1"/>
  <c r="H710" i="2"/>
  <c r="F710" i="2" s="1"/>
  <c r="H711" i="2"/>
  <c r="F711" i="2" s="1"/>
  <c r="H712" i="2"/>
  <c r="F712" i="2" s="1"/>
  <c r="H713" i="2"/>
  <c r="F713" i="2" s="1"/>
  <c r="H714" i="2"/>
  <c r="F714" i="2" s="1"/>
  <c r="H715" i="2"/>
  <c r="F715" i="2" s="1"/>
  <c r="H716" i="2"/>
  <c r="F716" i="2" s="1"/>
  <c r="H717" i="2"/>
  <c r="F717" i="2" s="1"/>
  <c r="H718" i="2"/>
  <c r="F718" i="2" s="1"/>
  <c r="H719" i="2"/>
  <c r="F719" i="2" s="1"/>
  <c r="H720" i="2"/>
  <c r="F720" i="2" s="1"/>
  <c r="H721" i="2"/>
  <c r="F721" i="2" s="1"/>
  <c r="H722" i="2"/>
  <c r="F722" i="2" s="1"/>
  <c r="H723" i="2"/>
  <c r="F723" i="2" s="1"/>
  <c r="H724" i="2"/>
  <c r="F724" i="2" s="1"/>
  <c r="H725" i="2"/>
  <c r="F725" i="2" s="1"/>
  <c r="H726" i="2"/>
  <c r="F726" i="2" s="1"/>
  <c r="H727" i="2"/>
  <c r="F727" i="2" s="1"/>
  <c r="H728" i="2"/>
  <c r="F728" i="2" s="1"/>
  <c r="H729" i="2"/>
  <c r="F729" i="2" s="1"/>
  <c r="H730" i="2"/>
  <c r="F730" i="2" s="1"/>
  <c r="H731" i="2"/>
  <c r="F731" i="2" s="1"/>
  <c r="H732" i="2"/>
  <c r="F732" i="2" s="1"/>
  <c r="H733" i="2"/>
  <c r="F733" i="2" s="1"/>
  <c r="H734" i="2"/>
  <c r="F734" i="2" s="1"/>
  <c r="H735" i="2"/>
  <c r="F735" i="2" s="1"/>
  <c r="H736" i="2"/>
  <c r="F736" i="2" s="1"/>
  <c r="H737" i="2"/>
  <c r="F737" i="2" s="1"/>
  <c r="H738" i="2"/>
  <c r="F738" i="2" s="1"/>
  <c r="H739" i="2"/>
  <c r="F739" i="2" s="1"/>
  <c r="H740" i="2"/>
  <c r="F740" i="2" s="1"/>
  <c r="H741" i="2"/>
  <c r="F741" i="2" s="1"/>
  <c r="H742" i="2"/>
  <c r="F742" i="2" s="1"/>
  <c r="H743" i="2"/>
  <c r="F743" i="2" s="1"/>
  <c r="H744" i="2"/>
  <c r="F744" i="2" s="1"/>
  <c r="H745" i="2"/>
  <c r="F745" i="2" s="1"/>
  <c r="H746" i="2"/>
  <c r="F746" i="2" s="1"/>
  <c r="H747" i="2"/>
  <c r="F747" i="2" s="1"/>
  <c r="H748" i="2"/>
  <c r="F748" i="2" s="1"/>
  <c r="H749" i="2"/>
  <c r="F749" i="2" s="1"/>
  <c r="H750" i="2"/>
  <c r="F750" i="2" s="1"/>
  <c r="H751" i="2"/>
  <c r="F751" i="2" s="1"/>
  <c r="H752" i="2"/>
  <c r="F752" i="2" s="1"/>
  <c r="H753" i="2"/>
  <c r="F753" i="2" s="1"/>
  <c r="H754" i="2"/>
  <c r="F754" i="2" s="1"/>
  <c r="H755" i="2"/>
  <c r="F755" i="2" s="1"/>
  <c r="H756" i="2"/>
  <c r="F756" i="2" s="1"/>
  <c r="H757" i="2"/>
  <c r="F757" i="2" s="1"/>
  <c r="H758" i="2"/>
  <c r="F758" i="2" s="1"/>
  <c r="H759" i="2"/>
  <c r="F759" i="2" s="1"/>
  <c r="H760" i="2"/>
  <c r="F760" i="2" s="1"/>
  <c r="H761" i="2"/>
  <c r="F761" i="2" s="1"/>
  <c r="H762" i="2"/>
  <c r="F762" i="2" s="1"/>
  <c r="H763" i="2"/>
  <c r="F763" i="2" s="1"/>
  <c r="H764" i="2"/>
  <c r="F764" i="2" s="1"/>
  <c r="H766" i="2"/>
  <c r="F766" i="2" s="1"/>
  <c r="H767" i="2"/>
  <c r="F767" i="2" s="1"/>
  <c r="H768" i="2"/>
  <c r="F768" i="2" s="1"/>
  <c r="H769" i="2"/>
  <c r="F769" i="2" s="1"/>
  <c r="H770" i="2"/>
  <c r="F770" i="2" s="1"/>
  <c r="H771" i="2"/>
  <c r="F771" i="2" s="1"/>
  <c r="H772" i="2"/>
  <c r="F772" i="2" s="1"/>
  <c r="H773" i="2"/>
  <c r="F773" i="2" s="1"/>
  <c r="H774" i="2"/>
  <c r="F774" i="2" s="1"/>
  <c r="H775" i="2"/>
  <c r="F775" i="2" s="1"/>
  <c r="H776" i="2"/>
  <c r="F776" i="2" s="1"/>
  <c r="H777" i="2"/>
  <c r="F777" i="2" s="1"/>
  <c r="H778" i="2"/>
  <c r="F778" i="2" s="1"/>
  <c r="H779" i="2"/>
  <c r="F779" i="2" s="1"/>
  <c r="H780" i="2"/>
  <c r="F780" i="2" s="1"/>
  <c r="H781" i="2"/>
  <c r="F781" i="2" s="1"/>
  <c r="H782" i="2"/>
  <c r="F782" i="2" s="1"/>
  <c r="H783" i="2"/>
  <c r="F783" i="2" s="1"/>
  <c r="H784" i="2"/>
  <c r="F784" i="2" s="1"/>
  <c r="H785" i="2"/>
  <c r="F785" i="2" s="1"/>
  <c r="H786" i="2"/>
  <c r="F786" i="2" s="1"/>
  <c r="H787" i="2"/>
  <c r="F787" i="2" s="1"/>
  <c r="H788" i="2"/>
  <c r="F788" i="2" s="1"/>
  <c r="H789" i="2"/>
  <c r="F789" i="2" s="1"/>
  <c r="H790" i="2"/>
  <c r="F790" i="2" s="1"/>
  <c r="H791" i="2"/>
  <c r="F791" i="2" s="1"/>
  <c r="H792" i="2"/>
  <c r="F792" i="2" s="1"/>
  <c r="H793" i="2"/>
  <c r="F793" i="2" s="1"/>
  <c r="H794" i="2"/>
  <c r="F794" i="2" s="1"/>
  <c r="H795" i="2"/>
  <c r="F795" i="2" s="1"/>
  <c r="H796" i="2"/>
  <c r="F796" i="2" s="1"/>
  <c r="H797" i="2"/>
  <c r="F797" i="2" s="1"/>
  <c r="H798" i="2"/>
  <c r="F798" i="2" s="1"/>
  <c r="H799" i="2"/>
  <c r="F799" i="2" s="1"/>
  <c r="H800" i="2"/>
  <c r="F800" i="2" s="1"/>
  <c r="H801" i="2"/>
  <c r="F801" i="2" s="1"/>
  <c r="H802" i="2"/>
  <c r="F802" i="2" s="1"/>
  <c r="H803" i="2"/>
  <c r="F803" i="2" s="1"/>
  <c r="H804" i="2"/>
  <c r="F804" i="2" s="1"/>
  <c r="H805" i="2"/>
  <c r="F805" i="2" s="1"/>
  <c r="H806" i="2"/>
  <c r="F806" i="2" s="1"/>
  <c r="H807" i="2"/>
  <c r="F807" i="2" s="1"/>
  <c r="H808" i="2"/>
  <c r="F808" i="2" s="1"/>
  <c r="H809" i="2"/>
  <c r="F809" i="2" s="1"/>
  <c r="H810" i="2"/>
  <c r="F810" i="2" s="1"/>
  <c r="H811" i="2"/>
  <c r="F811" i="2" s="1"/>
  <c r="H812" i="2"/>
  <c r="F812" i="2" s="1"/>
  <c r="H813" i="2"/>
  <c r="F813" i="2" s="1"/>
  <c r="H814" i="2"/>
  <c r="F814" i="2" s="1"/>
  <c r="H815" i="2"/>
  <c r="F815" i="2" s="1"/>
  <c r="H816" i="2"/>
  <c r="F816" i="2" s="1"/>
  <c r="H817" i="2"/>
  <c r="F817" i="2" s="1"/>
  <c r="H818" i="2"/>
  <c r="F818" i="2" s="1"/>
  <c r="H819" i="2"/>
  <c r="F819" i="2" s="1"/>
  <c r="H820" i="2"/>
  <c r="F820" i="2" s="1"/>
  <c r="H821" i="2"/>
  <c r="F821" i="2" s="1"/>
  <c r="H822" i="2"/>
  <c r="F822" i="2" s="1"/>
  <c r="H823" i="2"/>
  <c r="F823" i="2" s="1"/>
  <c r="H824" i="2"/>
  <c r="F824" i="2" s="1"/>
  <c r="H825" i="2"/>
  <c r="F825" i="2" s="1"/>
  <c r="H826" i="2"/>
  <c r="F826" i="2" s="1"/>
  <c r="H827" i="2"/>
  <c r="F827" i="2" s="1"/>
  <c r="H828" i="2"/>
  <c r="F828" i="2" s="1"/>
  <c r="H829" i="2"/>
  <c r="F829" i="2" s="1"/>
  <c r="H830" i="2"/>
  <c r="F830" i="2" s="1"/>
  <c r="H831" i="2"/>
  <c r="F831" i="2" s="1"/>
  <c r="H832" i="2"/>
  <c r="F832" i="2" s="1"/>
  <c r="H833" i="2"/>
  <c r="F833" i="2" s="1"/>
  <c r="H834" i="2"/>
  <c r="F834" i="2" s="1"/>
  <c r="H835" i="2"/>
  <c r="F835" i="2" s="1"/>
  <c r="H836" i="2"/>
  <c r="F836" i="2" s="1"/>
  <c r="H837" i="2"/>
  <c r="F837" i="2" s="1"/>
  <c r="H838" i="2"/>
  <c r="F838" i="2" s="1"/>
  <c r="H839" i="2"/>
  <c r="F839" i="2" s="1"/>
  <c r="H840" i="2"/>
  <c r="F840" i="2" s="1"/>
  <c r="H841" i="2"/>
  <c r="F841" i="2" s="1"/>
  <c r="H842" i="2"/>
  <c r="F842" i="2" s="1"/>
  <c r="H843" i="2"/>
  <c r="F843" i="2" s="1"/>
  <c r="H844" i="2"/>
  <c r="F844" i="2" s="1"/>
  <c r="H845" i="2"/>
  <c r="F845" i="2" s="1"/>
  <c r="H847" i="2"/>
  <c r="F847" i="2" s="1"/>
  <c r="H848" i="2"/>
  <c r="F848" i="2" s="1"/>
  <c r="H849" i="2"/>
  <c r="F849" i="2" s="1"/>
  <c r="H850" i="2"/>
  <c r="F850" i="2" s="1"/>
  <c r="H851" i="2"/>
  <c r="F851" i="2" s="1"/>
  <c r="H852" i="2"/>
  <c r="F852" i="2" s="1"/>
  <c r="H853" i="2"/>
  <c r="F853" i="2" s="1"/>
  <c r="H854" i="2"/>
  <c r="F854" i="2" s="1"/>
  <c r="H855" i="2"/>
  <c r="F855" i="2" s="1"/>
  <c r="H856" i="2"/>
  <c r="F856" i="2" s="1"/>
  <c r="H857" i="2"/>
  <c r="F857" i="2" s="1"/>
  <c r="H858" i="2"/>
  <c r="F858" i="2" s="1"/>
  <c r="H859" i="2"/>
  <c r="F859" i="2" s="1"/>
  <c r="H860" i="2"/>
  <c r="F860" i="2" s="1"/>
  <c r="H861" i="2"/>
  <c r="F861" i="2" s="1"/>
  <c r="H862" i="2"/>
  <c r="F862" i="2" s="1"/>
  <c r="H863" i="2"/>
  <c r="F863" i="2" s="1"/>
  <c r="H864" i="2"/>
  <c r="F864" i="2" s="1"/>
  <c r="H865" i="2"/>
  <c r="F865" i="2" s="1"/>
  <c r="H866" i="2"/>
  <c r="F866" i="2" s="1"/>
  <c r="H867" i="2"/>
  <c r="F867" i="2" s="1"/>
  <c r="H868" i="2"/>
  <c r="F868" i="2" s="1"/>
  <c r="H869" i="2"/>
  <c r="F869" i="2" s="1"/>
  <c r="H870" i="2"/>
  <c r="F870" i="2" s="1"/>
  <c r="H871" i="2"/>
  <c r="F871" i="2" s="1"/>
  <c r="H872" i="2"/>
  <c r="F872" i="2" s="1"/>
  <c r="H873" i="2"/>
  <c r="F873" i="2" s="1"/>
  <c r="H874" i="2"/>
  <c r="F874" i="2" s="1"/>
  <c r="H875" i="2"/>
  <c r="F875" i="2" s="1"/>
  <c r="H876" i="2"/>
  <c r="F876" i="2" s="1"/>
  <c r="H877" i="2"/>
  <c r="F877" i="2" s="1"/>
  <c r="H878" i="2"/>
  <c r="F878" i="2" s="1"/>
  <c r="H879" i="2"/>
  <c r="F879" i="2" s="1"/>
  <c r="H880" i="2"/>
  <c r="F880" i="2" s="1"/>
  <c r="H881" i="2"/>
  <c r="F881" i="2" s="1"/>
  <c r="H882" i="2"/>
  <c r="F882" i="2" s="1"/>
  <c r="H883" i="2"/>
  <c r="F883" i="2" s="1"/>
  <c r="H884" i="2"/>
  <c r="F884" i="2" s="1"/>
  <c r="H885" i="2"/>
  <c r="F885" i="2" s="1"/>
  <c r="H886" i="2"/>
  <c r="F886" i="2" s="1"/>
  <c r="H887" i="2"/>
  <c r="F887" i="2" s="1"/>
  <c r="H888" i="2"/>
  <c r="F888" i="2" s="1"/>
  <c r="H889" i="2"/>
  <c r="F889" i="2" s="1"/>
  <c r="H890" i="2"/>
  <c r="F890" i="2" s="1"/>
  <c r="H891" i="2"/>
  <c r="F891" i="2" s="1"/>
  <c r="H892" i="2"/>
  <c r="F892" i="2" s="1"/>
  <c r="H893" i="2"/>
  <c r="F893" i="2" s="1"/>
  <c r="H894" i="2"/>
  <c r="F894" i="2" s="1"/>
  <c r="H895" i="2"/>
  <c r="F895" i="2" s="1"/>
  <c r="H896" i="2"/>
  <c r="F896" i="2" s="1"/>
  <c r="H897" i="2"/>
  <c r="F897" i="2" s="1"/>
  <c r="H898" i="2"/>
  <c r="F898" i="2" s="1"/>
  <c r="H899" i="2"/>
  <c r="F899" i="2" s="1"/>
  <c r="H900" i="2"/>
  <c r="F900" i="2" s="1"/>
  <c r="H901" i="2"/>
  <c r="F901" i="2" s="1"/>
  <c r="H902" i="2"/>
  <c r="F902" i="2" s="1"/>
  <c r="H903" i="2"/>
  <c r="F903" i="2" s="1"/>
  <c r="H904" i="2"/>
  <c r="F904" i="2" s="1"/>
  <c r="H905" i="2"/>
  <c r="F905" i="2" s="1"/>
  <c r="H906" i="2"/>
  <c r="F906" i="2" s="1"/>
  <c r="H907" i="2"/>
  <c r="F907" i="2" s="1"/>
  <c r="H908" i="2"/>
  <c r="F908" i="2" s="1"/>
  <c r="H909" i="2"/>
  <c r="F909" i="2" s="1"/>
  <c r="H910" i="2"/>
  <c r="F910" i="2" s="1"/>
  <c r="H911" i="2"/>
  <c r="F911" i="2" s="1"/>
  <c r="H912" i="2"/>
  <c r="F912" i="2" s="1"/>
  <c r="H913" i="2"/>
  <c r="F913" i="2" s="1"/>
  <c r="H914" i="2"/>
  <c r="F914" i="2" s="1"/>
  <c r="H915" i="2"/>
  <c r="F915" i="2" s="1"/>
  <c r="H916" i="2"/>
  <c r="F916" i="2" s="1"/>
  <c r="H917" i="2"/>
  <c r="F917" i="2" s="1"/>
  <c r="H918" i="2"/>
  <c r="F918" i="2" s="1"/>
  <c r="H919" i="2"/>
  <c r="F919" i="2" s="1"/>
  <c r="H920" i="2"/>
  <c r="F920" i="2" s="1"/>
  <c r="H921" i="2"/>
  <c r="F921" i="2" s="1"/>
  <c r="H922" i="2"/>
  <c r="F922" i="2" s="1"/>
  <c r="H923" i="2"/>
  <c r="F923" i="2" s="1"/>
  <c r="H924" i="2"/>
  <c r="F924" i="2" s="1"/>
  <c r="H925" i="2"/>
  <c r="F925" i="2" s="1"/>
  <c r="H926" i="2"/>
  <c r="F926" i="2" s="1"/>
  <c r="H927" i="2"/>
  <c r="F927" i="2" s="1"/>
  <c r="H928" i="2"/>
  <c r="F928" i="2" s="1"/>
  <c r="H929" i="2"/>
  <c r="F929" i="2" s="1"/>
  <c r="H930" i="2"/>
  <c r="F930" i="2" s="1"/>
  <c r="H931" i="2"/>
  <c r="F931" i="2" s="1"/>
  <c r="H932" i="2"/>
  <c r="F932" i="2" s="1"/>
  <c r="H933" i="2"/>
  <c r="F933" i="2" s="1"/>
  <c r="H934" i="2"/>
  <c r="F934" i="2" s="1"/>
  <c r="H935" i="2"/>
  <c r="F935" i="2" s="1"/>
  <c r="H936" i="2"/>
  <c r="F936" i="2" s="1"/>
  <c r="H937" i="2"/>
  <c r="F937" i="2" s="1"/>
  <c r="H938" i="2"/>
  <c r="F938" i="2" s="1"/>
  <c r="H939" i="2"/>
  <c r="F939" i="2" s="1"/>
  <c r="H940" i="2"/>
  <c r="F940" i="2" s="1"/>
  <c r="H941" i="2"/>
  <c r="F941" i="2" s="1"/>
  <c r="H942" i="2"/>
  <c r="F942" i="2" s="1"/>
  <c r="H943" i="2"/>
  <c r="F943" i="2" s="1"/>
  <c r="H944" i="2"/>
  <c r="F944" i="2" s="1"/>
  <c r="H945" i="2"/>
  <c r="F945" i="2" s="1"/>
  <c r="H946" i="2"/>
  <c r="F946" i="2" s="1"/>
  <c r="H947" i="2"/>
  <c r="F947" i="2" s="1"/>
  <c r="H948" i="2"/>
  <c r="F948" i="2" s="1"/>
  <c r="H949" i="2"/>
  <c r="F949" i="2" s="1"/>
  <c r="H950" i="2"/>
  <c r="F950" i="2" s="1"/>
  <c r="H951" i="2"/>
  <c r="F951" i="2" s="1"/>
  <c r="H952" i="2"/>
  <c r="F952" i="2" s="1"/>
  <c r="H953" i="2"/>
  <c r="F953" i="2" s="1"/>
  <c r="H954" i="2"/>
  <c r="F954" i="2" s="1"/>
  <c r="H955" i="2"/>
  <c r="F955" i="2" s="1"/>
  <c r="H956" i="2"/>
  <c r="F956" i="2" s="1"/>
  <c r="H957" i="2"/>
  <c r="F957" i="2" s="1"/>
  <c r="H958" i="2"/>
  <c r="F958" i="2" s="1"/>
  <c r="H959" i="2"/>
  <c r="F959" i="2" s="1"/>
  <c r="H960" i="2"/>
  <c r="F960" i="2" s="1"/>
  <c r="H961" i="2"/>
  <c r="F961" i="2" s="1"/>
  <c r="H962" i="2"/>
  <c r="F962" i="2" s="1"/>
  <c r="H963" i="2"/>
  <c r="F963" i="2" s="1"/>
  <c r="H964" i="2"/>
  <c r="F964" i="2" s="1"/>
  <c r="H965" i="2"/>
  <c r="F965" i="2" s="1"/>
  <c r="H966" i="2"/>
  <c r="F966" i="2" s="1"/>
  <c r="H967" i="2"/>
  <c r="F967" i="2" s="1"/>
  <c r="H968" i="2"/>
  <c r="F968" i="2" s="1"/>
  <c r="H969" i="2"/>
  <c r="F969" i="2" s="1"/>
  <c r="H970" i="2"/>
  <c r="F970" i="2" s="1"/>
  <c r="H971" i="2"/>
  <c r="F971" i="2" s="1"/>
  <c r="H972" i="2"/>
  <c r="F972" i="2" s="1"/>
  <c r="H973" i="2"/>
  <c r="F973" i="2" s="1"/>
  <c r="H974" i="2"/>
  <c r="F974" i="2" s="1"/>
  <c r="H975" i="2"/>
  <c r="F975" i="2" s="1"/>
  <c r="H976" i="2"/>
  <c r="F976" i="2" s="1"/>
  <c r="H977" i="2"/>
  <c r="F977" i="2" s="1"/>
  <c r="H978" i="2"/>
  <c r="F978" i="2" s="1"/>
  <c r="H979" i="2"/>
  <c r="F979" i="2" s="1"/>
  <c r="H980" i="2"/>
  <c r="F980" i="2" s="1"/>
  <c r="H981" i="2"/>
  <c r="F981" i="2" s="1"/>
  <c r="H982" i="2"/>
  <c r="F982" i="2" s="1"/>
  <c r="H983" i="2"/>
  <c r="F983" i="2" s="1"/>
  <c r="H984" i="2"/>
  <c r="F984" i="2" s="1"/>
  <c r="H985" i="2"/>
  <c r="F985" i="2" s="1"/>
  <c r="H986" i="2"/>
  <c r="F986" i="2" s="1"/>
  <c r="H987" i="2"/>
  <c r="F987" i="2" s="1"/>
  <c r="H988" i="2"/>
  <c r="F988" i="2" s="1"/>
  <c r="H989" i="2"/>
  <c r="F989" i="2" s="1"/>
  <c r="H990" i="2"/>
  <c r="F990" i="2" s="1"/>
  <c r="H991" i="2"/>
  <c r="F991" i="2" s="1"/>
  <c r="H992" i="2"/>
  <c r="F992" i="2" s="1"/>
  <c r="H993" i="2"/>
  <c r="F993" i="2" s="1"/>
  <c r="H994" i="2"/>
  <c r="F994" i="2" s="1"/>
  <c r="H995" i="2"/>
  <c r="F995" i="2" s="1"/>
  <c r="H996" i="2"/>
  <c r="F996" i="2" s="1"/>
  <c r="H997" i="2"/>
  <c r="F997" i="2" s="1"/>
  <c r="H998" i="2"/>
  <c r="F998" i="2" s="1"/>
  <c r="H999" i="2"/>
  <c r="F999" i="2" s="1"/>
  <c r="H1000" i="2"/>
  <c r="F1000" i="2" s="1"/>
  <c r="H1001" i="2"/>
  <c r="F1001" i="2" s="1"/>
  <c r="H1002" i="2"/>
  <c r="F1002" i="2" s="1"/>
  <c r="H1003" i="2"/>
  <c r="F1003" i="2" s="1"/>
  <c r="H1004" i="2"/>
  <c r="F1004" i="2" s="1"/>
  <c r="H1005" i="2"/>
  <c r="F1005" i="2" s="1"/>
  <c r="H1006" i="2"/>
  <c r="F1006" i="2" s="1"/>
  <c r="H1007" i="2"/>
  <c r="F1007" i="2" s="1"/>
  <c r="H1008" i="2"/>
  <c r="F1008" i="2" s="1"/>
  <c r="H1009" i="2"/>
  <c r="F1009" i="2" s="1"/>
  <c r="H1010" i="2"/>
  <c r="F1010" i="2" s="1"/>
  <c r="H1011" i="2"/>
  <c r="F1011" i="2" s="1"/>
  <c r="H1012" i="2"/>
  <c r="F1012" i="2" s="1"/>
  <c r="H1013" i="2"/>
  <c r="F1013" i="2" s="1"/>
  <c r="H1014" i="2"/>
  <c r="F1014" i="2" s="1"/>
  <c r="H1015" i="2"/>
  <c r="F1015" i="2" s="1"/>
  <c r="H1016" i="2"/>
  <c r="F1016" i="2" s="1"/>
  <c r="H1017" i="2"/>
  <c r="F1017" i="2" s="1"/>
  <c r="H1018" i="2"/>
  <c r="F1018" i="2" s="1"/>
  <c r="H1019" i="2"/>
  <c r="F1019" i="2" s="1"/>
  <c r="H1020" i="2"/>
  <c r="F1020" i="2" s="1"/>
  <c r="H1021" i="2"/>
  <c r="F1021" i="2" s="1"/>
  <c r="H1022" i="2"/>
  <c r="F1022" i="2" s="1"/>
  <c r="H1023" i="2"/>
  <c r="F1023" i="2" s="1"/>
  <c r="H1024" i="2"/>
  <c r="F1024" i="2" s="1"/>
  <c r="H1025" i="2"/>
  <c r="F1025" i="2" s="1"/>
  <c r="H1026" i="2"/>
  <c r="F1026" i="2" s="1"/>
  <c r="H1027" i="2"/>
  <c r="F1027" i="2" s="1"/>
  <c r="H1028" i="2"/>
  <c r="F1028" i="2" s="1"/>
  <c r="H1029" i="2"/>
  <c r="F1029" i="2" s="1"/>
  <c r="H1030" i="2"/>
  <c r="F1030" i="2" s="1"/>
  <c r="H1031" i="2"/>
  <c r="F1031" i="2" s="1"/>
  <c r="H1032" i="2"/>
  <c r="F1032" i="2" s="1"/>
  <c r="H1033" i="2"/>
  <c r="F1033" i="2" s="1"/>
  <c r="H1034" i="2"/>
  <c r="F1034" i="2" s="1"/>
  <c r="H1035" i="2"/>
  <c r="F1035" i="2" s="1"/>
  <c r="H1036" i="2"/>
  <c r="F1036" i="2" s="1"/>
  <c r="H1037" i="2"/>
  <c r="F1037" i="2" s="1"/>
  <c r="H1038" i="2"/>
  <c r="F1038" i="2" s="1"/>
  <c r="H1039" i="2"/>
  <c r="F1039" i="2" s="1"/>
  <c r="H1040" i="2"/>
  <c r="F1040" i="2" s="1"/>
  <c r="H1041" i="2"/>
  <c r="F1041" i="2" s="1"/>
  <c r="H1042" i="2"/>
  <c r="F1042" i="2" s="1"/>
  <c r="H1043" i="2"/>
  <c r="F1043" i="2" s="1"/>
  <c r="H1044" i="2"/>
  <c r="F1044" i="2" s="1"/>
  <c r="H1045" i="2"/>
  <c r="F1045" i="2" s="1"/>
  <c r="H1046" i="2"/>
  <c r="F1046" i="2" s="1"/>
  <c r="H1047" i="2"/>
  <c r="F1047" i="2" s="1"/>
  <c r="H1048" i="2"/>
  <c r="F1048" i="2" s="1"/>
  <c r="H1049" i="2"/>
  <c r="F1049" i="2" s="1"/>
  <c r="H1050" i="2"/>
  <c r="F1050" i="2" s="1"/>
  <c r="H1051" i="2"/>
  <c r="F1051" i="2" s="1"/>
  <c r="H1052" i="2"/>
  <c r="F1052" i="2" s="1"/>
  <c r="H1053" i="2"/>
  <c r="F1053" i="2" s="1"/>
  <c r="H1054" i="2"/>
  <c r="F1054" i="2" s="1"/>
  <c r="H1055" i="2"/>
  <c r="F1055" i="2" s="1"/>
  <c r="H1056" i="2"/>
  <c r="F1056" i="2" s="1"/>
  <c r="H1057" i="2"/>
  <c r="F1057" i="2" s="1"/>
  <c r="H1058" i="2"/>
  <c r="F1058" i="2" s="1"/>
  <c r="H1059" i="2"/>
  <c r="F1059" i="2" s="1"/>
  <c r="H1060" i="2"/>
  <c r="F1060" i="2" s="1"/>
  <c r="H1061" i="2"/>
  <c r="F1061" i="2" s="1"/>
  <c r="H1062" i="2"/>
  <c r="F1062" i="2" s="1"/>
  <c r="H1063" i="2"/>
  <c r="F1063" i="2" s="1"/>
  <c r="H1064" i="2"/>
  <c r="F1064" i="2" s="1"/>
  <c r="H1065" i="2"/>
  <c r="F1065" i="2" s="1"/>
  <c r="H1066" i="2"/>
  <c r="F1066" i="2" s="1"/>
  <c r="H1067" i="2"/>
  <c r="F1067" i="2" s="1"/>
  <c r="H1068" i="2"/>
  <c r="F1068" i="2" s="1"/>
  <c r="H1069" i="2"/>
  <c r="F1069" i="2" s="1"/>
  <c r="H1070" i="2"/>
  <c r="F1070" i="2" s="1"/>
  <c r="H1071" i="2"/>
  <c r="F1071" i="2" s="1"/>
  <c r="H1072" i="2"/>
  <c r="F1072" i="2" s="1"/>
  <c r="H1073" i="2"/>
  <c r="F1073" i="2" s="1"/>
  <c r="H1074" i="2"/>
  <c r="F1074" i="2" s="1"/>
  <c r="H1075" i="2"/>
  <c r="F1075" i="2" s="1"/>
  <c r="H1076" i="2"/>
  <c r="F1076" i="2" s="1"/>
  <c r="H1077" i="2"/>
  <c r="F1077" i="2" s="1"/>
  <c r="H1078" i="2"/>
  <c r="F1078" i="2" s="1"/>
  <c r="H1079" i="2"/>
  <c r="F1079" i="2" s="1"/>
  <c r="H1080" i="2"/>
  <c r="F1080" i="2" s="1"/>
  <c r="H1081" i="2"/>
  <c r="F1081" i="2" s="1"/>
  <c r="H1082" i="2"/>
  <c r="F1082" i="2" s="1"/>
  <c r="H1083" i="2"/>
  <c r="F1083" i="2" s="1"/>
  <c r="H1084" i="2"/>
  <c r="F1084" i="2" s="1"/>
  <c r="H1085" i="2"/>
  <c r="F1085" i="2" s="1"/>
  <c r="H1086" i="2"/>
  <c r="F1086" i="2" s="1"/>
  <c r="H1087" i="2"/>
  <c r="F1087" i="2" s="1"/>
  <c r="H1088" i="2"/>
  <c r="F1088" i="2" s="1"/>
  <c r="H1089" i="2"/>
  <c r="F1089" i="2" s="1"/>
  <c r="H1090" i="2"/>
  <c r="F1090" i="2" s="1"/>
  <c r="H1091" i="2"/>
  <c r="F1091" i="2" s="1"/>
  <c r="H1092" i="2"/>
  <c r="F1092" i="2" s="1"/>
  <c r="H1093" i="2"/>
  <c r="F1093" i="2" s="1"/>
  <c r="H1094" i="2"/>
  <c r="F1094" i="2" s="1"/>
  <c r="H1095" i="2"/>
  <c r="F1095" i="2" s="1"/>
  <c r="H1096" i="2"/>
  <c r="F1096" i="2" s="1"/>
  <c r="H1097" i="2"/>
  <c r="F1097" i="2" s="1"/>
  <c r="H1098" i="2"/>
  <c r="F1098" i="2" s="1"/>
  <c r="H1099" i="2"/>
  <c r="F1099" i="2" s="1"/>
  <c r="H1100" i="2"/>
  <c r="F1100" i="2" s="1"/>
  <c r="H1101" i="2"/>
  <c r="F1101" i="2" s="1"/>
  <c r="H1102" i="2"/>
  <c r="F1102" i="2" s="1"/>
  <c r="H1103" i="2"/>
  <c r="F1103" i="2" s="1"/>
  <c r="H1104" i="2"/>
  <c r="F1104" i="2" s="1"/>
  <c r="H1105" i="2"/>
  <c r="F1105" i="2" s="1"/>
  <c r="H1106" i="2"/>
  <c r="F1106" i="2" s="1"/>
  <c r="H1107" i="2"/>
  <c r="F1107" i="2" s="1"/>
  <c r="H1108" i="2"/>
  <c r="F1108" i="2" s="1"/>
  <c r="H1109" i="2"/>
  <c r="F1109" i="2" s="1"/>
  <c r="H1110" i="2"/>
  <c r="F1110" i="2" s="1"/>
  <c r="H1111" i="2"/>
  <c r="F1111" i="2" s="1"/>
  <c r="H1112" i="2"/>
  <c r="F1112" i="2" s="1"/>
  <c r="H1113" i="2"/>
  <c r="F1113" i="2" s="1"/>
  <c r="H1114" i="2"/>
  <c r="F1114" i="2" s="1"/>
  <c r="H1115" i="2"/>
  <c r="F1115" i="2" s="1"/>
  <c r="H1116" i="2"/>
  <c r="F1116" i="2" s="1"/>
  <c r="H1117" i="2"/>
  <c r="F1117" i="2" s="1"/>
  <c r="H1118" i="2"/>
  <c r="F1118" i="2" s="1"/>
  <c r="H1119" i="2"/>
  <c r="F1119" i="2" s="1"/>
  <c r="H1120" i="2"/>
  <c r="F1120" i="2" s="1"/>
  <c r="H1121" i="2"/>
  <c r="F1121" i="2" s="1"/>
  <c r="H1122" i="2"/>
  <c r="F1122" i="2" s="1"/>
  <c r="H1123" i="2"/>
  <c r="F1123" i="2" s="1"/>
  <c r="H1124" i="2"/>
  <c r="F1124" i="2" s="1"/>
  <c r="H1125" i="2"/>
  <c r="F1125" i="2" s="1"/>
  <c r="H1126" i="2"/>
  <c r="F1126" i="2" s="1"/>
  <c r="H1127" i="2"/>
  <c r="F1127" i="2" s="1"/>
  <c r="H1128" i="2"/>
  <c r="F1128" i="2" s="1"/>
  <c r="H1129" i="2"/>
  <c r="F1129" i="2" s="1"/>
  <c r="H1130" i="2"/>
  <c r="F1130" i="2" s="1"/>
  <c r="H1131" i="2"/>
  <c r="F1131" i="2" s="1"/>
  <c r="H1132" i="2"/>
  <c r="F1132" i="2" s="1"/>
  <c r="H1133" i="2"/>
  <c r="F1133" i="2" s="1"/>
  <c r="H1134" i="2"/>
  <c r="F1134" i="2" s="1"/>
  <c r="H1135" i="2"/>
  <c r="F1135" i="2" s="1"/>
  <c r="H1136" i="2"/>
  <c r="F1136" i="2" s="1"/>
  <c r="H1137" i="2"/>
  <c r="F1137" i="2" s="1"/>
  <c r="H1138" i="2"/>
  <c r="F1138" i="2" s="1"/>
  <c r="H1139" i="2"/>
  <c r="F1139" i="2" s="1"/>
  <c r="H1140" i="2"/>
  <c r="F1140" i="2" s="1"/>
  <c r="H1141" i="2"/>
  <c r="F1141" i="2" s="1"/>
  <c r="H1142" i="2"/>
  <c r="F1142" i="2" s="1"/>
  <c r="H1143" i="2"/>
  <c r="F1143" i="2" s="1"/>
  <c r="H1144" i="2"/>
  <c r="F1144" i="2" s="1"/>
  <c r="H1145" i="2"/>
  <c r="F1145" i="2" s="1"/>
  <c r="H1146" i="2"/>
  <c r="F1146" i="2" s="1"/>
  <c r="H1147" i="2"/>
  <c r="F1147" i="2" s="1"/>
  <c r="H1148" i="2"/>
  <c r="F1148" i="2" s="1"/>
  <c r="H1149" i="2"/>
  <c r="F1149" i="2" s="1"/>
  <c r="H1150" i="2"/>
  <c r="F1150" i="2" s="1"/>
  <c r="H1151" i="2"/>
  <c r="F1151" i="2" s="1"/>
  <c r="H1152" i="2"/>
  <c r="F1152" i="2" s="1"/>
  <c r="H1153" i="2"/>
  <c r="F1153" i="2" s="1"/>
  <c r="H1154" i="2"/>
  <c r="F1154" i="2" s="1"/>
  <c r="H1155" i="2"/>
  <c r="F1155" i="2" s="1"/>
  <c r="H1156" i="2"/>
  <c r="F1156" i="2" s="1"/>
  <c r="H1157" i="2"/>
  <c r="F1157" i="2" s="1"/>
  <c r="H1158" i="2"/>
  <c r="F1158" i="2" s="1"/>
  <c r="H1159" i="2"/>
  <c r="F1159" i="2" s="1"/>
  <c r="H1160" i="2"/>
  <c r="F1160" i="2" s="1"/>
  <c r="H1161" i="2"/>
  <c r="F1161" i="2" s="1"/>
  <c r="H1162" i="2"/>
  <c r="F1162" i="2" s="1"/>
  <c r="H1163" i="2"/>
  <c r="F1163" i="2" s="1"/>
  <c r="H1164" i="2"/>
  <c r="F1164" i="2" s="1"/>
  <c r="H1165" i="2"/>
  <c r="F1165" i="2" s="1"/>
  <c r="H1166" i="2"/>
  <c r="F1166" i="2" s="1"/>
  <c r="H1167" i="2"/>
  <c r="F1167" i="2" s="1"/>
  <c r="H1168" i="2"/>
  <c r="F1168" i="2" s="1"/>
  <c r="H1169" i="2"/>
  <c r="F1169" i="2" s="1"/>
  <c r="H1170" i="2"/>
  <c r="F1170" i="2" s="1"/>
  <c r="H1171" i="2"/>
  <c r="F1171" i="2" s="1"/>
  <c r="H1172" i="2"/>
  <c r="F1172" i="2" s="1"/>
  <c r="H1173" i="2"/>
  <c r="F1173" i="2" s="1"/>
  <c r="H1174" i="2"/>
  <c r="F1174" i="2" s="1"/>
  <c r="H1175" i="2"/>
  <c r="F1175" i="2" s="1"/>
  <c r="H1176" i="2"/>
  <c r="F1176" i="2" s="1"/>
  <c r="H1177" i="2"/>
  <c r="F1177" i="2" s="1"/>
  <c r="H1178" i="2"/>
  <c r="F1178" i="2" s="1"/>
  <c r="H1179" i="2"/>
  <c r="F1179" i="2" s="1"/>
  <c r="H1180" i="2"/>
  <c r="F1180" i="2" s="1"/>
  <c r="H1181" i="2"/>
  <c r="F1181" i="2" s="1"/>
  <c r="H1182" i="2"/>
  <c r="F1182" i="2" s="1"/>
  <c r="H1183" i="2"/>
  <c r="F1183" i="2" s="1"/>
  <c r="H1184" i="2"/>
  <c r="F1184" i="2" s="1"/>
  <c r="H1185" i="2"/>
  <c r="F1185" i="2" s="1"/>
  <c r="H1186" i="2"/>
  <c r="F1186" i="2" s="1"/>
  <c r="H1187" i="2"/>
  <c r="F1187" i="2" s="1"/>
  <c r="H1188" i="2"/>
  <c r="F1188" i="2" s="1"/>
  <c r="H1189" i="2"/>
  <c r="F1189" i="2" s="1"/>
  <c r="H1190" i="2"/>
  <c r="F1190" i="2" s="1"/>
  <c r="H1191" i="2"/>
  <c r="F1191" i="2" s="1"/>
  <c r="H1192" i="2"/>
  <c r="F1192" i="2" s="1"/>
  <c r="H1193" i="2"/>
  <c r="F1193" i="2" s="1"/>
  <c r="H1194" i="2"/>
  <c r="F1194" i="2" s="1"/>
  <c r="H1195" i="2"/>
  <c r="F1195" i="2" s="1"/>
  <c r="H1196" i="2"/>
  <c r="F1196" i="2" s="1"/>
  <c r="H1197" i="2"/>
  <c r="F1197" i="2" s="1"/>
  <c r="H1198" i="2"/>
  <c r="F1198" i="2" s="1"/>
  <c r="H1199" i="2"/>
  <c r="F1199" i="2" s="1"/>
  <c r="H1200" i="2"/>
  <c r="F1200" i="2" s="1"/>
  <c r="H1201" i="2"/>
  <c r="F1201" i="2" s="1"/>
  <c r="H1202" i="2"/>
  <c r="F1202" i="2" s="1"/>
  <c r="H1203" i="2"/>
  <c r="F1203" i="2" s="1"/>
  <c r="H1204" i="2"/>
  <c r="F1204" i="2" s="1"/>
  <c r="H1205" i="2"/>
  <c r="F1205" i="2" s="1"/>
  <c r="H1206" i="2"/>
  <c r="F1206" i="2" s="1"/>
  <c r="H1207" i="2"/>
  <c r="F1207" i="2" s="1"/>
  <c r="H1208" i="2"/>
  <c r="F1208" i="2" s="1"/>
  <c r="H1209" i="2"/>
  <c r="F1209" i="2" s="1"/>
  <c r="H1210" i="2"/>
  <c r="F1210" i="2" s="1"/>
  <c r="H1211" i="2"/>
  <c r="F1211" i="2" s="1"/>
  <c r="H1212" i="2"/>
  <c r="F1212" i="2" s="1"/>
  <c r="H1213" i="2"/>
  <c r="F1213" i="2" s="1"/>
  <c r="H1214" i="2"/>
  <c r="F1214" i="2" s="1"/>
  <c r="H1215" i="2"/>
  <c r="F1215" i="2" s="1"/>
  <c r="H1216" i="2"/>
  <c r="F1216" i="2" s="1"/>
  <c r="H1217" i="2"/>
  <c r="F1217" i="2" s="1"/>
  <c r="H1218" i="2"/>
  <c r="F1218" i="2" s="1"/>
  <c r="H1219" i="2"/>
  <c r="F1219" i="2" s="1"/>
  <c r="H1220" i="2"/>
  <c r="F1220" i="2" s="1"/>
  <c r="H1221" i="2"/>
  <c r="F1221" i="2" s="1"/>
  <c r="H1222" i="2"/>
  <c r="F1222" i="2" s="1"/>
  <c r="H1223" i="2"/>
  <c r="F1223" i="2" s="1"/>
  <c r="H1224" i="2"/>
  <c r="F1224" i="2" s="1"/>
  <c r="H1225" i="2"/>
  <c r="F1225" i="2" s="1"/>
  <c r="H1226" i="2"/>
  <c r="F1226" i="2" s="1"/>
  <c r="H1227" i="2"/>
  <c r="F1227" i="2" s="1"/>
  <c r="H1228" i="2"/>
  <c r="F1228" i="2" s="1"/>
  <c r="H1229" i="2"/>
  <c r="F1229" i="2" s="1"/>
  <c r="H1230" i="2"/>
  <c r="F1230" i="2" s="1"/>
  <c r="H1231" i="2"/>
  <c r="F1231" i="2" s="1"/>
  <c r="H1232" i="2"/>
  <c r="F1232" i="2" s="1"/>
  <c r="H1233" i="2"/>
  <c r="F1233" i="2" s="1"/>
  <c r="H1234" i="2"/>
  <c r="F1234" i="2" s="1"/>
  <c r="H1235" i="2"/>
  <c r="F1235" i="2" s="1"/>
  <c r="H1236" i="2"/>
  <c r="F1236" i="2" s="1"/>
  <c r="H1237" i="2"/>
  <c r="F1237" i="2" s="1"/>
  <c r="H1238" i="2"/>
  <c r="F1238" i="2" s="1"/>
  <c r="H1239" i="2"/>
  <c r="F1239" i="2" s="1"/>
  <c r="H1240" i="2"/>
  <c r="F1240" i="2" s="1"/>
  <c r="H1241" i="2"/>
  <c r="F1241" i="2" s="1"/>
  <c r="H1242" i="2"/>
  <c r="F1242" i="2" s="1"/>
  <c r="H1243" i="2"/>
  <c r="F1243" i="2" s="1"/>
  <c r="H1244" i="2"/>
  <c r="F1244" i="2" s="1"/>
  <c r="H1245" i="2"/>
  <c r="F1245" i="2" s="1"/>
  <c r="H1246" i="2"/>
  <c r="F1246" i="2" s="1"/>
  <c r="H1247" i="2"/>
  <c r="F1247" i="2" s="1"/>
  <c r="H1248" i="2"/>
  <c r="F1248" i="2" s="1"/>
  <c r="H1249" i="2"/>
  <c r="F1249" i="2" s="1"/>
  <c r="H1250" i="2"/>
  <c r="F1250" i="2" s="1"/>
  <c r="H1251" i="2"/>
  <c r="F1251" i="2" s="1"/>
  <c r="H1252" i="2"/>
  <c r="F1252" i="2" s="1"/>
  <c r="H1253" i="2"/>
  <c r="F1253" i="2" s="1"/>
  <c r="H1254" i="2"/>
  <c r="F1254" i="2" s="1"/>
  <c r="H1255" i="2"/>
  <c r="F1255" i="2" s="1"/>
  <c r="H1256" i="2"/>
  <c r="F1256" i="2" s="1"/>
  <c r="H1257" i="2"/>
  <c r="F1257" i="2" s="1"/>
  <c r="H1258" i="2"/>
  <c r="F1258" i="2" s="1"/>
  <c r="H1259" i="2"/>
  <c r="F1259" i="2" s="1"/>
  <c r="H1260" i="2"/>
  <c r="F1260" i="2" s="1"/>
  <c r="H1261" i="2"/>
  <c r="F1261" i="2" s="1"/>
  <c r="H1262" i="2"/>
  <c r="F1262" i="2" s="1"/>
  <c r="H1263" i="2"/>
  <c r="F1263" i="2" s="1"/>
  <c r="H1264" i="2"/>
  <c r="F1264" i="2" s="1"/>
  <c r="H1265" i="2"/>
  <c r="F1265" i="2" s="1"/>
  <c r="H1267" i="2"/>
  <c r="F1267" i="2" s="1"/>
  <c r="H1268" i="2"/>
  <c r="F1268" i="2" s="1"/>
  <c r="H1269" i="2"/>
  <c r="F1269" i="2" s="1"/>
  <c r="H1270" i="2"/>
  <c r="F1270" i="2" s="1"/>
  <c r="H1271" i="2"/>
  <c r="F1271" i="2" s="1"/>
  <c r="H1272" i="2"/>
  <c r="F1272" i="2" s="1"/>
  <c r="H1273" i="2"/>
  <c r="F1273" i="2" s="1"/>
  <c r="H1274" i="2"/>
  <c r="F1274" i="2" s="1"/>
  <c r="H1275" i="2"/>
  <c r="F1275" i="2" s="1"/>
  <c r="H1276" i="2"/>
  <c r="F1276" i="2" s="1"/>
  <c r="H1277" i="2"/>
  <c r="F1277" i="2" s="1"/>
  <c r="H1278" i="2"/>
  <c r="F1278" i="2" s="1"/>
  <c r="H1279" i="2"/>
  <c r="F1279" i="2" s="1"/>
  <c r="H1280" i="2"/>
  <c r="F1280" i="2" s="1"/>
  <c r="H1281" i="2"/>
  <c r="F1281" i="2" s="1"/>
  <c r="H1282" i="2"/>
  <c r="F1282" i="2" s="1"/>
  <c r="H1283" i="2"/>
  <c r="F1283" i="2" s="1"/>
  <c r="H1284" i="2"/>
  <c r="F1284" i="2" s="1"/>
  <c r="H1285" i="2"/>
  <c r="F1285" i="2" s="1"/>
  <c r="H1286" i="2"/>
  <c r="F1286" i="2" s="1"/>
  <c r="H1287" i="2"/>
  <c r="F1287" i="2" s="1"/>
  <c r="H1288" i="2"/>
  <c r="F1288" i="2" s="1"/>
  <c r="H1289" i="2"/>
  <c r="F1289" i="2" s="1"/>
  <c r="H1290" i="2"/>
  <c r="F1290" i="2" s="1"/>
  <c r="H1291" i="2"/>
  <c r="F1291" i="2" s="1"/>
  <c r="H1292" i="2"/>
  <c r="F1292" i="2" s="1"/>
  <c r="H1293" i="2"/>
  <c r="F1293" i="2" s="1"/>
  <c r="H1294" i="2"/>
  <c r="F1294" i="2" s="1"/>
  <c r="H1295" i="2"/>
  <c r="F1295" i="2" s="1"/>
  <c r="H1296" i="2"/>
  <c r="F1296" i="2" s="1"/>
  <c r="H1297" i="2"/>
  <c r="F1297" i="2" s="1"/>
  <c r="H1298" i="2"/>
  <c r="F1298" i="2" s="1"/>
  <c r="H1299" i="2"/>
  <c r="F1299" i="2" s="1"/>
  <c r="H1300" i="2"/>
  <c r="F1300" i="2" s="1"/>
  <c r="H1301" i="2"/>
  <c r="F1301" i="2" s="1"/>
  <c r="H1302" i="2"/>
  <c r="F1302" i="2" s="1"/>
  <c r="H1303" i="2"/>
  <c r="F1303" i="2" s="1"/>
  <c r="H1304" i="2"/>
  <c r="F1304" i="2" s="1"/>
  <c r="H1305" i="2"/>
  <c r="F1305" i="2" s="1"/>
  <c r="H1306" i="2"/>
  <c r="F1306" i="2" s="1"/>
  <c r="H1307" i="2"/>
  <c r="F1307" i="2" s="1"/>
  <c r="H1308" i="2"/>
  <c r="F1308" i="2" s="1"/>
  <c r="H1309" i="2"/>
  <c r="F1309" i="2" s="1"/>
  <c r="H1310" i="2"/>
  <c r="F1310" i="2" s="1"/>
  <c r="H1311" i="2"/>
  <c r="F1311" i="2" s="1"/>
  <c r="H1312" i="2"/>
  <c r="F1312" i="2" s="1"/>
  <c r="H1313" i="2"/>
  <c r="F1313" i="2" s="1"/>
  <c r="H1314" i="2"/>
  <c r="F1314" i="2" s="1"/>
  <c r="H1315" i="2"/>
  <c r="F1315" i="2" s="1"/>
  <c r="H1316" i="2"/>
  <c r="F1316" i="2" s="1"/>
  <c r="H1317" i="2"/>
  <c r="F1317" i="2" s="1"/>
  <c r="H1318" i="2"/>
  <c r="F1318" i="2" s="1"/>
  <c r="H1319" i="2"/>
  <c r="F1319" i="2" s="1"/>
  <c r="H1320" i="2"/>
  <c r="F1320" i="2" s="1"/>
  <c r="H1321" i="2"/>
  <c r="F1321" i="2" s="1"/>
  <c r="H1322" i="2"/>
  <c r="F1322" i="2" s="1"/>
  <c r="H1324" i="2"/>
  <c r="F1324" i="2" s="1"/>
  <c r="H1325" i="2"/>
  <c r="F1325" i="2" s="1"/>
  <c r="H1326" i="2"/>
  <c r="F1326" i="2" s="1"/>
  <c r="H1327" i="2"/>
  <c r="F1327" i="2" s="1"/>
  <c r="H1328" i="2"/>
  <c r="F1328" i="2" s="1"/>
  <c r="H1329" i="2"/>
  <c r="F1329" i="2" s="1"/>
  <c r="H1330" i="2"/>
  <c r="F1330" i="2" s="1"/>
  <c r="H1331" i="2"/>
  <c r="F1331" i="2" s="1"/>
  <c r="H1332" i="2"/>
  <c r="F1332" i="2" s="1"/>
  <c r="H1333" i="2"/>
  <c r="F1333" i="2" s="1"/>
  <c r="H1334" i="2"/>
  <c r="F1334" i="2" s="1"/>
  <c r="H1335" i="2"/>
  <c r="F1335" i="2" s="1"/>
  <c r="H1336" i="2"/>
  <c r="F1336" i="2" s="1"/>
  <c r="H1337" i="2"/>
  <c r="F1337" i="2" s="1"/>
  <c r="H1338" i="2"/>
  <c r="F1338" i="2" s="1"/>
  <c r="H1339" i="2"/>
  <c r="F1339" i="2" s="1"/>
  <c r="H1340" i="2"/>
  <c r="F1340" i="2" s="1"/>
  <c r="H1341" i="2"/>
  <c r="F1341" i="2" s="1"/>
  <c r="H1342" i="2"/>
  <c r="F1342" i="2" s="1"/>
  <c r="H1343" i="2"/>
  <c r="F1343" i="2" s="1"/>
  <c r="H1344" i="2"/>
  <c r="F1344" i="2" s="1"/>
  <c r="H1345" i="2"/>
  <c r="F1345" i="2" s="1"/>
  <c r="H1346" i="2"/>
  <c r="F1346" i="2" s="1"/>
  <c r="H1347" i="2"/>
  <c r="F1347" i="2" s="1"/>
  <c r="H1348" i="2"/>
  <c r="F1348" i="2" s="1"/>
  <c r="H1349" i="2"/>
  <c r="F1349" i="2" s="1"/>
  <c r="H1350" i="2"/>
  <c r="F1350" i="2" s="1"/>
  <c r="H1351" i="2"/>
  <c r="F1351" i="2" s="1"/>
  <c r="H1352" i="2"/>
  <c r="F1352" i="2" s="1"/>
  <c r="H1353" i="2"/>
  <c r="F1353" i="2" s="1"/>
  <c r="H1354" i="2"/>
  <c r="F1354" i="2" s="1"/>
  <c r="H1355" i="2"/>
  <c r="F1355" i="2" s="1"/>
  <c r="H1356" i="2"/>
  <c r="F1356" i="2" s="1"/>
  <c r="H1357" i="2"/>
  <c r="F1357" i="2" s="1"/>
  <c r="H1358" i="2"/>
  <c r="F1358" i="2" s="1"/>
  <c r="H1359" i="2"/>
  <c r="F1359" i="2" s="1"/>
  <c r="H1360" i="2"/>
  <c r="F1360" i="2" s="1"/>
  <c r="H1361" i="2"/>
  <c r="F1361" i="2" s="1"/>
  <c r="H1362" i="2"/>
  <c r="F1362" i="2" s="1"/>
  <c r="H1363" i="2"/>
  <c r="F1363" i="2" s="1"/>
  <c r="H1364" i="2"/>
  <c r="F1364" i="2" s="1"/>
  <c r="H1365" i="2"/>
  <c r="F1365" i="2" s="1"/>
  <c r="H1366" i="2"/>
  <c r="F1366" i="2" s="1"/>
  <c r="H1367" i="2"/>
  <c r="F1367" i="2" s="1"/>
  <c r="H1368" i="2"/>
  <c r="F1368" i="2" s="1"/>
  <c r="H1369" i="2"/>
  <c r="F1369" i="2" s="1"/>
  <c r="H1370" i="2"/>
  <c r="F1370" i="2" s="1"/>
  <c r="H1371" i="2"/>
  <c r="F1371" i="2" s="1"/>
  <c r="H1372" i="2"/>
  <c r="F1372" i="2" s="1"/>
  <c r="H1373" i="2"/>
  <c r="F1373" i="2" s="1"/>
  <c r="H1374" i="2"/>
  <c r="F1374" i="2" s="1"/>
  <c r="H1375" i="2"/>
  <c r="F1375" i="2" s="1"/>
  <c r="H1376" i="2"/>
  <c r="F1376" i="2" s="1"/>
  <c r="H1377" i="2"/>
  <c r="F1377" i="2" s="1"/>
  <c r="H1378" i="2"/>
  <c r="F1378" i="2" s="1"/>
  <c r="H1379" i="2"/>
  <c r="F1379" i="2" s="1"/>
  <c r="H1380" i="2"/>
  <c r="F1380" i="2" s="1"/>
  <c r="H1381" i="2"/>
  <c r="F1381" i="2" s="1"/>
  <c r="H1382" i="2"/>
  <c r="F1382" i="2" s="1"/>
  <c r="H1383" i="2"/>
  <c r="F1383" i="2" s="1"/>
  <c r="H1384" i="2"/>
  <c r="F1384" i="2" s="1"/>
  <c r="H1385" i="2"/>
  <c r="F1385" i="2" s="1"/>
  <c r="H1386" i="2"/>
  <c r="F1386" i="2" s="1"/>
  <c r="H1387" i="2"/>
  <c r="F1387" i="2" s="1"/>
  <c r="H1388" i="2"/>
  <c r="F1388" i="2" s="1"/>
  <c r="H1389" i="2"/>
  <c r="F1389" i="2" s="1"/>
  <c r="H1390" i="2"/>
  <c r="F1390" i="2" s="1"/>
  <c r="H1391" i="2"/>
  <c r="F1391" i="2" s="1"/>
  <c r="H1392" i="2"/>
  <c r="F1392" i="2" s="1"/>
  <c r="H1393" i="2"/>
  <c r="F1393" i="2" s="1"/>
  <c r="H1394" i="2"/>
  <c r="F1394" i="2" s="1"/>
  <c r="H1395" i="2"/>
  <c r="F1395" i="2" s="1"/>
  <c r="H1396" i="2"/>
  <c r="F1396" i="2" s="1"/>
  <c r="H1397" i="2"/>
  <c r="F1397" i="2" s="1"/>
  <c r="H1398" i="2"/>
  <c r="F1398" i="2" s="1"/>
  <c r="H1399" i="2"/>
  <c r="F1399" i="2" s="1"/>
  <c r="H1400" i="2"/>
  <c r="F1400" i="2" s="1"/>
  <c r="H1401" i="2"/>
  <c r="F1401" i="2" s="1"/>
  <c r="H1402" i="2"/>
  <c r="F1402" i="2" s="1"/>
  <c r="H1403" i="2"/>
  <c r="F1403" i="2" s="1"/>
  <c r="H1404" i="2"/>
  <c r="F1404" i="2" s="1"/>
  <c r="H1405" i="2"/>
  <c r="F1405" i="2" s="1"/>
  <c r="H1406" i="2"/>
  <c r="F1406" i="2" s="1"/>
  <c r="H1407" i="2"/>
  <c r="F1407" i="2" s="1"/>
  <c r="H1408" i="2"/>
  <c r="F1408" i="2" s="1"/>
  <c r="H1409" i="2"/>
  <c r="F1409" i="2" s="1"/>
  <c r="H1410" i="2"/>
  <c r="F1410" i="2" s="1"/>
  <c r="H1411" i="2"/>
  <c r="F1411" i="2" s="1"/>
  <c r="H1412" i="2"/>
  <c r="F1412" i="2" s="1"/>
  <c r="H1413" i="2"/>
  <c r="F1413" i="2" s="1"/>
  <c r="H1414" i="2"/>
  <c r="F1414" i="2" s="1"/>
  <c r="H1415" i="2"/>
  <c r="F1415" i="2" s="1"/>
  <c r="H1416" i="2"/>
  <c r="F1416" i="2" s="1"/>
  <c r="H1417" i="2"/>
  <c r="F1417" i="2" s="1"/>
  <c r="H1418" i="2"/>
  <c r="F1418" i="2" s="1"/>
  <c r="H1419" i="2"/>
  <c r="F1419" i="2" s="1"/>
  <c r="H1420" i="2"/>
  <c r="F1420" i="2" s="1"/>
  <c r="H1421" i="2"/>
  <c r="F1421" i="2" s="1"/>
  <c r="H1422" i="2"/>
  <c r="F1422" i="2" s="1"/>
  <c r="H1423" i="2"/>
  <c r="F1423" i="2" s="1"/>
  <c r="H1424" i="2"/>
  <c r="F1424" i="2" s="1"/>
  <c r="H1425" i="2"/>
  <c r="F1425" i="2" s="1"/>
  <c r="H1426" i="2"/>
  <c r="F1426" i="2" s="1"/>
  <c r="H1427" i="2"/>
  <c r="F1427" i="2" s="1"/>
  <c r="H1428" i="2"/>
  <c r="F1428" i="2" s="1"/>
  <c r="H1429" i="2"/>
  <c r="F1429" i="2" s="1"/>
  <c r="H1430" i="2"/>
  <c r="F1430" i="2" s="1"/>
  <c r="H1431" i="2"/>
  <c r="F1431" i="2" s="1"/>
  <c r="H1432" i="2"/>
  <c r="F1432" i="2" s="1"/>
  <c r="H1433" i="2"/>
  <c r="F1433" i="2" s="1"/>
  <c r="H1434" i="2"/>
  <c r="F1434" i="2" s="1"/>
  <c r="H1435" i="2"/>
  <c r="F1435" i="2" s="1"/>
  <c r="H1436" i="2"/>
  <c r="F1436" i="2" s="1"/>
  <c r="H1437" i="2"/>
  <c r="F1437" i="2" s="1"/>
  <c r="H1438" i="2"/>
  <c r="F1438" i="2" s="1"/>
  <c r="H1439" i="2"/>
  <c r="F1439" i="2" s="1"/>
  <c r="H1440" i="2"/>
  <c r="F1440" i="2" s="1"/>
  <c r="H1441" i="2"/>
  <c r="F1441" i="2" s="1"/>
  <c r="H1442" i="2"/>
  <c r="F1442" i="2" s="1"/>
  <c r="H1443" i="2"/>
  <c r="F1443" i="2" s="1"/>
  <c r="H1444" i="2"/>
  <c r="F1444" i="2" s="1"/>
  <c r="H1445" i="2"/>
  <c r="F1445" i="2" s="1"/>
  <c r="H1446" i="2"/>
  <c r="F1446" i="2" s="1"/>
  <c r="H1447" i="2"/>
  <c r="F1447" i="2" s="1"/>
  <c r="H1448" i="2"/>
  <c r="F1448" i="2" s="1"/>
  <c r="H1449" i="2"/>
  <c r="F1449" i="2" s="1"/>
  <c r="H1450" i="2"/>
  <c r="F1450" i="2" s="1"/>
  <c r="H1451" i="2"/>
  <c r="F1451" i="2" s="1"/>
  <c r="H1452" i="2"/>
  <c r="F1452" i="2" s="1"/>
  <c r="H1453" i="2"/>
  <c r="F1453" i="2" s="1"/>
  <c r="H1454" i="2"/>
  <c r="F1454" i="2" s="1"/>
  <c r="H1455" i="2"/>
  <c r="F1455" i="2" s="1"/>
  <c r="H1456" i="2"/>
  <c r="F1456" i="2" s="1"/>
  <c r="H1457" i="2"/>
  <c r="F1457" i="2" s="1"/>
  <c r="H1458" i="2"/>
  <c r="F1458" i="2" s="1"/>
  <c r="H1459" i="2"/>
  <c r="F1459" i="2" s="1"/>
  <c r="H1460" i="2"/>
  <c r="F1460" i="2" s="1"/>
  <c r="H1461" i="2"/>
  <c r="F1461" i="2" s="1"/>
  <c r="H1462" i="2"/>
  <c r="F1462" i="2" s="1"/>
  <c r="H1463" i="2"/>
  <c r="F1463" i="2" s="1"/>
  <c r="H1464" i="2"/>
  <c r="F1464" i="2" s="1"/>
  <c r="H1465" i="2"/>
  <c r="F1465" i="2" s="1"/>
  <c r="H1466" i="2"/>
  <c r="F1466" i="2" s="1"/>
  <c r="H1467" i="2"/>
  <c r="F1467" i="2" s="1"/>
  <c r="H1468" i="2"/>
  <c r="F1468" i="2" s="1"/>
  <c r="H1469" i="2"/>
  <c r="F1469" i="2" s="1"/>
  <c r="H1470" i="2"/>
  <c r="F1470" i="2" s="1"/>
  <c r="H1471" i="2"/>
  <c r="F1471" i="2" s="1"/>
  <c r="H1472" i="2"/>
  <c r="F1472" i="2" s="1"/>
  <c r="H1473" i="2"/>
  <c r="F1473" i="2" s="1"/>
  <c r="H1474" i="2"/>
  <c r="F1474" i="2" s="1"/>
  <c r="H1475" i="2"/>
  <c r="F1475" i="2" s="1"/>
  <c r="H1476" i="2"/>
  <c r="F1476" i="2" s="1"/>
  <c r="H1477" i="2"/>
  <c r="F1477" i="2" s="1"/>
  <c r="H1478" i="2"/>
  <c r="F1478" i="2" s="1"/>
  <c r="H1479" i="2"/>
  <c r="F1479" i="2" s="1"/>
  <c r="H1480" i="2"/>
  <c r="F1480" i="2" s="1"/>
  <c r="H1481" i="2"/>
  <c r="F1481" i="2" s="1"/>
  <c r="H1482" i="2"/>
  <c r="F1482" i="2" s="1"/>
  <c r="H1483" i="2"/>
  <c r="F1483" i="2" s="1"/>
  <c r="H1484" i="2"/>
  <c r="F1484" i="2" s="1"/>
  <c r="H1485" i="2"/>
  <c r="F1485" i="2" s="1"/>
  <c r="H1486" i="2"/>
  <c r="F1486" i="2" s="1"/>
  <c r="H1487" i="2"/>
  <c r="F1487" i="2" s="1"/>
  <c r="H1488" i="2"/>
  <c r="F1488" i="2" s="1"/>
  <c r="H1489" i="2"/>
  <c r="F1489" i="2" s="1"/>
  <c r="H1490" i="2"/>
  <c r="F1490" i="2" s="1"/>
  <c r="H1491" i="2"/>
  <c r="F1491" i="2" s="1"/>
  <c r="H1492" i="2"/>
  <c r="F1492" i="2" s="1"/>
  <c r="H1493" i="2"/>
  <c r="F1493" i="2" s="1"/>
  <c r="H1494" i="2"/>
  <c r="F1494" i="2" s="1"/>
  <c r="H1495" i="2"/>
  <c r="F1495" i="2" s="1"/>
  <c r="H1496" i="2"/>
  <c r="F1496" i="2" s="1"/>
  <c r="H1497" i="2"/>
  <c r="F1497" i="2" s="1"/>
  <c r="H1498" i="2"/>
  <c r="F1498" i="2" s="1"/>
  <c r="H1499" i="2"/>
  <c r="F1499" i="2" s="1"/>
  <c r="H1500" i="2"/>
  <c r="F1500" i="2" s="1"/>
  <c r="H1501" i="2"/>
  <c r="F1501" i="2" s="1"/>
  <c r="H1502" i="2"/>
  <c r="F1502" i="2" s="1"/>
  <c r="H1503" i="2"/>
  <c r="F1503" i="2" s="1"/>
  <c r="H1504" i="2"/>
  <c r="F1504" i="2" s="1"/>
  <c r="H1505" i="2"/>
  <c r="F1505" i="2" s="1"/>
  <c r="H1506" i="2"/>
  <c r="F1506" i="2" s="1"/>
  <c r="H1507" i="2"/>
  <c r="F1507" i="2" s="1"/>
  <c r="H1508" i="2"/>
  <c r="F1508" i="2" s="1"/>
  <c r="H1509" i="2"/>
  <c r="F1509" i="2" s="1"/>
  <c r="H1510" i="2"/>
  <c r="F1510" i="2" s="1"/>
  <c r="H1511" i="2"/>
  <c r="F1511" i="2" s="1"/>
  <c r="H1512" i="2"/>
  <c r="F1512" i="2" s="1"/>
  <c r="H1513" i="2"/>
  <c r="F1513" i="2" s="1"/>
  <c r="H1514" i="2"/>
  <c r="F1514" i="2" s="1"/>
  <c r="H1515" i="2"/>
  <c r="F1515" i="2" s="1"/>
  <c r="H1516" i="2"/>
  <c r="F1516" i="2" s="1"/>
  <c r="H1517" i="2"/>
  <c r="F1517" i="2" s="1"/>
  <c r="H1518" i="2"/>
  <c r="F1518" i="2" s="1"/>
  <c r="H1519" i="2"/>
  <c r="F1519" i="2" s="1"/>
  <c r="H1520" i="2"/>
  <c r="F1520" i="2" s="1"/>
  <c r="H1521" i="2"/>
  <c r="F1521" i="2" s="1"/>
  <c r="H1522" i="2"/>
  <c r="F1522" i="2" s="1"/>
  <c r="H1523" i="2"/>
  <c r="F1523" i="2" s="1"/>
  <c r="H1524" i="2"/>
  <c r="F1524" i="2" s="1"/>
  <c r="H1525" i="2"/>
  <c r="F1525" i="2" s="1"/>
  <c r="H1526" i="2"/>
  <c r="F1526" i="2" s="1"/>
  <c r="H1527" i="2"/>
  <c r="F1527" i="2" s="1"/>
  <c r="H1529" i="2"/>
  <c r="F1529" i="2" s="1"/>
  <c r="H1530" i="2"/>
  <c r="F1530" i="2" s="1"/>
  <c r="H1531" i="2"/>
  <c r="F1531" i="2" s="1"/>
  <c r="H1532" i="2"/>
  <c r="F1532" i="2" s="1"/>
  <c r="H1533" i="2"/>
  <c r="F1533" i="2" s="1"/>
  <c r="H1534" i="2"/>
  <c r="F1534" i="2" s="1"/>
  <c r="H1535" i="2"/>
  <c r="F1535" i="2" s="1"/>
  <c r="H1536" i="2"/>
  <c r="F1536" i="2" s="1"/>
  <c r="H1537" i="2"/>
  <c r="F1537" i="2" s="1"/>
  <c r="H1538" i="2"/>
  <c r="F1538" i="2" s="1"/>
  <c r="H1539" i="2"/>
  <c r="F1539" i="2" s="1"/>
  <c r="H1540" i="2"/>
  <c r="F1540" i="2" s="1"/>
  <c r="H1541" i="2"/>
  <c r="F1541" i="2" s="1"/>
  <c r="H1542" i="2"/>
  <c r="F1542" i="2" s="1"/>
  <c r="H1543" i="2"/>
  <c r="F1543" i="2" s="1"/>
  <c r="H1544" i="2"/>
  <c r="F1544" i="2" s="1"/>
  <c r="H1545" i="2"/>
  <c r="F1545" i="2" s="1"/>
  <c r="H1546" i="2"/>
  <c r="F1546" i="2" s="1"/>
  <c r="H1547" i="2"/>
  <c r="F1547" i="2" s="1"/>
  <c r="H1548" i="2"/>
  <c r="F1548" i="2" s="1"/>
  <c r="H1549" i="2"/>
  <c r="F1549" i="2" s="1"/>
  <c r="H1550" i="2"/>
  <c r="F1550" i="2" s="1"/>
  <c r="H1551" i="2"/>
  <c r="F1551" i="2" s="1"/>
  <c r="H1552" i="2"/>
  <c r="F1552" i="2" s="1"/>
  <c r="H1553" i="2"/>
  <c r="F1553" i="2" s="1"/>
  <c r="H1554" i="2"/>
  <c r="F1554" i="2" s="1"/>
  <c r="H1555" i="2"/>
  <c r="F1555" i="2" s="1"/>
  <c r="H1556" i="2"/>
  <c r="F1556" i="2" s="1"/>
  <c r="H1557" i="2"/>
  <c r="F1557" i="2" s="1"/>
  <c r="H1558" i="2"/>
  <c r="F1558" i="2" s="1"/>
  <c r="H1559" i="2"/>
  <c r="F1559" i="2" s="1"/>
  <c r="H1560" i="2"/>
  <c r="F1560" i="2" s="1"/>
  <c r="H1561" i="2"/>
  <c r="F1561" i="2" s="1"/>
  <c r="H1562" i="2"/>
  <c r="F1562" i="2" s="1"/>
  <c r="H1563" i="2"/>
  <c r="F1563" i="2" s="1"/>
  <c r="H1564" i="2"/>
  <c r="F1564" i="2" s="1"/>
  <c r="H1565" i="2"/>
  <c r="F1565" i="2" s="1"/>
  <c r="H1566" i="2"/>
  <c r="F1566" i="2" s="1"/>
  <c r="H1567" i="2"/>
  <c r="F1567" i="2" s="1"/>
  <c r="H1568" i="2"/>
  <c r="F1568" i="2" s="1"/>
  <c r="H1569" i="2"/>
  <c r="F1569" i="2" s="1"/>
  <c r="H1570" i="2"/>
  <c r="F1570" i="2" s="1"/>
  <c r="H1571" i="2"/>
  <c r="F1571" i="2" s="1"/>
  <c r="H1572" i="2"/>
  <c r="F1572" i="2" s="1"/>
  <c r="H1573" i="2"/>
  <c r="F1573" i="2" s="1"/>
  <c r="H1574" i="2"/>
  <c r="F1574" i="2" s="1"/>
  <c r="H1575" i="2"/>
  <c r="F1575" i="2" s="1"/>
  <c r="H1576" i="2"/>
  <c r="F1576" i="2" s="1"/>
  <c r="H1577" i="2"/>
  <c r="F1577" i="2" s="1"/>
  <c r="H1578" i="2"/>
  <c r="F1578" i="2" s="1"/>
  <c r="H1579" i="2"/>
  <c r="F1579" i="2" s="1"/>
  <c r="H1580" i="2"/>
  <c r="F1580" i="2" s="1"/>
  <c r="H1581" i="2"/>
  <c r="F1581" i="2" s="1"/>
  <c r="H1582" i="2"/>
  <c r="F1582" i="2" s="1"/>
  <c r="H1583" i="2"/>
  <c r="F1583" i="2" s="1"/>
  <c r="H1584" i="2"/>
  <c r="F1584" i="2" s="1"/>
  <c r="H1585" i="2"/>
  <c r="F1585" i="2" s="1"/>
  <c r="H1586" i="2"/>
  <c r="F1586" i="2" s="1"/>
  <c r="H1587" i="2"/>
  <c r="F1587" i="2" s="1"/>
  <c r="H1588" i="2"/>
  <c r="F1588" i="2" s="1"/>
  <c r="H1589" i="2"/>
  <c r="F1589" i="2" s="1"/>
  <c r="H1590" i="2"/>
  <c r="F1590" i="2" s="1"/>
  <c r="H1591" i="2"/>
  <c r="F1591" i="2" s="1"/>
  <c r="H1592" i="2"/>
  <c r="F1592" i="2" s="1"/>
  <c r="H1593" i="2"/>
  <c r="F1593" i="2" s="1"/>
  <c r="H1594" i="2"/>
  <c r="F1594" i="2" s="1"/>
  <c r="H1595" i="2"/>
  <c r="F1595" i="2" s="1"/>
  <c r="H1596" i="2"/>
  <c r="F1596" i="2" s="1"/>
  <c r="H1597" i="2"/>
  <c r="F1597" i="2" s="1"/>
  <c r="H1598" i="2"/>
  <c r="F1598" i="2" s="1"/>
  <c r="H1599" i="2"/>
  <c r="F1599" i="2" s="1"/>
  <c r="H1600" i="2"/>
  <c r="F1600" i="2" s="1"/>
  <c r="H1601" i="2"/>
  <c r="F1601" i="2" s="1"/>
  <c r="H1602" i="2"/>
  <c r="F1602" i="2" s="1"/>
  <c r="H1603" i="2"/>
  <c r="F1603" i="2" s="1"/>
  <c r="H1604" i="2"/>
  <c r="F1604" i="2" s="1"/>
  <c r="H1605" i="2"/>
  <c r="F1605" i="2" s="1"/>
  <c r="H1606" i="2"/>
  <c r="F1606" i="2" s="1"/>
  <c r="H1607" i="2"/>
  <c r="F1607" i="2" s="1"/>
  <c r="H1608" i="2"/>
  <c r="F1608" i="2" s="1"/>
  <c r="H1609" i="2"/>
  <c r="F1609" i="2" s="1"/>
  <c r="H1610" i="2"/>
  <c r="F1610" i="2" s="1"/>
  <c r="H1611" i="2"/>
  <c r="F1611" i="2" s="1"/>
  <c r="H1612" i="2"/>
  <c r="F1612" i="2" s="1"/>
  <c r="H1613" i="2"/>
  <c r="F1613" i="2" s="1"/>
  <c r="H1614" i="2"/>
  <c r="F1614" i="2" s="1"/>
  <c r="H1615" i="2"/>
  <c r="F1615" i="2" s="1"/>
  <c r="H1616" i="2"/>
  <c r="F1616" i="2" s="1"/>
  <c r="H1617" i="2"/>
  <c r="F1617" i="2" s="1"/>
  <c r="H1618" i="2"/>
  <c r="F1618" i="2" s="1"/>
  <c r="H1619" i="2"/>
  <c r="F1619" i="2" s="1"/>
  <c r="H1620" i="2"/>
  <c r="F1620" i="2" s="1"/>
  <c r="H1621" i="2"/>
  <c r="F1621" i="2" s="1"/>
  <c r="H1622" i="2"/>
  <c r="F1622" i="2" s="1"/>
  <c r="H1623" i="2"/>
  <c r="F1623" i="2" s="1"/>
  <c r="H1624" i="2"/>
  <c r="F1624" i="2" s="1"/>
  <c r="H1625" i="2"/>
  <c r="F1625" i="2" s="1"/>
  <c r="H1626" i="2"/>
  <c r="F1626" i="2" s="1"/>
  <c r="H1627" i="2"/>
  <c r="F1627" i="2" s="1"/>
  <c r="H1628" i="2"/>
  <c r="F1628" i="2" s="1"/>
  <c r="H1629" i="2"/>
  <c r="F1629" i="2" s="1"/>
  <c r="H1630" i="2"/>
  <c r="F1630" i="2" s="1"/>
  <c r="H1631" i="2"/>
  <c r="F1631" i="2" s="1"/>
  <c r="H1632" i="2"/>
  <c r="F1632" i="2" s="1"/>
  <c r="H1633" i="2"/>
  <c r="F1633" i="2" s="1"/>
  <c r="H1634" i="2"/>
  <c r="F1634" i="2" s="1"/>
  <c r="H1635" i="2"/>
  <c r="F1635" i="2" s="1"/>
  <c r="H1636" i="2"/>
  <c r="F1636" i="2" s="1"/>
  <c r="H1637" i="2"/>
  <c r="F1637" i="2" s="1"/>
  <c r="H1638" i="2"/>
  <c r="F1638" i="2" s="1"/>
  <c r="H1639" i="2"/>
  <c r="F1639" i="2" s="1"/>
  <c r="H1640" i="2"/>
  <c r="F1640" i="2" s="1"/>
  <c r="H1641" i="2"/>
  <c r="F1641" i="2" s="1"/>
  <c r="H1642" i="2"/>
  <c r="F1642" i="2" s="1"/>
  <c r="H1643" i="2"/>
  <c r="F1643" i="2" s="1"/>
  <c r="H1644" i="2"/>
  <c r="F1644" i="2" s="1"/>
  <c r="H1645" i="2"/>
  <c r="F1645" i="2" s="1"/>
  <c r="H1646" i="2"/>
  <c r="F1646" i="2" s="1"/>
  <c r="H1647" i="2"/>
  <c r="F1647" i="2" s="1"/>
  <c r="H1648" i="2"/>
  <c r="F1648" i="2" s="1"/>
  <c r="H1649" i="2"/>
  <c r="F1649" i="2" s="1"/>
  <c r="H1650" i="2"/>
  <c r="F1650" i="2" s="1"/>
  <c r="H1651" i="2"/>
  <c r="F1651" i="2" s="1"/>
  <c r="H1652" i="2"/>
  <c r="F1652" i="2" s="1"/>
  <c r="H1653" i="2"/>
  <c r="F1653" i="2" s="1"/>
  <c r="H1654" i="2"/>
  <c r="F1654" i="2" s="1"/>
  <c r="H1655" i="2"/>
  <c r="F1655" i="2" s="1"/>
  <c r="H1656" i="2"/>
  <c r="F1656" i="2" s="1"/>
  <c r="H1657" i="2"/>
  <c r="F1657" i="2" s="1"/>
  <c r="H1658" i="2"/>
  <c r="F1658" i="2" s="1"/>
  <c r="H1659" i="2"/>
  <c r="F1659" i="2" s="1"/>
  <c r="H1660" i="2"/>
  <c r="F1660" i="2" s="1"/>
  <c r="H1661" i="2"/>
  <c r="F1661" i="2" s="1"/>
  <c r="H1662" i="2"/>
  <c r="F1662" i="2" s="1"/>
  <c r="H1663" i="2"/>
  <c r="F1663" i="2" s="1"/>
  <c r="H1664" i="2"/>
  <c r="F1664" i="2" s="1"/>
  <c r="H1665" i="2"/>
  <c r="F1665" i="2" s="1"/>
  <c r="H1666" i="2"/>
  <c r="F1666" i="2" s="1"/>
  <c r="H1667" i="2"/>
  <c r="F1667" i="2" s="1"/>
  <c r="H1668" i="2"/>
  <c r="F1668" i="2" s="1"/>
  <c r="H1669" i="2"/>
  <c r="F1669" i="2" s="1"/>
  <c r="H1670" i="2"/>
  <c r="F1670" i="2" s="1"/>
  <c r="H1671" i="2"/>
  <c r="F1671" i="2" s="1"/>
  <c r="H1672" i="2"/>
  <c r="F1672" i="2" s="1"/>
  <c r="H1673" i="2"/>
  <c r="F1673" i="2" s="1"/>
  <c r="H1674" i="2"/>
  <c r="F1674" i="2" s="1"/>
  <c r="H1675" i="2"/>
  <c r="F1675" i="2" s="1"/>
  <c r="H1676" i="2"/>
  <c r="F1676" i="2" s="1"/>
  <c r="H1677" i="2"/>
  <c r="F1677" i="2" s="1"/>
  <c r="H1678" i="2"/>
  <c r="F1678" i="2" s="1"/>
  <c r="H1679" i="2"/>
  <c r="F1679" i="2" s="1"/>
  <c r="H1680" i="2"/>
  <c r="F1680" i="2" s="1"/>
  <c r="H1681" i="2"/>
  <c r="F1681" i="2" s="1"/>
  <c r="H1682" i="2"/>
  <c r="F1682" i="2" s="1"/>
  <c r="H1683" i="2"/>
  <c r="F1683" i="2" s="1"/>
  <c r="H1684" i="2"/>
  <c r="F1684" i="2" s="1"/>
  <c r="H1685" i="2"/>
  <c r="F1685" i="2" s="1"/>
  <c r="H1686" i="2"/>
  <c r="F1686" i="2" s="1"/>
  <c r="H1687" i="2"/>
  <c r="F1687" i="2" s="1"/>
  <c r="H1688" i="2"/>
  <c r="F1688" i="2" s="1"/>
  <c r="H1689" i="2"/>
  <c r="F1689" i="2" s="1"/>
  <c r="H1690" i="2"/>
  <c r="F1690" i="2" s="1"/>
  <c r="H1691" i="2"/>
  <c r="F1691" i="2" s="1"/>
  <c r="H1692" i="2"/>
  <c r="F1692" i="2" s="1"/>
  <c r="H1693" i="2"/>
  <c r="F1693" i="2" s="1"/>
  <c r="H1694" i="2"/>
  <c r="F1694" i="2" s="1"/>
  <c r="H1695" i="2"/>
  <c r="F1695" i="2" s="1"/>
  <c r="H1696" i="2"/>
  <c r="F1696" i="2" s="1"/>
  <c r="H1697" i="2"/>
  <c r="F1697" i="2" s="1"/>
  <c r="H1698" i="2"/>
  <c r="F1698" i="2" s="1"/>
  <c r="H1699" i="2"/>
  <c r="F1699" i="2" s="1"/>
  <c r="H1700" i="2"/>
  <c r="F1700" i="2" s="1"/>
  <c r="H1701" i="2"/>
  <c r="F1701" i="2" s="1"/>
  <c r="H1702" i="2"/>
  <c r="F1702" i="2" s="1"/>
  <c r="H1703" i="2"/>
  <c r="F1703" i="2" s="1"/>
  <c r="H1704" i="2"/>
  <c r="F1704" i="2" s="1"/>
  <c r="H1705" i="2"/>
  <c r="F1705" i="2" s="1"/>
  <c r="H1706" i="2"/>
  <c r="F1706" i="2" s="1"/>
  <c r="H1707" i="2"/>
  <c r="F1707" i="2" s="1"/>
  <c r="H1708" i="2"/>
  <c r="F1708" i="2" s="1"/>
  <c r="H1709" i="2"/>
  <c r="F1709" i="2" s="1"/>
  <c r="H1710" i="2"/>
  <c r="F1710" i="2" s="1"/>
  <c r="H1711" i="2"/>
  <c r="F1711" i="2" s="1"/>
  <c r="H1712" i="2"/>
  <c r="F1712" i="2" s="1"/>
  <c r="H1713" i="2"/>
  <c r="F1713" i="2" s="1"/>
  <c r="H1714" i="2"/>
  <c r="F1714" i="2" s="1"/>
  <c r="H1715" i="2"/>
  <c r="F1715" i="2" s="1"/>
  <c r="H1716" i="2"/>
  <c r="F1716" i="2" s="1"/>
  <c r="H1717" i="2"/>
  <c r="F1717" i="2" s="1"/>
  <c r="H1718" i="2"/>
  <c r="F1718" i="2" s="1"/>
  <c r="H1719" i="2"/>
  <c r="F1719" i="2" s="1"/>
  <c r="H1720" i="2"/>
  <c r="F1720" i="2" s="1"/>
  <c r="H1721" i="2"/>
  <c r="F1721" i="2" s="1"/>
  <c r="H1722" i="2"/>
  <c r="F1722" i="2" s="1"/>
  <c r="H1723" i="2"/>
  <c r="F1723" i="2" s="1"/>
  <c r="H1724" i="2"/>
  <c r="F1724" i="2" s="1"/>
  <c r="H1725" i="2"/>
  <c r="F1725" i="2" s="1"/>
  <c r="H1726" i="2"/>
  <c r="F1726" i="2" s="1"/>
  <c r="H1727" i="2"/>
  <c r="F1727" i="2" s="1"/>
  <c r="H1728" i="2"/>
  <c r="F1728" i="2" s="1"/>
  <c r="H1729" i="2"/>
  <c r="F1729" i="2" s="1"/>
  <c r="H1730" i="2"/>
  <c r="F1730" i="2" s="1"/>
  <c r="H1731" i="2"/>
  <c r="F1731" i="2" s="1"/>
  <c r="H1732" i="2"/>
  <c r="F1732" i="2" s="1"/>
  <c r="H1733" i="2"/>
  <c r="F1733" i="2" s="1"/>
  <c r="H1734" i="2"/>
  <c r="F1734" i="2" s="1"/>
  <c r="H1735" i="2"/>
  <c r="F1735" i="2" s="1"/>
  <c r="H1736" i="2"/>
  <c r="F1736" i="2" s="1"/>
  <c r="H1737" i="2"/>
  <c r="F1737" i="2" s="1"/>
  <c r="H1738" i="2"/>
  <c r="F1738" i="2" s="1"/>
  <c r="H1739" i="2"/>
  <c r="F1739" i="2" s="1"/>
  <c r="H1740" i="2"/>
  <c r="F1740" i="2" s="1"/>
  <c r="H1741" i="2"/>
  <c r="F1741" i="2" s="1"/>
  <c r="H1742" i="2"/>
  <c r="F1742" i="2" s="1"/>
  <c r="H1743" i="2"/>
  <c r="F1743" i="2" s="1"/>
  <c r="H1744" i="2"/>
  <c r="F1744" i="2" s="1"/>
  <c r="H1745" i="2"/>
  <c r="F1745" i="2" s="1"/>
  <c r="H1746" i="2"/>
  <c r="F1746" i="2" s="1"/>
  <c r="H1747" i="2"/>
  <c r="F1747" i="2" s="1"/>
  <c r="H1748" i="2"/>
  <c r="F1748" i="2" s="1"/>
  <c r="H1749" i="2"/>
  <c r="F1749" i="2" s="1"/>
  <c r="H1750" i="2"/>
  <c r="F1750" i="2" s="1"/>
  <c r="H1751" i="2"/>
  <c r="F1751" i="2" s="1"/>
  <c r="H1752" i="2"/>
  <c r="F1752" i="2" s="1"/>
  <c r="H1753" i="2"/>
  <c r="F1753" i="2" s="1"/>
  <c r="H1754" i="2"/>
  <c r="F1754" i="2" s="1"/>
  <c r="H1755" i="2"/>
  <c r="F1755" i="2" s="1"/>
  <c r="H1756" i="2"/>
  <c r="F1756" i="2" s="1"/>
  <c r="H1757" i="2"/>
  <c r="F1757" i="2" s="1"/>
  <c r="H1758" i="2"/>
  <c r="F1758" i="2" s="1"/>
  <c r="H1759" i="2"/>
  <c r="F1759" i="2" s="1"/>
  <c r="H1760" i="2"/>
  <c r="F1760" i="2" s="1"/>
  <c r="H1761" i="2"/>
  <c r="F1761" i="2" s="1"/>
  <c r="H1762" i="2"/>
  <c r="F1762" i="2" s="1"/>
  <c r="H1763" i="2"/>
  <c r="F1763" i="2" s="1"/>
  <c r="H1764" i="2"/>
  <c r="F1764" i="2" s="1"/>
  <c r="H1765" i="2"/>
  <c r="F1765" i="2" s="1"/>
  <c r="H1766" i="2"/>
  <c r="F1766" i="2" s="1"/>
  <c r="H1767" i="2"/>
  <c r="F1767" i="2" s="1"/>
  <c r="H1768" i="2"/>
  <c r="F1768" i="2" s="1"/>
  <c r="H1769" i="2"/>
  <c r="F1769" i="2" s="1"/>
  <c r="H1770" i="2"/>
  <c r="F1770" i="2" s="1"/>
  <c r="H1771" i="2"/>
  <c r="F1771" i="2" s="1"/>
  <c r="H1772" i="2"/>
  <c r="F1772" i="2" s="1"/>
  <c r="H1773" i="2"/>
  <c r="F1773" i="2" s="1"/>
  <c r="H1774" i="2"/>
  <c r="F1774" i="2" s="1"/>
  <c r="H1775" i="2"/>
  <c r="F1775" i="2" s="1"/>
  <c r="H1776" i="2"/>
  <c r="F1776" i="2" s="1"/>
  <c r="H1777" i="2"/>
  <c r="F1777" i="2" s="1"/>
  <c r="H1778" i="2"/>
  <c r="F1778" i="2" s="1"/>
  <c r="H1779" i="2"/>
  <c r="F1779" i="2" s="1"/>
  <c r="H1780" i="2"/>
  <c r="F1780" i="2" s="1"/>
  <c r="H1781" i="2"/>
  <c r="F1781" i="2" s="1"/>
  <c r="H1782" i="2"/>
  <c r="F1782" i="2" s="1"/>
  <c r="H1783" i="2"/>
  <c r="F1783" i="2" s="1"/>
  <c r="H1784" i="2"/>
  <c r="F1784" i="2" s="1"/>
  <c r="H1785" i="2"/>
  <c r="F1785" i="2" s="1"/>
  <c r="H1786" i="2"/>
  <c r="F1786" i="2" s="1"/>
  <c r="H1787" i="2"/>
  <c r="F1787" i="2" s="1"/>
  <c r="H1788" i="2"/>
  <c r="F1788" i="2" s="1"/>
  <c r="H1789" i="2"/>
  <c r="F1789" i="2" s="1"/>
  <c r="H1790" i="2"/>
  <c r="F1790" i="2" s="1"/>
  <c r="H1791" i="2"/>
  <c r="F1791" i="2" s="1"/>
  <c r="H1792" i="2"/>
  <c r="F1792" i="2" s="1"/>
  <c r="H1793" i="2"/>
  <c r="F1793" i="2" s="1"/>
  <c r="H1794" i="2"/>
  <c r="F1794" i="2" s="1"/>
  <c r="H1795" i="2"/>
  <c r="F1795" i="2" s="1"/>
  <c r="H1796" i="2"/>
  <c r="F1796" i="2" s="1"/>
  <c r="H1797" i="2"/>
  <c r="F1797" i="2" s="1"/>
  <c r="H1798" i="2"/>
  <c r="F1798" i="2" s="1"/>
  <c r="H1799" i="2"/>
  <c r="F1799" i="2" s="1"/>
  <c r="H1800" i="2"/>
  <c r="F1800" i="2" s="1"/>
  <c r="H1801" i="2"/>
  <c r="F1801" i="2" s="1"/>
  <c r="H1802" i="2"/>
  <c r="F1802" i="2" s="1"/>
  <c r="H1803" i="2"/>
  <c r="F1803" i="2" s="1"/>
  <c r="H1804" i="2"/>
  <c r="F1804" i="2" s="1"/>
  <c r="H1805" i="2"/>
  <c r="F1805" i="2" s="1"/>
  <c r="H1806" i="2"/>
  <c r="F1806" i="2" s="1"/>
  <c r="H1807" i="2"/>
  <c r="F1807" i="2" s="1"/>
  <c r="H1808" i="2"/>
  <c r="F1808" i="2" s="1"/>
  <c r="H1809" i="2"/>
  <c r="F1809" i="2" s="1"/>
  <c r="H1810" i="2"/>
  <c r="F1810" i="2" s="1"/>
  <c r="H1811" i="2"/>
  <c r="F1811" i="2" s="1"/>
  <c r="H1812" i="2"/>
  <c r="F1812" i="2" s="1"/>
  <c r="H1813" i="2"/>
  <c r="F1813" i="2" s="1"/>
  <c r="H1814" i="2"/>
  <c r="F1814" i="2" s="1"/>
  <c r="H1815" i="2"/>
  <c r="F1815" i="2" s="1"/>
  <c r="H1816" i="2"/>
  <c r="F1816" i="2" s="1"/>
  <c r="H1817" i="2"/>
  <c r="F1817" i="2" s="1"/>
  <c r="H1818" i="2"/>
  <c r="F1818" i="2" s="1"/>
  <c r="H1819" i="2"/>
  <c r="F1819" i="2" s="1"/>
  <c r="H1820" i="2"/>
  <c r="F1820" i="2" s="1"/>
  <c r="H1821" i="2"/>
  <c r="F1821" i="2" s="1"/>
  <c r="H1822" i="2"/>
  <c r="F1822" i="2" s="1"/>
  <c r="H1823" i="2"/>
  <c r="F1823" i="2" s="1"/>
  <c r="H1824" i="2"/>
  <c r="F1824" i="2" s="1"/>
  <c r="H1825" i="2"/>
  <c r="F1825" i="2" s="1"/>
  <c r="H1826" i="2"/>
  <c r="F1826" i="2" s="1"/>
  <c r="H1827" i="2"/>
  <c r="F1827" i="2" s="1"/>
  <c r="H1828" i="2"/>
  <c r="F1828" i="2" s="1"/>
  <c r="H1829" i="2"/>
  <c r="F1829" i="2" s="1"/>
  <c r="H1830" i="2"/>
  <c r="F1830" i="2" s="1"/>
  <c r="H1831" i="2"/>
  <c r="F1831" i="2" s="1"/>
  <c r="H1832" i="2"/>
  <c r="F1832" i="2" s="1"/>
  <c r="H1833" i="2"/>
  <c r="F1833" i="2" s="1"/>
  <c r="H1834" i="2"/>
  <c r="F1834" i="2" s="1"/>
  <c r="H1835" i="2"/>
  <c r="F1835" i="2" s="1"/>
  <c r="H1836" i="2"/>
  <c r="F1836" i="2" s="1"/>
  <c r="H1837" i="2"/>
  <c r="F1837" i="2" s="1"/>
  <c r="H1838" i="2"/>
  <c r="F1838" i="2" s="1"/>
  <c r="H1839" i="2"/>
  <c r="F1839" i="2" s="1"/>
  <c r="H1840" i="2"/>
  <c r="F1840" i="2" s="1"/>
  <c r="H1841" i="2"/>
  <c r="F1841" i="2" s="1"/>
  <c r="H1842" i="2"/>
  <c r="F1842" i="2" s="1"/>
  <c r="H1843" i="2"/>
  <c r="F1843" i="2" s="1"/>
  <c r="H1844" i="2"/>
  <c r="F1844" i="2" s="1"/>
  <c r="H1845" i="2"/>
  <c r="F1845" i="2" s="1"/>
  <c r="H1846" i="2"/>
  <c r="F1846" i="2" s="1"/>
  <c r="H1847" i="2"/>
  <c r="F1847" i="2" s="1"/>
  <c r="H1848" i="2"/>
  <c r="F1848" i="2" s="1"/>
  <c r="H1849" i="2"/>
  <c r="F1849" i="2" s="1"/>
  <c r="H1850" i="2"/>
  <c r="F1850" i="2" s="1"/>
  <c r="H1851" i="2"/>
  <c r="F1851" i="2" s="1"/>
  <c r="H1852" i="2"/>
  <c r="F1852" i="2" s="1"/>
  <c r="H1853" i="2"/>
  <c r="F1853" i="2" s="1"/>
  <c r="H1854" i="2"/>
  <c r="F1854" i="2" s="1"/>
  <c r="H1855" i="2"/>
  <c r="F1855" i="2" s="1"/>
  <c r="H1856" i="2"/>
  <c r="F1856" i="2" s="1"/>
  <c r="H1857" i="2"/>
  <c r="F1857" i="2" s="1"/>
  <c r="H1858" i="2"/>
  <c r="F1858" i="2" s="1"/>
  <c r="H1859" i="2"/>
  <c r="F1859" i="2" s="1"/>
  <c r="H1860" i="2"/>
  <c r="F1860" i="2" s="1"/>
  <c r="H1861" i="2"/>
  <c r="F1861" i="2" s="1"/>
  <c r="H1862" i="2"/>
  <c r="F1862" i="2" s="1"/>
  <c r="H1863" i="2"/>
  <c r="F1863" i="2" s="1"/>
  <c r="H1864" i="2"/>
  <c r="F1864" i="2" s="1"/>
  <c r="H1865" i="2"/>
  <c r="F1865" i="2" s="1"/>
  <c r="H1866" i="2"/>
  <c r="F1866" i="2" s="1"/>
  <c r="H1867" i="2"/>
  <c r="F1867" i="2" s="1"/>
  <c r="H1868" i="2"/>
  <c r="F1868" i="2" s="1"/>
  <c r="H1869" i="2"/>
  <c r="F1869" i="2" s="1"/>
  <c r="H1870" i="2"/>
  <c r="F1870" i="2" s="1"/>
  <c r="H1871" i="2"/>
  <c r="F1871" i="2" s="1"/>
  <c r="H1872" i="2"/>
  <c r="F1872" i="2" s="1"/>
  <c r="H1873" i="2"/>
  <c r="F1873" i="2" s="1"/>
  <c r="H1874" i="2"/>
  <c r="F1874" i="2" s="1"/>
  <c r="H1875" i="2"/>
  <c r="F1875" i="2" s="1"/>
  <c r="H1876" i="2"/>
  <c r="F1876" i="2" s="1"/>
  <c r="H1877" i="2"/>
  <c r="F1877" i="2" s="1"/>
  <c r="H1878" i="2"/>
  <c r="F1878" i="2" s="1"/>
  <c r="H1879" i="2"/>
  <c r="F1879" i="2" s="1"/>
  <c r="H1880" i="2"/>
  <c r="F1880" i="2" s="1"/>
  <c r="H1881" i="2"/>
  <c r="F1881" i="2" s="1"/>
  <c r="H1882" i="2"/>
  <c r="F1882" i="2" s="1"/>
  <c r="H1883" i="2"/>
  <c r="F1883" i="2" s="1"/>
  <c r="H1884" i="2"/>
  <c r="F1884" i="2" s="1"/>
  <c r="H1885" i="2"/>
  <c r="F1885" i="2" s="1"/>
  <c r="H1886" i="2"/>
  <c r="F1886" i="2" s="1"/>
  <c r="H1887" i="2"/>
  <c r="F1887" i="2" s="1"/>
  <c r="H1888" i="2"/>
  <c r="F1888" i="2" s="1"/>
  <c r="H1889" i="2"/>
  <c r="F1889" i="2" s="1"/>
  <c r="H1890" i="2"/>
  <c r="F1890" i="2" s="1"/>
  <c r="H1891" i="2"/>
  <c r="F1891" i="2" s="1"/>
  <c r="H1892" i="2"/>
  <c r="F1892" i="2" s="1"/>
  <c r="H1893" i="2"/>
  <c r="F1893" i="2" s="1"/>
  <c r="H1894" i="2"/>
  <c r="F1894" i="2" s="1"/>
  <c r="H1895" i="2"/>
  <c r="F1895" i="2" s="1"/>
  <c r="H1896" i="2"/>
  <c r="F1896" i="2" s="1"/>
  <c r="H1897" i="2"/>
  <c r="F1897" i="2" s="1"/>
  <c r="H1898" i="2"/>
  <c r="F1898" i="2" s="1"/>
  <c r="H1899" i="2"/>
  <c r="F1899" i="2" s="1"/>
  <c r="H1900" i="2"/>
  <c r="F1900" i="2" s="1"/>
  <c r="H1901" i="2"/>
  <c r="F1901" i="2" s="1"/>
  <c r="H1902" i="2"/>
  <c r="F1902" i="2" s="1"/>
  <c r="H1903" i="2"/>
  <c r="F1903" i="2" s="1"/>
  <c r="H1904" i="2"/>
  <c r="F1904" i="2" s="1"/>
  <c r="H1905" i="2"/>
  <c r="F1905" i="2" s="1"/>
  <c r="H1906" i="2"/>
  <c r="F1906" i="2" s="1"/>
  <c r="H1907" i="2"/>
  <c r="F1907" i="2" s="1"/>
  <c r="H1908" i="2"/>
  <c r="F1908" i="2" s="1"/>
  <c r="H1909" i="2"/>
  <c r="F1909" i="2" s="1"/>
  <c r="H1910" i="2"/>
  <c r="F1910" i="2" s="1"/>
  <c r="H1911" i="2"/>
  <c r="F1911" i="2" s="1"/>
  <c r="H1912" i="2"/>
  <c r="F1912" i="2" s="1"/>
  <c r="H1913" i="2"/>
  <c r="F1913" i="2" s="1"/>
  <c r="H1914" i="2"/>
  <c r="F1914" i="2" s="1"/>
  <c r="H1915" i="2"/>
  <c r="F1915" i="2" s="1"/>
  <c r="H1916" i="2"/>
  <c r="F1916" i="2" s="1"/>
  <c r="H1917" i="2"/>
  <c r="F1917" i="2" s="1"/>
  <c r="H1918" i="2"/>
  <c r="F1918" i="2" s="1"/>
  <c r="H1919" i="2"/>
  <c r="F1919" i="2" s="1"/>
  <c r="H1920" i="2"/>
  <c r="F1920" i="2" s="1"/>
  <c r="H1921" i="2"/>
  <c r="F1921" i="2" s="1"/>
  <c r="H1922" i="2"/>
  <c r="F1922" i="2" s="1"/>
  <c r="H1923" i="2"/>
  <c r="F1923" i="2" s="1"/>
  <c r="H1924" i="2"/>
  <c r="F1924" i="2" s="1"/>
  <c r="H1925" i="2"/>
  <c r="F1925" i="2" s="1"/>
  <c r="H1926" i="2"/>
  <c r="F1926" i="2" s="1"/>
  <c r="H1927" i="2"/>
  <c r="F1927" i="2" s="1"/>
  <c r="H1928" i="2"/>
  <c r="F1928" i="2" s="1"/>
  <c r="H1929" i="2"/>
  <c r="F1929" i="2" s="1"/>
  <c r="H1930" i="2"/>
  <c r="F1930" i="2" s="1"/>
  <c r="H1931" i="2"/>
  <c r="F1931" i="2" s="1"/>
  <c r="H1932" i="2"/>
  <c r="F1932" i="2" s="1"/>
  <c r="H1933" i="2"/>
  <c r="F1933" i="2" s="1"/>
  <c r="H1934" i="2"/>
  <c r="F1934" i="2" s="1"/>
  <c r="H1935" i="2"/>
  <c r="F1935" i="2" s="1"/>
  <c r="H1936" i="2"/>
  <c r="F1936" i="2" s="1"/>
  <c r="H1937" i="2"/>
  <c r="F1937" i="2" s="1"/>
  <c r="H1938" i="2"/>
  <c r="F1938" i="2" s="1"/>
  <c r="H1939" i="2"/>
  <c r="F1939" i="2" s="1"/>
  <c r="H1940" i="2"/>
  <c r="F1940" i="2" s="1"/>
  <c r="H1941" i="2"/>
  <c r="F1941" i="2" s="1"/>
  <c r="H1942" i="2"/>
  <c r="F1942" i="2" s="1"/>
  <c r="H1943" i="2"/>
  <c r="F1943" i="2" s="1"/>
  <c r="H1944" i="2"/>
  <c r="F1944" i="2" s="1"/>
  <c r="H1945" i="2"/>
  <c r="F1945" i="2" s="1"/>
  <c r="H1946" i="2"/>
  <c r="F1946" i="2" s="1"/>
  <c r="H1947" i="2"/>
  <c r="F1947" i="2" s="1"/>
  <c r="H1948" i="2"/>
  <c r="F1948" i="2" s="1"/>
  <c r="H1949" i="2"/>
  <c r="F1949" i="2" s="1"/>
  <c r="H1950" i="2"/>
  <c r="F1950" i="2" s="1"/>
  <c r="H1951" i="2"/>
  <c r="F1951" i="2" s="1"/>
  <c r="H1952" i="2"/>
  <c r="F1952" i="2" s="1"/>
  <c r="H1953" i="2"/>
  <c r="F1953" i="2" s="1"/>
  <c r="H1954" i="2"/>
  <c r="F1954" i="2" s="1"/>
  <c r="H1955" i="2"/>
  <c r="F1955" i="2" s="1"/>
  <c r="H1956" i="2"/>
  <c r="F1956" i="2" s="1"/>
  <c r="H1957" i="2"/>
  <c r="F1957" i="2" s="1"/>
  <c r="H1958" i="2"/>
  <c r="F1958" i="2" s="1"/>
  <c r="H1959" i="2"/>
  <c r="F1959" i="2" s="1"/>
  <c r="H1960" i="2"/>
  <c r="F1960" i="2" s="1"/>
  <c r="H1961" i="2"/>
  <c r="F1961" i="2" s="1"/>
  <c r="H1962" i="2"/>
  <c r="F1962" i="2" s="1"/>
  <c r="H1963" i="2"/>
  <c r="F1963" i="2" s="1"/>
  <c r="H1964" i="2"/>
  <c r="F1964" i="2" s="1"/>
  <c r="H1965" i="2"/>
  <c r="F1965" i="2" s="1"/>
  <c r="H1966" i="2"/>
  <c r="F1966" i="2" s="1"/>
  <c r="H1967" i="2"/>
  <c r="F1967" i="2" s="1"/>
  <c r="H1968" i="2"/>
  <c r="F1968" i="2" s="1"/>
  <c r="H1969" i="2"/>
  <c r="F1969" i="2" s="1"/>
  <c r="H1970" i="2"/>
  <c r="F1970" i="2" s="1"/>
  <c r="H1971" i="2"/>
  <c r="F1971" i="2" s="1"/>
  <c r="H1972" i="2"/>
  <c r="F1972" i="2" s="1"/>
  <c r="H1973" i="2"/>
  <c r="F1973" i="2" s="1"/>
  <c r="H1974" i="2"/>
  <c r="F1974" i="2" s="1"/>
  <c r="H1975" i="2"/>
  <c r="F1975" i="2" s="1"/>
  <c r="H1976" i="2"/>
  <c r="F1976" i="2" s="1"/>
  <c r="H1977" i="2"/>
  <c r="F1977" i="2" s="1"/>
  <c r="H1978" i="2"/>
  <c r="F1978" i="2" s="1"/>
  <c r="H1979" i="2"/>
  <c r="F1979" i="2" s="1"/>
  <c r="H1980" i="2"/>
  <c r="F1980" i="2" s="1"/>
  <c r="H1981" i="2"/>
  <c r="F1981" i="2" s="1"/>
  <c r="H1982" i="2"/>
  <c r="F1982" i="2" s="1"/>
  <c r="H1983" i="2"/>
  <c r="F1983" i="2" s="1"/>
  <c r="H1984" i="2"/>
  <c r="F1984" i="2" s="1"/>
  <c r="H1985" i="2"/>
  <c r="F1985" i="2" s="1"/>
  <c r="H1986" i="2"/>
  <c r="F1986" i="2" s="1"/>
  <c r="H1987" i="2"/>
  <c r="F1987" i="2" s="1"/>
  <c r="H1988" i="2"/>
  <c r="F1988" i="2" s="1"/>
  <c r="H1989" i="2"/>
  <c r="F1989" i="2" s="1"/>
  <c r="H1990" i="2"/>
  <c r="F1990" i="2" s="1"/>
  <c r="H1991" i="2"/>
  <c r="F1991" i="2" s="1"/>
  <c r="H1992" i="2"/>
  <c r="F1992" i="2" s="1"/>
  <c r="H1993" i="2"/>
  <c r="F1993" i="2" s="1"/>
  <c r="H1994" i="2"/>
  <c r="F1994" i="2" s="1"/>
  <c r="H1995" i="2"/>
  <c r="F1995" i="2" s="1"/>
  <c r="H1996" i="2"/>
  <c r="F1996" i="2" s="1"/>
  <c r="H1997" i="2"/>
  <c r="F1997" i="2" s="1"/>
  <c r="H1998" i="2"/>
  <c r="F1998" i="2" s="1"/>
  <c r="H1999" i="2"/>
  <c r="F1999" i="2" s="1"/>
  <c r="H2000" i="2"/>
  <c r="F2000" i="2" s="1"/>
  <c r="H2001" i="2"/>
  <c r="F2001" i="2" s="1"/>
  <c r="H2002" i="2"/>
  <c r="F2002" i="2" s="1"/>
  <c r="H2003" i="2"/>
  <c r="F2003" i="2" s="1"/>
  <c r="H2004" i="2"/>
  <c r="F2004" i="2" s="1"/>
  <c r="H2005" i="2"/>
  <c r="F2005" i="2" s="1"/>
  <c r="H2006" i="2"/>
  <c r="F2006" i="2" s="1"/>
  <c r="H2007" i="2"/>
  <c r="F2007" i="2" s="1"/>
  <c r="H2008" i="2"/>
  <c r="F2008" i="2" s="1"/>
  <c r="H2009" i="2"/>
  <c r="F2009" i="2" s="1"/>
  <c r="H2010" i="2"/>
  <c r="F2010" i="2" s="1"/>
  <c r="H2011" i="2"/>
  <c r="F2011" i="2" s="1"/>
  <c r="H2012" i="2"/>
  <c r="F2012" i="2" s="1"/>
  <c r="H2013" i="2"/>
  <c r="F2013" i="2" s="1"/>
  <c r="H2014" i="2"/>
  <c r="F2014" i="2" s="1"/>
  <c r="H2015" i="2"/>
  <c r="F2015" i="2" s="1"/>
  <c r="H2016" i="2"/>
  <c r="F2016" i="2" s="1"/>
  <c r="H2017" i="2"/>
  <c r="F2017" i="2" s="1"/>
  <c r="H2018" i="2"/>
  <c r="F2018" i="2" s="1"/>
  <c r="H2019" i="2"/>
  <c r="F2019" i="2" s="1"/>
  <c r="H2020" i="2"/>
  <c r="F2020" i="2" s="1"/>
  <c r="H2021" i="2"/>
  <c r="F2021" i="2" s="1"/>
  <c r="H2022" i="2"/>
  <c r="F2022" i="2" s="1"/>
  <c r="H2023" i="2"/>
  <c r="F2023" i="2" s="1"/>
  <c r="H2024" i="2"/>
  <c r="F2024" i="2" s="1"/>
  <c r="H2025" i="2"/>
  <c r="F2025" i="2" s="1"/>
  <c r="H2026" i="2"/>
  <c r="F2026" i="2" s="1"/>
  <c r="H2027" i="2"/>
  <c r="F2027" i="2" s="1"/>
  <c r="H2028" i="2"/>
  <c r="F2028" i="2" s="1"/>
  <c r="H2029" i="2"/>
  <c r="F2029" i="2" s="1"/>
  <c r="H2030" i="2"/>
  <c r="F2030" i="2" s="1"/>
  <c r="H2031" i="2"/>
  <c r="F2031" i="2" s="1"/>
  <c r="H2032" i="2"/>
  <c r="F2032" i="2" s="1"/>
  <c r="H2033" i="2"/>
  <c r="F2033" i="2" s="1"/>
  <c r="H2034" i="2"/>
  <c r="F2034" i="2" s="1"/>
  <c r="H2035" i="2"/>
  <c r="F2035" i="2" s="1"/>
  <c r="H2036" i="2"/>
  <c r="F2036" i="2" s="1"/>
  <c r="H2037" i="2"/>
  <c r="F2037" i="2" s="1"/>
  <c r="H2038" i="2"/>
  <c r="F2038" i="2" s="1"/>
  <c r="H2039" i="2"/>
  <c r="F2039" i="2" s="1"/>
  <c r="H2040" i="2"/>
  <c r="F2040" i="2" s="1"/>
  <c r="H2041" i="2"/>
  <c r="F2041" i="2" s="1"/>
  <c r="H2042" i="2"/>
  <c r="F2042" i="2" s="1"/>
  <c r="H2043" i="2"/>
  <c r="F2043" i="2" s="1"/>
  <c r="H2044" i="2"/>
  <c r="F2044" i="2" s="1"/>
  <c r="H2045" i="2"/>
  <c r="F2045" i="2" s="1"/>
  <c r="H2046" i="2"/>
  <c r="F2046" i="2" s="1"/>
  <c r="H2047" i="2"/>
  <c r="F2047" i="2" s="1"/>
  <c r="H2048" i="2"/>
  <c r="F2048" i="2" s="1"/>
  <c r="H2049" i="2"/>
  <c r="F2049" i="2" s="1"/>
  <c r="H2050" i="2"/>
  <c r="F2050" i="2" s="1"/>
  <c r="H2051" i="2"/>
  <c r="F2051" i="2" s="1"/>
  <c r="H2052" i="2"/>
  <c r="F2052" i="2" s="1"/>
  <c r="H2053" i="2"/>
  <c r="F2053" i="2" s="1"/>
  <c r="H2054" i="2"/>
  <c r="F2054" i="2" s="1"/>
  <c r="H2055" i="2"/>
  <c r="F2055" i="2" s="1"/>
  <c r="H2056" i="2"/>
  <c r="F2056" i="2" s="1"/>
  <c r="H2057" i="2"/>
  <c r="F2057" i="2" s="1"/>
  <c r="H2058" i="2"/>
  <c r="F2058" i="2" s="1"/>
  <c r="H2059" i="2"/>
  <c r="F2059" i="2" s="1"/>
  <c r="H2060" i="2"/>
  <c r="F2060" i="2" s="1"/>
  <c r="H2061" i="2"/>
  <c r="F2061" i="2" s="1"/>
  <c r="H2062" i="2"/>
  <c r="F2062" i="2" s="1"/>
  <c r="H2063" i="2"/>
  <c r="F2063" i="2" s="1"/>
  <c r="H2064" i="2"/>
  <c r="F2064" i="2" s="1"/>
  <c r="H2065" i="2"/>
  <c r="F2065" i="2" s="1"/>
  <c r="H2066" i="2"/>
  <c r="F2066" i="2" s="1"/>
  <c r="H2067" i="2"/>
  <c r="F2067" i="2" s="1"/>
  <c r="H2068" i="2"/>
  <c r="F2068" i="2" s="1"/>
  <c r="H2069" i="2"/>
  <c r="F2069" i="2" s="1"/>
  <c r="H2070" i="2"/>
  <c r="F2070" i="2" s="1"/>
  <c r="H2071" i="2"/>
  <c r="F2071" i="2" s="1"/>
  <c r="H2072" i="2"/>
  <c r="F2072" i="2" s="1"/>
  <c r="H2073" i="2"/>
  <c r="F2073" i="2" s="1"/>
  <c r="H2074" i="2"/>
  <c r="F2074" i="2" s="1"/>
  <c r="H2075" i="2"/>
  <c r="F2075" i="2" s="1"/>
  <c r="H2076" i="2"/>
  <c r="F2076" i="2" s="1"/>
  <c r="H2077" i="2"/>
  <c r="F2077" i="2" s="1"/>
  <c r="H2078" i="2"/>
  <c r="F2078" i="2" s="1"/>
  <c r="H2079" i="2"/>
  <c r="F2079" i="2" s="1"/>
  <c r="H2080" i="2"/>
  <c r="F2080" i="2" s="1"/>
  <c r="H2081" i="2"/>
  <c r="F2081" i="2" s="1"/>
  <c r="H2082" i="2"/>
  <c r="F2082" i="2" s="1"/>
  <c r="H2083" i="2"/>
  <c r="F2083" i="2" s="1"/>
  <c r="H2084" i="2"/>
  <c r="F2084" i="2" s="1"/>
  <c r="H2085" i="2"/>
  <c r="F2085" i="2" s="1"/>
  <c r="H2086" i="2"/>
  <c r="F2086" i="2" s="1"/>
  <c r="H2087" i="2"/>
  <c r="F2087" i="2" s="1"/>
  <c r="H2088" i="2"/>
  <c r="F2088" i="2" s="1"/>
  <c r="H2089" i="2"/>
  <c r="F2089" i="2" s="1"/>
  <c r="H2090" i="2"/>
  <c r="F2090" i="2" s="1"/>
  <c r="H2091" i="2"/>
  <c r="F2091" i="2" s="1"/>
  <c r="H2092" i="2"/>
  <c r="F2092" i="2" s="1"/>
  <c r="H2093" i="2"/>
  <c r="F2093" i="2" s="1"/>
  <c r="H2094" i="2"/>
  <c r="F2094" i="2" s="1"/>
  <c r="H2095" i="2"/>
  <c r="F2095" i="2" s="1"/>
  <c r="H2096" i="2"/>
  <c r="F2096" i="2" s="1"/>
  <c r="H2097" i="2"/>
  <c r="F2097" i="2" s="1"/>
  <c r="H2098" i="2"/>
  <c r="F2098" i="2" s="1"/>
  <c r="H2099" i="2"/>
  <c r="F2099" i="2" s="1"/>
  <c r="H2100" i="2"/>
  <c r="F2100" i="2" s="1"/>
  <c r="H2101" i="2"/>
  <c r="F2101" i="2" s="1"/>
  <c r="H2102" i="2"/>
  <c r="F2102" i="2" s="1"/>
  <c r="H2103" i="2"/>
  <c r="F2103" i="2" s="1"/>
  <c r="H2104" i="2"/>
  <c r="F2104" i="2" s="1"/>
  <c r="H2105" i="2"/>
  <c r="F2105" i="2" s="1"/>
  <c r="H2106" i="2"/>
  <c r="F2106" i="2" s="1"/>
  <c r="H2107" i="2"/>
  <c r="F2107" i="2" s="1"/>
  <c r="H2108" i="2"/>
  <c r="F2108" i="2" s="1"/>
  <c r="H2109" i="2"/>
  <c r="F2109" i="2" s="1"/>
  <c r="H2110" i="2"/>
  <c r="F2110" i="2" s="1"/>
  <c r="H2111" i="2"/>
  <c r="F2111" i="2" s="1"/>
  <c r="H2112" i="2"/>
  <c r="F2112" i="2" s="1"/>
  <c r="H2113" i="2"/>
  <c r="F2113" i="2" s="1"/>
  <c r="H2114" i="2"/>
  <c r="F2114" i="2" s="1"/>
  <c r="H2115" i="2"/>
  <c r="F2115" i="2" s="1"/>
  <c r="H2116" i="2"/>
  <c r="F2116" i="2" s="1"/>
  <c r="H2117" i="2"/>
  <c r="F2117" i="2" s="1"/>
  <c r="H2118" i="2"/>
  <c r="F2118" i="2" s="1"/>
  <c r="H2119" i="2"/>
  <c r="F2119" i="2" s="1"/>
  <c r="H2120" i="2"/>
  <c r="F2120" i="2" s="1"/>
  <c r="H2121" i="2"/>
  <c r="F2121" i="2" s="1"/>
  <c r="H2122" i="2"/>
  <c r="F2122" i="2" s="1"/>
  <c r="H2123" i="2"/>
  <c r="F2123" i="2" s="1"/>
  <c r="H2124" i="2"/>
  <c r="F2124" i="2" s="1"/>
  <c r="H2125" i="2"/>
  <c r="F2125" i="2" s="1"/>
  <c r="H2126" i="2"/>
  <c r="F2126" i="2" s="1"/>
  <c r="H2127" i="2"/>
  <c r="F2127" i="2" s="1"/>
  <c r="H2128" i="2"/>
  <c r="F2128" i="2" s="1"/>
  <c r="H2129" i="2"/>
  <c r="F2129" i="2" s="1"/>
  <c r="H2130" i="2"/>
  <c r="F2130" i="2" s="1"/>
  <c r="H2131" i="2"/>
  <c r="F2131" i="2" s="1"/>
  <c r="H2132" i="2"/>
  <c r="F2132" i="2" s="1"/>
  <c r="H2133" i="2"/>
  <c r="F2133" i="2" s="1"/>
  <c r="H2134" i="2"/>
  <c r="F2134" i="2" s="1"/>
  <c r="H2135" i="2"/>
  <c r="F2135" i="2" s="1"/>
  <c r="H2136" i="2"/>
  <c r="F2136" i="2" s="1"/>
  <c r="H2137" i="2"/>
  <c r="F2137" i="2" s="1"/>
  <c r="H2138" i="2"/>
  <c r="F2138" i="2" s="1"/>
  <c r="H2139" i="2"/>
  <c r="F2139" i="2" s="1"/>
  <c r="H2140" i="2"/>
  <c r="F2140" i="2" s="1"/>
  <c r="H2141" i="2"/>
  <c r="F2141" i="2" s="1"/>
  <c r="H2142" i="2"/>
  <c r="F2142" i="2" s="1"/>
  <c r="H2143" i="2"/>
  <c r="F2143" i="2" s="1"/>
  <c r="H2144" i="2"/>
  <c r="F2144" i="2" s="1"/>
  <c r="H2145" i="2"/>
  <c r="F2145" i="2" s="1"/>
  <c r="H2146" i="2"/>
  <c r="F2146" i="2" s="1"/>
  <c r="H2147" i="2"/>
  <c r="F2147" i="2" s="1"/>
  <c r="H2148" i="2"/>
  <c r="F2148" i="2" s="1"/>
  <c r="H2149" i="2"/>
  <c r="F2149" i="2" s="1"/>
  <c r="H2150" i="2"/>
  <c r="F2150" i="2" s="1"/>
  <c r="H2151" i="2"/>
  <c r="F2151" i="2" s="1"/>
  <c r="H2152" i="2"/>
  <c r="F2152" i="2" s="1"/>
  <c r="H2153" i="2"/>
  <c r="F2153" i="2" s="1"/>
  <c r="H2154" i="2"/>
  <c r="F2154" i="2" s="1"/>
  <c r="H2155" i="2"/>
  <c r="F2155" i="2" s="1"/>
  <c r="H2156" i="2"/>
  <c r="F2156" i="2" s="1"/>
  <c r="H2157" i="2"/>
  <c r="F2157" i="2" s="1"/>
  <c r="H2158" i="2"/>
  <c r="F2158" i="2" s="1"/>
  <c r="H2159" i="2"/>
  <c r="F2159" i="2" s="1"/>
  <c r="H2160" i="2"/>
  <c r="F2160" i="2" s="1"/>
  <c r="H2161" i="2"/>
  <c r="F2161" i="2" s="1"/>
  <c r="H2162" i="2"/>
  <c r="F2162" i="2" s="1"/>
  <c r="H2163" i="2"/>
  <c r="F2163" i="2" s="1"/>
  <c r="H2164" i="2"/>
  <c r="F2164" i="2" s="1"/>
  <c r="H2165" i="2"/>
  <c r="F2165" i="2" s="1"/>
  <c r="H2166" i="2"/>
  <c r="F2166" i="2" s="1"/>
  <c r="H2167" i="2"/>
  <c r="F2167" i="2" s="1"/>
  <c r="H2168" i="2"/>
  <c r="F2168" i="2" s="1"/>
  <c r="H2169" i="2"/>
  <c r="F2169" i="2" s="1"/>
  <c r="H2170" i="2"/>
  <c r="F2170" i="2" s="1"/>
  <c r="H2171" i="2"/>
  <c r="F2171" i="2" s="1"/>
  <c r="H2172" i="2"/>
  <c r="F2172" i="2" s="1"/>
  <c r="H2173" i="2"/>
  <c r="F2173" i="2" s="1"/>
  <c r="H2174" i="2"/>
  <c r="F2174" i="2" s="1"/>
  <c r="H2175" i="2"/>
  <c r="F2175" i="2" s="1"/>
  <c r="H2176" i="2"/>
  <c r="F2176" i="2" s="1"/>
  <c r="H2177" i="2"/>
  <c r="F2177" i="2" s="1"/>
  <c r="H2178" i="2"/>
  <c r="F2178" i="2" s="1"/>
  <c r="H2179" i="2"/>
  <c r="F2179" i="2" s="1"/>
  <c r="H2180" i="2"/>
  <c r="F2180" i="2" s="1"/>
  <c r="H2181" i="2"/>
  <c r="F2181" i="2" s="1"/>
  <c r="H2182" i="2"/>
  <c r="F2182" i="2" s="1"/>
  <c r="H2183" i="2"/>
  <c r="F2183" i="2" s="1"/>
  <c r="H2184" i="2"/>
  <c r="F2184" i="2" s="1"/>
  <c r="H2185" i="2"/>
  <c r="F2185" i="2" s="1"/>
  <c r="H2186" i="2"/>
  <c r="F2186" i="2" s="1"/>
  <c r="H2187" i="2"/>
  <c r="F2187" i="2" s="1"/>
  <c r="H2188" i="2"/>
  <c r="F2188" i="2" s="1"/>
  <c r="H2189" i="2"/>
  <c r="F2189" i="2" s="1"/>
  <c r="H2190" i="2"/>
  <c r="F2190" i="2" s="1"/>
  <c r="H2191" i="2"/>
  <c r="F2191" i="2" s="1"/>
  <c r="H2192" i="2"/>
  <c r="F2192" i="2" s="1"/>
  <c r="H2193" i="2"/>
  <c r="F2193" i="2" s="1"/>
  <c r="H2194" i="2"/>
  <c r="F2194" i="2" s="1"/>
  <c r="H2195" i="2"/>
  <c r="F2195" i="2" s="1"/>
  <c r="H2196" i="2"/>
  <c r="F2196" i="2" s="1"/>
  <c r="H2197" i="2"/>
  <c r="F2197" i="2" s="1"/>
  <c r="H2198" i="2"/>
  <c r="F2198" i="2" s="1"/>
  <c r="H2199" i="2"/>
  <c r="F2199" i="2" s="1"/>
  <c r="H2200" i="2"/>
  <c r="F2200" i="2" s="1"/>
  <c r="H2201" i="2"/>
  <c r="F2201" i="2" s="1"/>
  <c r="H2202" i="2"/>
  <c r="F2202" i="2" s="1"/>
  <c r="H2203" i="2"/>
  <c r="F2203" i="2" s="1"/>
  <c r="H2204" i="2"/>
  <c r="F2204" i="2" s="1"/>
  <c r="H2205" i="2"/>
  <c r="F2205" i="2" s="1"/>
  <c r="H2206" i="2"/>
  <c r="F2206" i="2" s="1"/>
  <c r="H2207" i="2"/>
  <c r="F2207" i="2" s="1"/>
  <c r="H2208" i="2"/>
  <c r="F2208" i="2" s="1"/>
  <c r="H2209" i="2"/>
  <c r="F2209" i="2" s="1"/>
  <c r="H2210" i="2"/>
  <c r="F2210" i="2" s="1"/>
  <c r="H2211" i="2"/>
  <c r="F2211" i="2" s="1"/>
  <c r="H2212" i="2"/>
  <c r="F2212" i="2" s="1"/>
  <c r="H2213" i="2"/>
  <c r="F2213" i="2" s="1"/>
  <c r="H2214" i="2"/>
  <c r="F2214" i="2" s="1"/>
  <c r="H2215" i="2"/>
  <c r="F2215" i="2" s="1"/>
  <c r="H2216" i="2"/>
  <c r="F2216" i="2" s="1"/>
  <c r="H2217" i="2"/>
  <c r="F2217" i="2" s="1"/>
  <c r="H2218" i="2"/>
  <c r="F2218" i="2" s="1"/>
  <c r="H2219" i="2"/>
  <c r="F2219" i="2" s="1"/>
  <c r="H2220" i="2"/>
  <c r="F2220" i="2" s="1"/>
  <c r="H2221" i="2"/>
  <c r="F2221" i="2" s="1"/>
  <c r="H2222" i="2"/>
  <c r="F2222" i="2" s="1"/>
  <c r="H2223" i="2"/>
  <c r="F2223" i="2" s="1"/>
  <c r="H2224" i="2"/>
  <c r="F2224" i="2" s="1"/>
  <c r="H2225" i="2"/>
  <c r="F2225" i="2" s="1"/>
  <c r="H2226" i="2"/>
  <c r="F2226" i="2" s="1"/>
  <c r="H2227" i="2"/>
  <c r="F2227" i="2" s="1"/>
  <c r="H2228" i="2"/>
  <c r="F2228" i="2" s="1"/>
  <c r="H2229" i="2"/>
  <c r="F2229" i="2" s="1"/>
  <c r="H2230" i="2"/>
  <c r="F2230" i="2" s="1"/>
  <c r="H2231" i="2"/>
  <c r="F2231" i="2" s="1"/>
  <c r="H2232" i="2"/>
  <c r="F2232" i="2" s="1"/>
  <c r="H2233" i="2"/>
  <c r="F2233" i="2" s="1"/>
  <c r="H2234" i="2"/>
  <c r="F2234" i="2" s="1"/>
  <c r="H2235" i="2"/>
  <c r="F2235" i="2" s="1"/>
  <c r="H2236" i="2"/>
  <c r="F2236" i="2" s="1"/>
  <c r="H2237" i="2"/>
  <c r="F2237" i="2" s="1"/>
  <c r="H2238" i="2"/>
  <c r="F2238" i="2" s="1"/>
  <c r="H2239" i="2"/>
  <c r="F2239" i="2" s="1"/>
  <c r="H2240" i="2"/>
  <c r="F2240" i="2" s="1"/>
  <c r="H2241" i="2"/>
  <c r="F2241" i="2" s="1"/>
  <c r="H2242" i="2"/>
  <c r="F2242" i="2" s="1"/>
  <c r="H2243" i="2"/>
  <c r="F2243" i="2" s="1"/>
  <c r="H2244" i="2"/>
  <c r="F2244" i="2" s="1"/>
  <c r="H2245" i="2"/>
  <c r="F2245" i="2" s="1"/>
  <c r="H2246" i="2"/>
  <c r="F2246" i="2" s="1"/>
  <c r="H2247" i="2"/>
  <c r="F2247" i="2" s="1"/>
  <c r="H2248" i="2"/>
  <c r="F2248" i="2" s="1"/>
  <c r="H2249" i="2"/>
  <c r="F2249" i="2" s="1"/>
  <c r="H2250" i="2"/>
  <c r="F2250" i="2" s="1"/>
  <c r="H2251" i="2"/>
  <c r="F2251" i="2" s="1"/>
  <c r="H2252" i="2"/>
  <c r="F2252" i="2" s="1"/>
  <c r="H2253" i="2"/>
  <c r="F2253" i="2" s="1"/>
  <c r="H2254" i="2"/>
  <c r="F2254" i="2" s="1"/>
  <c r="H2255" i="2"/>
  <c r="F2255" i="2" s="1"/>
  <c r="H2256" i="2"/>
  <c r="F2256" i="2" s="1"/>
  <c r="H2257" i="2"/>
  <c r="F2257" i="2" s="1"/>
  <c r="H2258" i="2"/>
  <c r="F2258" i="2" s="1"/>
  <c r="H2259" i="2"/>
  <c r="F2259" i="2" s="1"/>
  <c r="H2260" i="2"/>
  <c r="F2260" i="2" s="1"/>
  <c r="H2261" i="2"/>
  <c r="F2261" i="2" s="1"/>
  <c r="H2262" i="2"/>
  <c r="F2262" i="2" s="1"/>
  <c r="H2263" i="2"/>
  <c r="F2263" i="2" s="1"/>
  <c r="H2264" i="2"/>
  <c r="F2264" i="2" s="1"/>
  <c r="H2265" i="2"/>
  <c r="F2265" i="2" s="1"/>
  <c r="H2266" i="2"/>
  <c r="F2266" i="2" s="1"/>
  <c r="H2267" i="2"/>
  <c r="F2267" i="2" s="1"/>
  <c r="H2268" i="2"/>
  <c r="F2268" i="2" s="1"/>
  <c r="H2269" i="2"/>
  <c r="F2269" i="2" s="1"/>
  <c r="H2270" i="2"/>
  <c r="F2270" i="2" s="1"/>
  <c r="H2271" i="2"/>
  <c r="F2271" i="2" s="1"/>
  <c r="H2272" i="2"/>
  <c r="F2272" i="2" s="1"/>
  <c r="H2273" i="2"/>
  <c r="F2273" i="2" s="1"/>
  <c r="H2274" i="2"/>
  <c r="F2274" i="2" s="1"/>
  <c r="H2275" i="2"/>
  <c r="F2275" i="2" s="1"/>
  <c r="H2276" i="2"/>
  <c r="F2276" i="2" s="1"/>
  <c r="H2277" i="2"/>
  <c r="F2277" i="2" s="1"/>
  <c r="H2278" i="2"/>
  <c r="F2278" i="2" s="1"/>
  <c r="H2279" i="2"/>
  <c r="F2279" i="2" s="1"/>
  <c r="H2280" i="2"/>
  <c r="F2280" i="2" s="1"/>
  <c r="H2281" i="2"/>
  <c r="F2281" i="2" s="1"/>
  <c r="H2282" i="2"/>
  <c r="F2282" i="2" s="1"/>
  <c r="H2283" i="2"/>
  <c r="F2283" i="2" s="1"/>
  <c r="H2284" i="2"/>
  <c r="F2284" i="2" s="1"/>
  <c r="H2285" i="2"/>
  <c r="F2285" i="2" s="1"/>
  <c r="H2286" i="2"/>
  <c r="F2286" i="2" s="1"/>
  <c r="H2287" i="2"/>
  <c r="F2287" i="2" s="1"/>
  <c r="H2288" i="2"/>
  <c r="F2288" i="2" s="1"/>
  <c r="H2289" i="2"/>
  <c r="F2289" i="2" s="1"/>
  <c r="H2290" i="2"/>
  <c r="F2290" i="2" s="1"/>
  <c r="H2291" i="2"/>
  <c r="F2291" i="2" s="1"/>
  <c r="H2292" i="2"/>
  <c r="F2292" i="2" s="1"/>
  <c r="H2293" i="2"/>
  <c r="F2293" i="2" s="1"/>
  <c r="H2294" i="2"/>
  <c r="F2294" i="2" s="1"/>
  <c r="H2295" i="2"/>
  <c r="F2295" i="2" s="1"/>
  <c r="H2296" i="2"/>
  <c r="F2296" i="2" s="1"/>
  <c r="H2297" i="2"/>
  <c r="F2297" i="2" s="1"/>
  <c r="H2298" i="2"/>
  <c r="F2298" i="2" s="1"/>
  <c r="H2299" i="2"/>
  <c r="F2299" i="2" s="1"/>
  <c r="H2300" i="2"/>
  <c r="F2300" i="2" s="1"/>
  <c r="H2301" i="2"/>
  <c r="F2301" i="2" s="1"/>
  <c r="H2302" i="2"/>
  <c r="F2302" i="2" s="1"/>
  <c r="H2303" i="2"/>
  <c r="F2303" i="2" s="1"/>
  <c r="H2304" i="2"/>
  <c r="F2304" i="2" s="1"/>
  <c r="H2305" i="2"/>
  <c r="F2305" i="2" s="1"/>
  <c r="H2306" i="2"/>
  <c r="F2306" i="2" s="1"/>
  <c r="H2307" i="2"/>
  <c r="F2307" i="2" s="1"/>
  <c r="H2308" i="2"/>
  <c r="F2308" i="2" s="1"/>
  <c r="H2309" i="2"/>
  <c r="F2309" i="2" s="1"/>
  <c r="H2310" i="2"/>
  <c r="F2310" i="2" s="1"/>
  <c r="H2311" i="2"/>
  <c r="F2311" i="2" s="1"/>
  <c r="H2312" i="2"/>
  <c r="F2312" i="2" s="1"/>
  <c r="H2313" i="2"/>
  <c r="F2313" i="2" s="1"/>
  <c r="H2314" i="2"/>
  <c r="F2314" i="2" s="1"/>
  <c r="H2315" i="2"/>
  <c r="F2315" i="2" s="1"/>
  <c r="H2316" i="2"/>
  <c r="F2316" i="2" s="1"/>
  <c r="H2317" i="2"/>
  <c r="F2317" i="2" s="1"/>
  <c r="H2318" i="2"/>
  <c r="F2318" i="2" s="1"/>
  <c r="H2319" i="2"/>
  <c r="F2319" i="2" s="1"/>
  <c r="H2320" i="2"/>
  <c r="F2320" i="2" s="1"/>
  <c r="H2321" i="2"/>
  <c r="F2321" i="2" s="1"/>
  <c r="H2322" i="2"/>
  <c r="F2322" i="2" s="1"/>
  <c r="H2323" i="2"/>
  <c r="F2323" i="2" s="1"/>
  <c r="H2324" i="2"/>
  <c r="F2324" i="2" s="1"/>
  <c r="H2325" i="2"/>
  <c r="F2325" i="2" s="1"/>
  <c r="H2326" i="2"/>
  <c r="F2326" i="2" s="1"/>
  <c r="H2327" i="2"/>
  <c r="F2327" i="2" s="1"/>
  <c r="H2328" i="2"/>
  <c r="F2328" i="2" s="1"/>
  <c r="H2329" i="2"/>
  <c r="F2329" i="2" s="1"/>
  <c r="H2330" i="2"/>
  <c r="F2330" i="2" s="1"/>
  <c r="H2331" i="2"/>
  <c r="F2331" i="2" s="1"/>
  <c r="H2332" i="2"/>
  <c r="F2332" i="2" s="1"/>
  <c r="H2333" i="2"/>
  <c r="F2333" i="2" s="1"/>
  <c r="H2334" i="2"/>
  <c r="F2334" i="2" s="1"/>
  <c r="H2335" i="2"/>
  <c r="F2335" i="2" s="1"/>
  <c r="H2336" i="2"/>
  <c r="F2336" i="2" s="1"/>
  <c r="H2337" i="2"/>
  <c r="F2337" i="2" s="1"/>
  <c r="H2338" i="2"/>
  <c r="F2338" i="2" s="1"/>
  <c r="H2339" i="2"/>
  <c r="F2339" i="2" s="1"/>
  <c r="H2340" i="2"/>
  <c r="F2340" i="2" s="1"/>
  <c r="H2341" i="2"/>
  <c r="F2341" i="2" s="1"/>
  <c r="H2342" i="2"/>
  <c r="F2342" i="2" s="1"/>
  <c r="H2343" i="2"/>
  <c r="F2343" i="2" s="1"/>
  <c r="H2344" i="2"/>
  <c r="F2344" i="2" s="1"/>
  <c r="H2345" i="2"/>
  <c r="F2345" i="2" s="1"/>
  <c r="H2346" i="2"/>
  <c r="F2346" i="2" s="1"/>
  <c r="H2347" i="2"/>
  <c r="F2347" i="2" s="1"/>
  <c r="H2348" i="2"/>
  <c r="F2348" i="2" s="1"/>
  <c r="H2349" i="2"/>
  <c r="F2349" i="2" s="1"/>
  <c r="H2350" i="2"/>
  <c r="F2350" i="2" s="1"/>
  <c r="H2351" i="2"/>
  <c r="F2351" i="2" s="1"/>
  <c r="H2352" i="2"/>
  <c r="F2352" i="2" s="1"/>
  <c r="H2353" i="2"/>
  <c r="F2353" i="2" s="1"/>
  <c r="H2354" i="2"/>
  <c r="F2354" i="2" s="1"/>
  <c r="H2355" i="2"/>
  <c r="F2355" i="2" s="1"/>
  <c r="H2356" i="2"/>
  <c r="F2356" i="2" s="1"/>
  <c r="H2357" i="2"/>
  <c r="F2357" i="2" s="1"/>
  <c r="H2358" i="2"/>
  <c r="F2358" i="2" s="1"/>
  <c r="H2359" i="2"/>
  <c r="F2359" i="2" s="1"/>
  <c r="H2360" i="2"/>
  <c r="F2360" i="2" s="1"/>
  <c r="H2361" i="2"/>
  <c r="F2361" i="2" s="1"/>
  <c r="H2362" i="2"/>
  <c r="F2362" i="2" s="1"/>
  <c r="H2363" i="2"/>
  <c r="F2363" i="2" s="1"/>
  <c r="H2364" i="2"/>
  <c r="F2364" i="2" s="1"/>
  <c r="H2365" i="2"/>
  <c r="F2365" i="2" s="1"/>
  <c r="H2366" i="2"/>
  <c r="F2366" i="2" s="1"/>
  <c r="H2367" i="2"/>
  <c r="F2367" i="2" s="1"/>
  <c r="H2368" i="2"/>
  <c r="F2368" i="2" s="1"/>
  <c r="H2369" i="2"/>
  <c r="F2369" i="2" s="1"/>
  <c r="H2370" i="2"/>
  <c r="F2370" i="2" s="1"/>
  <c r="H2371" i="2"/>
  <c r="F2371" i="2" s="1"/>
  <c r="H2372" i="2"/>
  <c r="F2372" i="2" s="1"/>
  <c r="H2373" i="2"/>
  <c r="F2373" i="2" s="1"/>
  <c r="H2374" i="2"/>
  <c r="F2374" i="2" s="1"/>
  <c r="H2375" i="2"/>
  <c r="F2375" i="2" s="1"/>
  <c r="H2376" i="2"/>
  <c r="F2376" i="2" s="1"/>
  <c r="H2377" i="2"/>
  <c r="F2377" i="2" s="1"/>
  <c r="H2378" i="2"/>
  <c r="F2378" i="2" s="1"/>
  <c r="H2379" i="2"/>
  <c r="F2379" i="2" s="1"/>
  <c r="H2380" i="2"/>
  <c r="F2380" i="2" s="1"/>
  <c r="H2381" i="2"/>
  <c r="F2381" i="2" s="1"/>
  <c r="H2382" i="2"/>
  <c r="F2382" i="2" s="1"/>
  <c r="H2383" i="2"/>
  <c r="F2383" i="2" s="1"/>
  <c r="H2384" i="2"/>
  <c r="F2384" i="2" s="1"/>
  <c r="H2385" i="2"/>
  <c r="F2385" i="2" s="1"/>
  <c r="H2386" i="2"/>
  <c r="F2386" i="2" s="1"/>
  <c r="H2387" i="2"/>
  <c r="F2387" i="2" s="1"/>
  <c r="H2388" i="2"/>
  <c r="F2388" i="2" s="1"/>
  <c r="H2389" i="2"/>
  <c r="F2389" i="2" s="1"/>
  <c r="H2390" i="2"/>
  <c r="F2390" i="2" s="1"/>
  <c r="H2391" i="2"/>
  <c r="F2391" i="2" s="1"/>
  <c r="H2392" i="2"/>
  <c r="F2392" i="2" s="1"/>
  <c r="H2393" i="2"/>
  <c r="F2393" i="2" s="1"/>
  <c r="H2394" i="2"/>
  <c r="F2394" i="2" s="1"/>
  <c r="H2395" i="2"/>
  <c r="F2395" i="2" s="1"/>
  <c r="H2396" i="2"/>
  <c r="F2396" i="2" s="1"/>
  <c r="H2397" i="2"/>
  <c r="F2397" i="2" s="1"/>
  <c r="H2398" i="2"/>
  <c r="F2398" i="2" s="1"/>
  <c r="H2399" i="2"/>
  <c r="F2399" i="2" s="1"/>
  <c r="H2400" i="2"/>
  <c r="F2400" i="2" s="1"/>
  <c r="H2401" i="2"/>
  <c r="F2401" i="2" s="1"/>
  <c r="H2402" i="2"/>
  <c r="F2402" i="2" s="1"/>
  <c r="H2403" i="2"/>
  <c r="F2403" i="2" s="1"/>
  <c r="H2404" i="2"/>
  <c r="F2404" i="2" s="1"/>
  <c r="H2405" i="2"/>
  <c r="F2405" i="2" s="1"/>
  <c r="H2406" i="2"/>
  <c r="F2406" i="2" s="1"/>
  <c r="H2407" i="2"/>
  <c r="F2407" i="2" s="1"/>
  <c r="H2408" i="2"/>
  <c r="F2408" i="2" s="1"/>
  <c r="H2409" i="2"/>
  <c r="F2409" i="2" s="1"/>
  <c r="H2410" i="2"/>
  <c r="F2410" i="2" s="1"/>
  <c r="H2411" i="2"/>
  <c r="F2411" i="2" s="1"/>
  <c r="H2412" i="2"/>
  <c r="F2412" i="2" s="1"/>
  <c r="H2413" i="2"/>
  <c r="F2413" i="2" s="1"/>
  <c r="H2414" i="2"/>
  <c r="F2414" i="2" s="1"/>
  <c r="H2415" i="2"/>
  <c r="F2415" i="2" s="1"/>
  <c r="H2416" i="2"/>
  <c r="F2416" i="2" s="1"/>
  <c r="H2417" i="2"/>
  <c r="F2417" i="2" s="1"/>
  <c r="H2418" i="2"/>
  <c r="F2418" i="2" s="1"/>
  <c r="H2419" i="2"/>
  <c r="F2419" i="2" s="1"/>
  <c r="H2420" i="2"/>
  <c r="F2420" i="2" s="1"/>
  <c r="H2421" i="2"/>
  <c r="F2421" i="2" s="1"/>
  <c r="H2422" i="2"/>
  <c r="F2422" i="2" s="1"/>
  <c r="H2423" i="2"/>
  <c r="F2423" i="2" s="1"/>
  <c r="H2424" i="2"/>
  <c r="F2424" i="2" s="1"/>
  <c r="H2425" i="2"/>
  <c r="F2425" i="2" s="1"/>
  <c r="H2426" i="2"/>
  <c r="F2426" i="2" s="1"/>
  <c r="H2427" i="2"/>
  <c r="F2427" i="2" s="1"/>
  <c r="H2428" i="2"/>
  <c r="F2428" i="2" s="1"/>
  <c r="H2429" i="2"/>
  <c r="F2429" i="2" s="1"/>
  <c r="H2430" i="2"/>
  <c r="F2430" i="2" s="1"/>
  <c r="H2431" i="2"/>
  <c r="F2431" i="2" s="1"/>
  <c r="H2432" i="2"/>
  <c r="F2432" i="2" s="1"/>
  <c r="H2433" i="2"/>
  <c r="F2433" i="2" s="1"/>
  <c r="H2434" i="2"/>
  <c r="F2434" i="2" s="1"/>
  <c r="H2435" i="2"/>
  <c r="F2435" i="2" s="1"/>
  <c r="H2436" i="2"/>
  <c r="F2436" i="2" s="1"/>
  <c r="H2437" i="2"/>
  <c r="F2437" i="2" s="1"/>
  <c r="H2438" i="2"/>
  <c r="F2438" i="2" s="1"/>
  <c r="H2439" i="2"/>
  <c r="F2439" i="2" s="1"/>
  <c r="H2440" i="2"/>
  <c r="F2440" i="2" s="1"/>
  <c r="H2441" i="2"/>
  <c r="F2441" i="2" s="1"/>
  <c r="H2442" i="2"/>
  <c r="F2442" i="2" s="1"/>
  <c r="H2443" i="2"/>
  <c r="F2443" i="2" s="1"/>
  <c r="H2444" i="2"/>
  <c r="F2444" i="2" s="1"/>
  <c r="H2445" i="2"/>
  <c r="F2445" i="2" s="1"/>
  <c r="H2446" i="2"/>
  <c r="F2446" i="2" s="1"/>
  <c r="H2447" i="2"/>
  <c r="F2447" i="2" s="1"/>
  <c r="H2448" i="2"/>
  <c r="F2448" i="2" s="1"/>
  <c r="H2449" i="2"/>
  <c r="F2449" i="2" s="1"/>
  <c r="H2450" i="2"/>
  <c r="F2450" i="2" s="1"/>
  <c r="H2451" i="2"/>
  <c r="F2451" i="2" s="1"/>
  <c r="H2452" i="2"/>
  <c r="F2452" i="2" s="1"/>
  <c r="H2453" i="2"/>
  <c r="F2453" i="2" s="1"/>
  <c r="H2454" i="2"/>
  <c r="F2454" i="2" s="1"/>
  <c r="H2455" i="2"/>
  <c r="F2455" i="2" s="1"/>
  <c r="H2456" i="2"/>
  <c r="F2456" i="2" s="1"/>
  <c r="H2457" i="2"/>
  <c r="F2457" i="2" s="1"/>
  <c r="H2458" i="2"/>
  <c r="F2458" i="2" s="1"/>
  <c r="H2459" i="2"/>
  <c r="F2459" i="2" s="1"/>
  <c r="H2460" i="2"/>
  <c r="F2460" i="2" s="1"/>
  <c r="H2461" i="2"/>
  <c r="F2461" i="2" s="1"/>
  <c r="H2462" i="2"/>
  <c r="F2462" i="2" s="1"/>
  <c r="H2463" i="2"/>
  <c r="F2463" i="2" s="1"/>
  <c r="H2464" i="2"/>
  <c r="F2464" i="2" s="1"/>
  <c r="H2465" i="2"/>
  <c r="F2465" i="2" s="1"/>
  <c r="H2466" i="2"/>
  <c r="F2466" i="2" s="1"/>
  <c r="H2467" i="2"/>
  <c r="F2467" i="2" s="1"/>
  <c r="H2468" i="2"/>
  <c r="F2468" i="2" s="1"/>
  <c r="H2469" i="2"/>
  <c r="F2469" i="2" s="1"/>
  <c r="H2470" i="2"/>
  <c r="F2470" i="2" s="1"/>
  <c r="H2471" i="2"/>
  <c r="F2471" i="2" s="1"/>
  <c r="H2472" i="2"/>
  <c r="F2472" i="2" s="1"/>
  <c r="H2473" i="2"/>
  <c r="F2473" i="2" s="1"/>
  <c r="H2474" i="2"/>
  <c r="F2474" i="2" s="1"/>
  <c r="H2475" i="2"/>
  <c r="F2475" i="2" s="1"/>
  <c r="H2476" i="2"/>
  <c r="F2476" i="2" s="1"/>
  <c r="H2477" i="2"/>
  <c r="F2477" i="2" s="1"/>
  <c r="H2478" i="2"/>
  <c r="F2478" i="2" s="1"/>
  <c r="H2479" i="2"/>
  <c r="F2479" i="2" s="1"/>
  <c r="H2480" i="2"/>
  <c r="F2480" i="2" s="1"/>
  <c r="H2481" i="2"/>
  <c r="F2481" i="2" s="1"/>
  <c r="H2482" i="2"/>
  <c r="F2482" i="2" s="1"/>
  <c r="H2483" i="2"/>
  <c r="F2483" i="2" s="1"/>
  <c r="H2484" i="2"/>
  <c r="F2484" i="2" s="1"/>
  <c r="H2485" i="2"/>
  <c r="F2485" i="2" s="1"/>
  <c r="H2486" i="2"/>
  <c r="F2486" i="2" s="1"/>
  <c r="H2487" i="2"/>
  <c r="F2487" i="2" s="1"/>
  <c r="H2488" i="2"/>
  <c r="F2488" i="2" s="1"/>
  <c r="H2489" i="2"/>
  <c r="F2489" i="2" s="1"/>
  <c r="H2490" i="2"/>
  <c r="F2490" i="2" s="1"/>
  <c r="H2491" i="2"/>
  <c r="F2491" i="2" s="1"/>
  <c r="H2492" i="2"/>
  <c r="F2492" i="2" s="1"/>
  <c r="H2493" i="2"/>
  <c r="F2493" i="2" s="1"/>
  <c r="H2494" i="2"/>
  <c r="F2494" i="2" s="1"/>
  <c r="H2495" i="2"/>
  <c r="F2495" i="2" s="1"/>
  <c r="H2496" i="2"/>
  <c r="F2496" i="2" s="1"/>
  <c r="H2497" i="2"/>
  <c r="F2497" i="2" s="1"/>
  <c r="H2498" i="2"/>
  <c r="F2498" i="2" s="1"/>
  <c r="H2499" i="2"/>
  <c r="F2499" i="2" s="1"/>
  <c r="H2500" i="2"/>
  <c r="F2500" i="2" s="1"/>
  <c r="H2501" i="2"/>
  <c r="F2501" i="2" s="1"/>
  <c r="H2502" i="2"/>
  <c r="F2502" i="2" s="1"/>
  <c r="H2503" i="2"/>
  <c r="F2503" i="2" s="1"/>
  <c r="H2504" i="2"/>
  <c r="F2504" i="2" s="1"/>
  <c r="H2505" i="2"/>
  <c r="F2505" i="2" s="1"/>
  <c r="H2506" i="2"/>
  <c r="F2506" i="2" s="1"/>
  <c r="H2507" i="2"/>
  <c r="F2507" i="2" s="1"/>
  <c r="H2508" i="2"/>
  <c r="F2508" i="2" s="1"/>
  <c r="H2509" i="2"/>
  <c r="F2509" i="2" s="1"/>
  <c r="H2510" i="2"/>
  <c r="F2510" i="2" s="1"/>
  <c r="H2511" i="2"/>
  <c r="F2511" i="2" s="1"/>
  <c r="H2512" i="2"/>
  <c r="F2512" i="2" s="1"/>
  <c r="H2513" i="2"/>
  <c r="F2513" i="2" s="1"/>
  <c r="H2514" i="2"/>
  <c r="F2514" i="2" s="1"/>
  <c r="H2515" i="2"/>
  <c r="F2515" i="2" s="1"/>
  <c r="H2516" i="2"/>
  <c r="F2516" i="2" s="1"/>
  <c r="H2517" i="2"/>
  <c r="F2517" i="2" s="1"/>
  <c r="H2518" i="2"/>
  <c r="F2518" i="2" s="1"/>
  <c r="H2519" i="2"/>
  <c r="F2519" i="2" s="1"/>
  <c r="H2520" i="2"/>
  <c r="F2520" i="2" s="1"/>
  <c r="H2521" i="2"/>
  <c r="F2521" i="2" s="1"/>
  <c r="H2522" i="2"/>
  <c r="F2522" i="2" s="1"/>
  <c r="H2523" i="2"/>
  <c r="F2523" i="2" s="1"/>
  <c r="H2524" i="2"/>
  <c r="F2524" i="2" s="1"/>
  <c r="H2525" i="2"/>
  <c r="F2525" i="2" s="1"/>
  <c r="H2526" i="2"/>
  <c r="F2526" i="2" s="1"/>
  <c r="H2527" i="2"/>
  <c r="F2527" i="2" s="1"/>
  <c r="H2528" i="2"/>
  <c r="F2528" i="2" s="1"/>
  <c r="H2529" i="2"/>
  <c r="F2529" i="2" s="1"/>
  <c r="H2530" i="2"/>
  <c r="F2530" i="2" s="1"/>
  <c r="H2531" i="2"/>
  <c r="F2531" i="2" s="1"/>
  <c r="H2532" i="2"/>
  <c r="F2532" i="2" s="1"/>
  <c r="H2533" i="2"/>
  <c r="F2533" i="2" s="1"/>
  <c r="H2534" i="2"/>
  <c r="F2534" i="2" s="1"/>
  <c r="H2535" i="2"/>
  <c r="F2535" i="2" s="1"/>
  <c r="H2536" i="2"/>
  <c r="F2536" i="2" s="1"/>
  <c r="H2537" i="2"/>
  <c r="F2537" i="2" s="1"/>
  <c r="H2538" i="2"/>
  <c r="F2538" i="2" s="1"/>
  <c r="H2539" i="2"/>
  <c r="F2539" i="2" s="1"/>
  <c r="H2540" i="2"/>
  <c r="F2540" i="2" s="1"/>
  <c r="H2541" i="2"/>
  <c r="F2541" i="2" s="1"/>
  <c r="H2542" i="2"/>
  <c r="F2542" i="2" s="1"/>
  <c r="H2543" i="2"/>
  <c r="F2543" i="2" s="1"/>
  <c r="H2544" i="2"/>
  <c r="F2544" i="2" s="1"/>
  <c r="H2545" i="2"/>
  <c r="F2545" i="2" s="1"/>
  <c r="H2546" i="2"/>
  <c r="F2546" i="2" s="1"/>
  <c r="H2547" i="2"/>
  <c r="F2547" i="2" s="1"/>
  <c r="H2548" i="2"/>
  <c r="F2548" i="2" s="1"/>
  <c r="H2549" i="2"/>
  <c r="F2549" i="2" s="1"/>
  <c r="H2550" i="2"/>
  <c r="F2550" i="2" s="1"/>
  <c r="H2551" i="2"/>
  <c r="F2551" i="2" s="1"/>
  <c r="H2552" i="2"/>
  <c r="F2552" i="2" s="1"/>
  <c r="H2553" i="2"/>
  <c r="F2553" i="2" s="1"/>
  <c r="H2554" i="2"/>
  <c r="F2554" i="2" s="1"/>
  <c r="H2555" i="2"/>
  <c r="F2555" i="2" s="1"/>
  <c r="H2556" i="2"/>
  <c r="F2556" i="2" s="1"/>
  <c r="H2557" i="2"/>
  <c r="F2557" i="2" s="1"/>
  <c r="H2558" i="2"/>
  <c r="F2558" i="2" s="1"/>
  <c r="H2559" i="2"/>
  <c r="F2559" i="2" s="1"/>
  <c r="H2560" i="2"/>
  <c r="F2560" i="2" s="1"/>
  <c r="H2561" i="2"/>
  <c r="F2561" i="2" s="1"/>
  <c r="H2562" i="2"/>
  <c r="F2562" i="2" s="1"/>
  <c r="H2563" i="2"/>
  <c r="F2563" i="2" s="1"/>
  <c r="H2564" i="2"/>
  <c r="F2564" i="2" s="1"/>
  <c r="H2565" i="2"/>
  <c r="F2565" i="2" s="1"/>
  <c r="H2566" i="2"/>
  <c r="F2566" i="2" s="1"/>
  <c r="H2567" i="2"/>
  <c r="F2567" i="2" s="1"/>
  <c r="H2568" i="2"/>
  <c r="F2568" i="2" s="1"/>
  <c r="H2569" i="2"/>
  <c r="F2569" i="2" s="1"/>
  <c r="H2570" i="2"/>
  <c r="F2570" i="2" s="1"/>
  <c r="H2571" i="2"/>
  <c r="F2571" i="2" s="1"/>
  <c r="H2572" i="2"/>
  <c r="F2572" i="2" s="1"/>
  <c r="H2573" i="2"/>
  <c r="F2573" i="2" s="1"/>
  <c r="H2574" i="2"/>
  <c r="F2574" i="2" s="1"/>
  <c r="H2575" i="2"/>
  <c r="F2575" i="2" s="1"/>
  <c r="H2576" i="2"/>
  <c r="F2576" i="2" s="1"/>
  <c r="H2577" i="2"/>
  <c r="F2577" i="2" s="1"/>
  <c r="H2578" i="2"/>
  <c r="F2578" i="2" s="1"/>
  <c r="H2579" i="2"/>
  <c r="F2579" i="2" s="1"/>
  <c r="H2580" i="2"/>
  <c r="F2580" i="2" s="1"/>
  <c r="H2581" i="2"/>
  <c r="F2581" i="2" s="1"/>
  <c r="H2582" i="2"/>
  <c r="F2582" i="2" s="1"/>
  <c r="H2583" i="2"/>
  <c r="F2583" i="2" s="1"/>
  <c r="H2584" i="2"/>
  <c r="F2584" i="2" s="1"/>
  <c r="H2585" i="2"/>
  <c r="F2585" i="2" s="1"/>
  <c r="H2586" i="2"/>
  <c r="F2586" i="2" s="1"/>
  <c r="H2587" i="2"/>
  <c r="F2587" i="2" s="1"/>
  <c r="H2588" i="2"/>
  <c r="F2588" i="2" s="1"/>
  <c r="H2589" i="2"/>
  <c r="F2589" i="2" s="1"/>
  <c r="H2590" i="2"/>
  <c r="F2590" i="2" s="1"/>
  <c r="H2591" i="2"/>
  <c r="F2591" i="2" s="1"/>
  <c r="H2592" i="2"/>
  <c r="F2592" i="2" s="1"/>
  <c r="H2593" i="2"/>
  <c r="F2593" i="2" s="1"/>
  <c r="H2594" i="2"/>
  <c r="F2594" i="2" s="1"/>
  <c r="H2595" i="2"/>
  <c r="F2595" i="2" s="1"/>
  <c r="H2596" i="2"/>
  <c r="F2596" i="2" s="1"/>
  <c r="H2597" i="2"/>
  <c r="F2597" i="2" s="1"/>
  <c r="H2598" i="2"/>
  <c r="F2598" i="2" s="1"/>
  <c r="H2599" i="2"/>
  <c r="F2599" i="2" s="1"/>
  <c r="H2600" i="2"/>
  <c r="F2600" i="2" s="1"/>
  <c r="H2601" i="2"/>
  <c r="F2601" i="2" s="1"/>
  <c r="H2602" i="2"/>
  <c r="F2602" i="2" s="1"/>
  <c r="H2603" i="2"/>
  <c r="F2603" i="2" s="1"/>
  <c r="H2604" i="2"/>
  <c r="F2604" i="2" s="1"/>
  <c r="H2605" i="2"/>
  <c r="F2605" i="2" s="1"/>
  <c r="H2606" i="2"/>
  <c r="F2606" i="2" s="1"/>
  <c r="H2607" i="2"/>
  <c r="F2607" i="2" s="1"/>
  <c r="H2608" i="2"/>
  <c r="F2608" i="2" s="1"/>
  <c r="H2609" i="2"/>
  <c r="F2609" i="2" s="1"/>
  <c r="H2610" i="2"/>
  <c r="F2610" i="2" s="1"/>
  <c r="H2611" i="2"/>
  <c r="F2611" i="2" s="1"/>
  <c r="H2612" i="2"/>
  <c r="F2612" i="2" s="1"/>
  <c r="H2613" i="2"/>
  <c r="F2613" i="2" s="1"/>
  <c r="H2614" i="2"/>
  <c r="F2614" i="2" s="1"/>
  <c r="H2615" i="2"/>
  <c r="F2615" i="2" s="1"/>
  <c r="H2616" i="2"/>
  <c r="F2616" i="2" s="1"/>
  <c r="H2617" i="2"/>
  <c r="F2617" i="2" s="1"/>
  <c r="H2618" i="2"/>
  <c r="F2618" i="2" s="1"/>
  <c r="H2619" i="2"/>
  <c r="F2619" i="2" s="1"/>
  <c r="H2620" i="2"/>
  <c r="F2620" i="2" s="1"/>
  <c r="H2621" i="2"/>
  <c r="F2621" i="2" s="1"/>
  <c r="H2622" i="2"/>
  <c r="F2622" i="2" s="1"/>
  <c r="H2623" i="2"/>
  <c r="F2623" i="2" s="1"/>
  <c r="H2624" i="2"/>
  <c r="F2624" i="2" s="1"/>
  <c r="H2625" i="2"/>
  <c r="F2625" i="2" s="1"/>
  <c r="H2626" i="2"/>
  <c r="F2626" i="2" s="1"/>
  <c r="H2627" i="2"/>
  <c r="F2627" i="2" s="1"/>
  <c r="H2628" i="2"/>
  <c r="F2628" i="2" s="1"/>
  <c r="H2629" i="2"/>
  <c r="F2629" i="2" s="1"/>
  <c r="H2630" i="2"/>
  <c r="F2630" i="2" s="1"/>
  <c r="H2631" i="2"/>
  <c r="F2631" i="2" s="1"/>
  <c r="H2632" i="2"/>
  <c r="F2632" i="2" s="1"/>
  <c r="H2633" i="2"/>
  <c r="F2633" i="2" s="1"/>
  <c r="H2634" i="2"/>
  <c r="F2634" i="2" s="1"/>
  <c r="H2635" i="2"/>
  <c r="F2635" i="2" s="1"/>
  <c r="H2636" i="2"/>
  <c r="F2636" i="2" s="1"/>
  <c r="H2637" i="2"/>
  <c r="F2637" i="2" s="1"/>
  <c r="H2638" i="2"/>
  <c r="F2638" i="2" s="1"/>
  <c r="H2639" i="2"/>
  <c r="F2639" i="2" s="1"/>
  <c r="H2640" i="2"/>
  <c r="F2640" i="2" s="1"/>
  <c r="H2641" i="2"/>
  <c r="F2641" i="2" s="1"/>
  <c r="H2642" i="2"/>
  <c r="F2642" i="2" s="1"/>
  <c r="H2643" i="2"/>
  <c r="F2643" i="2" s="1"/>
  <c r="H2644" i="2"/>
  <c r="F2644" i="2" s="1"/>
  <c r="H2645" i="2"/>
  <c r="F2645" i="2" s="1"/>
  <c r="H2646" i="2"/>
  <c r="F2646" i="2" s="1"/>
  <c r="H2647" i="2"/>
  <c r="F2647" i="2" s="1"/>
  <c r="H2648" i="2"/>
  <c r="F2648" i="2" s="1"/>
  <c r="H2649" i="2"/>
  <c r="F2649" i="2" s="1"/>
  <c r="H2650" i="2"/>
  <c r="F2650" i="2" s="1"/>
  <c r="H2651" i="2"/>
  <c r="F2651" i="2" s="1"/>
  <c r="H2652" i="2"/>
  <c r="F2652" i="2" s="1"/>
  <c r="H2653" i="2"/>
  <c r="F2653" i="2" s="1"/>
  <c r="H2654" i="2"/>
  <c r="F2654" i="2" s="1"/>
  <c r="H2655" i="2"/>
  <c r="F2655" i="2" s="1"/>
  <c r="H2656" i="2"/>
  <c r="F2656" i="2" s="1"/>
  <c r="H2657" i="2"/>
  <c r="F2657" i="2" s="1"/>
  <c r="H2658" i="2"/>
  <c r="F2658" i="2" s="1"/>
  <c r="H2659" i="2"/>
  <c r="F2659" i="2" s="1"/>
  <c r="H2660" i="2"/>
  <c r="F2660" i="2" s="1"/>
  <c r="H2661" i="2"/>
  <c r="F2661" i="2" s="1"/>
  <c r="H2662" i="2"/>
  <c r="F2662" i="2" s="1"/>
  <c r="H2663" i="2"/>
  <c r="F2663" i="2" s="1"/>
  <c r="H2664" i="2"/>
  <c r="F2664" i="2" s="1"/>
  <c r="H2665" i="2"/>
  <c r="F2665" i="2" s="1"/>
  <c r="H2666" i="2"/>
  <c r="F2666" i="2" s="1"/>
  <c r="H2667" i="2"/>
  <c r="F2667" i="2" s="1"/>
  <c r="H2668" i="2"/>
  <c r="F2668" i="2" s="1"/>
  <c r="H2669" i="2"/>
  <c r="F2669" i="2" s="1"/>
  <c r="H2670" i="2"/>
  <c r="F2670" i="2" s="1"/>
  <c r="H2671" i="2"/>
  <c r="F2671" i="2" s="1"/>
  <c r="H2672" i="2"/>
  <c r="F2672" i="2" s="1"/>
  <c r="H2673" i="2"/>
  <c r="F2673" i="2" s="1"/>
  <c r="H2674" i="2"/>
  <c r="F2674" i="2" s="1"/>
  <c r="H2675" i="2"/>
  <c r="F2675" i="2" s="1"/>
  <c r="H2676" i="2"/>
  <c r="F2676" i="2" s="1"/>
  <c r="H2677" i="2"/>
  <c r="F2677" i="2" s="1"/>
  <c r="H2678" i="2"/>
  <c r="F2678" i="2" s="1"/>
  <c r="H2679" i="2"/>
  <c r="F2679" i="2" s="1"/>
  <c r="H2680" i="2"/>
  <c r="F2680" i="2" s="1"/>
  <c r="H2681" i="2"/>
  <c r="F2681" i="2" s="1"/>
  <c r="H2682" i="2"/>
  <c r="F2682" i="2" s="1"/>
  <c r="H2683" i="2"/>
  <c r="F2683" i="2" s="1"/>
  <c r="H2684" i="2"/>
  <c r="F2684" i="2" s="1"/>
  <c r="H2685" i="2"/>
  <c r="F2685" i="2" s="1"/>
  <c r="H2686" i="2"/>
  <c r="F2686" i="2" s="1"/>
  <c r="H2687" i="2"/>
  <c r="F2687" i="2" s="1"/>
  <c r="H2688" i="2"/>
  <c r="F2688" i="2" s="1"/>
  <c r="H2689" i="2"/>
  <c r="F2689" i="2" s="1"/>
  <c r="H2690" i="2"/>
  <c r="F2690" i="2" s="1"/>
  <c r="H2691" i="2"/>
  <c r="F2691" i="2" s="1"/>
  <c r="H2692" i="2"/>
  <c r="F2692" i="2" s="1"/>
  <c r="H2693" i="2"/>
  <c r="F2693" i="2" s="1"/>
  <c r="H2694" i="2"/>
  <c r="F2694" i="2" s="1"/>
  <c r="H2695" i="2"/>
  <c r="F2695" i="2" s="1"/>
  <c r="H2696" i="2"/>
  <c r="F2696" i="2" s="1"/>
  <c r="H2697" i="2"/>
  <c r="F2697" i="2" s="1"/>
  <c r="H2698" i="2"/>
  <c r="F2698" i="2" s="1"/>
  <c r="H2699" i="2"/>
  <c r="F2699" i="2" s="1"/>
  <c r="H2700" i="2"/>
  <c r="F2700" i="2" s="1"/>
  <c r="H2701" i="2"/>
  <c r="F2701" i="2" s="1"/>
  <c r="H2702" i="2"/>
  <c r="F2702" i="2" s="1"/>
  <c r="H2703" i="2"/>
  <c r="F2703" i="2" s="1"/>
  <c r="H2704" i="2"/>
  <c r="F2704" i="2" s="1"/>
  <c r="H2705" i="2"/>
  <c r="F2705" i="2" s="1"/>
  <c r="H2706" i="2"/>
  <c r="F2706" i="2" s="1"/>
  <c r="H2707" i="2"/>
  <c r="F2707" i="2" s="1"/>
  <c r="H2708" i="2"/>
  <c r="F2708" i="2" s="1"/>
  <c r="H2709" i="2"/>
  <c r="F2709" i="2" s="1"/>
  <c r="H2710" i="2"/>
  <c r="F2710" i="2" s="1"/>
  <c r="H2711" i="2"/>
  <c r="F2711" i="2" s="1"/>
  <c r="H2712" i="2"/>
  <c r="F2712" i="2" s="1"/>
  <c r="H2713" i="2"/>
  <c r="F2713" i="2" s="1"/>
  <c r="H2714" i="2"/>
  <c r="F2714" i="2" s="1"/>
  <c r="H2715" i="2"/>
  <c r="F2715" i="2" s="1"/>
  <c r="H2716" i="2"/>
  <c r="F2716" i="2" s="1"/>
  <c r="H2717" i="2"/>
  <c r="F2717" i="2" s="1"/>
  <c r="H2718" i="2"/>
  <c r="F2718" i="2" s="1"/>
  <c r="H2719" i="2"/>
  <c r="F2719" i="2" s="1"/>
  <c r="H2720" i="2"/>
  <c r="F2720" i="2" s="1"/>
  <c r="H2721" i="2"/>
  <c r="F2721" i="2" s="1"/>
  <c r="H2722" i="2"/>
  <c r="F2722" i="2" s="1"/>
  <c r="H2723" i="2"/>
  <c r="F2723" i="2" s="1"/>
  <c r="H2724" i="2"/>
  <c r="F2724" i="2" s="1"/>
  <c r="H2725" i="2"/>
  <c r="F2725" i="2" s="1"/>
  <c r="H2726" i="2"/>
  <c r="F2726" i="2" s="1"/>
  <c r="H2727" i="2"/>
  <c r="F2727" i="2" s="1"/>
  <c r="H2728" i="2"/>
  <c r="F2728" i="2" s="1"/>
  <c r="H2729" i="2"/>
  <c r="F2729" i="2" s="1"/>
  <c r="H2730" i="2"/>
  <c r="F2730" i="2" s="1"/>
  <c r="H2731" i="2"/>
  <c r="F2731" i="2" s="1"/>
  <c r="H2732" i="2"/>
  <c r="F2732" i="2" s="1"/>
  <c r="H2733" i="2"/>
  <c r="F2733" i="2" s="1"/>
  <c r="H2734" i="2"/>
  <c r="F2734" i="2" s="1"/>
  <c r="H2735" i="2"/>
  <c r="F2735" i="2" s="1"/>
  <c r="H2736" i="2"/>
  <c r="F2736" i="2" s="1"/>
  <c r="H2737" i="2"/>
  <c r="F2737" i="2" s="1"/>
  <c r="H2738" i="2"/>
  <c r="F2738" i="2" s="1"/>
  <c r="H2739" i="2"/>
  <c r="F2739" i="2" s="1"/>
  <c r="H2740" i="2"/>
  <c r="F2740" i="2" s="1"/>
  <c r="H2741" i="2"/>
  <c r="F2741" i="2" s="1"/>
  <c r="H2742" i="2"/>
  <c r="F2742" i="2" s="1"/>
  <c r="H2743" i="2"/>
  <c r="F2743" i="2" s="1"/>
  <c r="H2744" i="2"/>
  <c r="F2744" i="2" s="1"/>
  <c r="H2745" i="2"/>
  <c r="F2745" i="2" s="1"/>
  <c r="H2746" i="2"/>
  <c r="F2746" i="2" s="1"/>
  <c r="H2747" i="2"/>
  <c r="F2747" i="2" s="1"/>
  <c r="H2748" i="2"/>
  <c r="F2748" i="2" s="1"/>
  <c r="H2749" i="2"/>
  <c r="F2749" i="2" s="1"/>
  <c r="H2750" i="2"/>
  <c r="F2750" i="2" s="1"/>
  <c r="H2751" i="2"/>
  <c r="F2751" i="2" s="1"/>
  <c r="H2752" i="2"/>
  <c r="F2752" i="2" s="1"/>
  <c r="H2753" i="2"/>
  <c r="F2753" i="2" s="1"/>
  <c r="H2754" i="2"/>
  <c r="F2754" i="2" s="1"/>
  <c r="H2755" i="2"/>
  <c r="F2755" i="2" s="1"/>
  <c r="H2756" i="2"/>
  <c r="F2756" i="2" s="1"/>
  <c r="H2757" i="2"/>
  <c r="F2757" i="2" s="1"/>
  <c r="H2758" i="2"/>
  <c r="F2758" i="2" s="1"/>
  <c r="H2759" i="2"/>
  <c r="F2759" i="2" s="1"/>
  <c r="H2760" i="2"/>
  <c r="F2760" i="2" s="1"/>
  <c r="H2761" i="2"/>
  <c r="F2761" i="2" s="1"/>
  <c r="H2762" i="2"/>
  <c r="F2762" i="2" s="1"/>
  <c r="H2763" i="2"/>
  <c r="F2763" i="2" s="1"/>
  <c r="H2764" i="2"/>
  <c r="F2764" i="2" s="1"/>
  <c r="H2765" i="2"/>
  <c r="F2765" i="2" s="1"/>
  <c r="H2766" i="2"/>
  <c r="F2766" i="2" s="1"/>
  <c r="H2767" i="2"/>
  <c r="F2767" i="2" s="1"/>
  <c r="H2768" i="2"/>
  <c r="F2768" i="2" s="1"/>
  <c r="H2769" i="2"/>
  <c r="F2769" i="2" s="1"/>
  <c r="H2770" i="2"/>
  <c r="F2770" i="2" s="1"/>
  <c r="H2771" i="2"/>
  <c r="F2771" i="2" s="1"/>
  <c r="H2772" i="2"/>
  <c r="F2772" i="2" s="1"/>
  <c r="H2773" i="2"/>
  <c r="F2773" i="2" s="1"/>
  <c r="H2774" i="2"/>
  <c r="F2774" i="2" s="1"/>
  <c r="H2775" i="2"/>
  <c r="F2775" i="2" s="1"/>
  <c r="H2776" i="2"/>
  <c r="F2776" i="2" s="1"/>
  <c r="H2777" i="2"/>
  <c r="F2777" i="2" s="1"/>
  <c r="H2778" i="2"/>
  <c r="F2778" i="2" s="1"/>
  <c r="H2779" i="2"/>
  <c r="F2779" i="2" s="1"/>
  <c r="H2780" i="2"/>
  <c r="F2780" i="2" s="1"/>
  <c r="H2781" i="2"/>
  <c r="F2781" i="2" s="1"/>
  <c r="H2782" i="2"/>
  <c r="F2782" i="2" s="1"/>
  <c r="H2783" i="2"/>
  <c r="F2783" i="2" s="1"/>
  <c r="H2784" i="2"/>
  <c r="F2784" i="2" s="1"/>
  <c r="H2785" i="2"/>
  <c r="F2785" i="2" s="1"/>
  <c r="H2786" i="2"/>
  <c r="F2786" i="2" s="1"/>
  <c r="H2787" i="2"/>
  <c r="F2787" i="2" s="1"/>
  <c r="H2788" i="2"/>
  <c r="F2788" i="2" s="1"/>
  <c r="H2789" i="2"/>
  <c r="F2789" i="2" s="1"/>
  <c r="H2790" i="2"/>
  <c r="F2790" i="2" s="1"/>
  <c r="H2791" i="2"/>
  <c r="F2791" i="2" s="1"/>
  <c r="H2792" i="2"/>
  <c r="F2792" i="2" s="1"/>
  <c r="H2793" i="2"/>
  <c r="F2793" i="2" s="1"/>
  <c r="H2794" i="2"/>
  <c r="F2794" i="2" s="1"/>
  <c r="H2795" i="2"/>
  <c r="F2795" i="2" s="1"/>
  <c r="H2796" i="2"/>
  <c r="F2796" i="2" s="1"/>
  <c r="H2797" i="2"/>
  <c r="F2797" i="2" s="1"/>
  <c r="H2798" i="2"/>
  <c r="F2798" i="2" s="1"/>
  <c r="H2799" i="2"/>
  <c r="F2799" i="2" s="1"/>
  <c r="H2800" i="2"/>
  <c r="F2800" i="2" s="1"/>
  <c r="H2801" i="2"/>
  <c r="F2801" i="2" s="1"/>
  <c r="H2802" i="2"/>
  <c r="F2802" i="2" s="1"/>
  <c r="H2803" i="2"/>
  <c r="F2803" i="2" s="1"/>
  <c r="H2804" i="2"/>
  <c r="F2804" i="2" s="1"/>
  <c r="H2805" i="2"/>
  <c r="F2805" i="2" s="1"/>
  <c r="H2806" i="2"/>
  <c r="F2806" i="2" s="1"/>
  <c r="H2807" i="2"/>
  <c r="F2807" i="2" s="1"/>
  <c r="H2808" i="2"/>
  <c r="F2808" i="2" s="1"/>
  <c r="H2809" i="2"/>
  <c r="F2809" i="2" s="1"/>
  <c r="H2810" i="2"/>
  <c r="F2810" i="2" s="1"/>
  <c r="H2811" i="2"/>
  <c r="F2811" i="2" s="1"/>
  <c r="H2812" i="2"/>
  <c r="F2812" i="2" s="1"/>
  <c r="H2813" i="2"/>
  <c r="F2813" i="2" s="1"/>
  <c r="H2814" i="2"/>
  <c r="F2814" i="2" s="1"/>
  <c r="H2815" i="2"/>
  <c r="F2815" i="2" s="1"/>
  <c r="H2816" i="2"/>
  <c r="F2816" i="2" s="1"/>
  <c r="H2817" i="2"/>
  <c r="F2817" i="2" s="1"/>
  <c r="H2818" i="2"/>
  <c r="F2818" i="2" s="1"/>
  <c r="H2819" i="2"/>
  <c r="F2819" i="2" s="1"/>
  <c r="H2820" i="2"/>
  <c r="F2820" i="2" s="1"/>
  <c r="H2821" i="2"/>
  <c r="F2821" i="2" s="1"/>
  <c r="H2822" i="2"/>
  <c r="F2822" i="2" s="1"/>
  <c r="H2823" i="2"/>
  <c r="F2823" i="2" s="1"/>
  <c r="H2824" i="2"/>
  <c r="F2824" i="2" s="1"/>
  <c r="H2825" i="2"/>
  <c r="F2825" i="2" s="1"/>
  <c r="H2826" i="2"/>
  <c r="F2826" i="2" s="1"/>
  <c r="H2827" i="2"/>
  <c r="F2827" i="2" s="1"/>
  <c r="H2828" i="2"/>
  <c r="F2828" i="2" s="1"/>
  <c r="H2829" i="2"/>
  <c r="F2829" i="2" s="1"/>
  <c r="H2830" i="2"/>
  <c r="F2830" i="2" s="1"/>
  <c r="H2831" i="2"/>
  <c r="F2831" i="2" s="1"/>
  <c r="H2832" i="2"/>
  <c r="F2832" i="2" s="1"/>
  <c r="H2833" i="2"/>
  <c r="F2833" i="2" s="1"/>
  <c r="H2834" i="2"/>
  <c r="F2834" i="2" s="1"/>
  <c r="H2835" i="2"/>
  <c r="F2835" i="2" s="1"/>
  <c r="H2836" i="2"/>
  <c r="F2836" i="2" s="1"/>
  <c r="H2837" i="2"/>
  <c r="F2837" i="2" s="1"/>
  <c r="H2838" i="2"/>
  <c r="F2838" i="2" s="1"/>
  <c r="H2839" i="2"/>
  <c r="F2839" i="2" s="1"/>
  <c r="H2840" i="2"/>
  <c r="F2840" i="2" s="1"/>
  <c r="H2841" i="2"/>
  <c r="F2841" i="2" s="1"/>
  <c r="H2842" i="2"/>
  <c r="F2842" i="2" s="1"/>
  <c r="H2843" i="2"/>
  <c r="F2843" i="2" s="1"/>
  <c r="H2844" i="2"/>
  <c r="F2844" i="2" s="1"/>
  <c r="H2845" i="2"/>
  <c r="F2845" i="2" s="1"/>
  <c r="H2846" i="2"/>
  <c r="F2846" i="2" s="1"/>
  <c r="H2847" i="2"/>
  <c r="F2847" i="2" s="1"/>
  <c r="H2848" i="2"/>
  <c r="F2848" i="2" s="1"/>
  <c r="H2849" i="2"/>
  <c r="F2849" i="2" s="1"/>
  <c r="H2850" i="2"/>
  <c r="F2850" i="2" s="1"/>
  <c r="H2851" i="2"/>
  <c r="F2851" i="2" s="1"/>
  <c r="H2852" i="2"/>
  <c r="F2852" i="2" s="1"/>
  <c r="H2853" i="2"/>
  <c r="F2853" i="2" s="1"/>
  <c r="H2854" i="2"/>
  <c r="F2854" i="2" s="1"/>
  <c r="H2855" i="2"/>
  <c r="F2855" i="2" s="1"/>
  <c r="H2856" i="2"/>
  <c r="F2856" i="2" s="1"/>
  <c r="H2857" i="2"/>
  <c r="F2857" i="2" s="1"/>
  <c r="H2858" i="2"/>
  <c r="F2858" i="2" s="1"/>
  <c r="H2859" i="2"/>
  <c r="F2859" i="2" s="1"/>
  <c r="H2860" i="2"/>
  <c r="F2860" i="2" s="1"/>
  <c r="H2861" i="2"/>
  <c r="F2861" i="2" s="1"/>
  <c r="H2862" i="2"/>
  <c r="F2862" i="2" s="1"/>
  <c r="H2863" i="2"/>
  <c r="F2863" i="2" s="1"/>
  <c r="H2864" i="2"/>
  <c r="F2864" i="2" s="1"/>
  <c r="H2865" i="2"/>
  <c r="F2865" i="2" s="1"/>
  <c r="H2866" i="2"/>
  <c r="F2866" i="2" s="1"/>
  <c r="H2867" i="2"/>
  <c r="F2867" i="2" s="1"/>
  <c r="H2868" i="2"/>
  <c r="F2868" i="2" s="1"/>
  <c r="H2869" i="2"/>
  <c r="F2869" i="2" s="1"/>
  <c r="H2870" i="2"/>
  <c r="F2870" i="2" s="1"/>
  <c r="H2871" i="2"/>
  <c r="F2871" i="2" s="1"/>
  <c r="H2872" i="2"/>
  <c r="F2872" i="2" s="1"/>
  <c r="H2873" i="2"/>
  <c r="F2873" i="2" s="1"/>
  <c r="H2874" i="2"/>
  <c r="F2874" i="2" s="1"/>
  <c r="H2875" i="2"/>
  <c r="F2875" i="2" s="1"/>
  <c r="H2876" i="2"/>
  <c r="F2876" i="2" s="1"/>
  <c r="H2877" i="2"/>
  <c r="F2877" i="2" s="1"/>
  <c r="H2878" i="2"/>
  <c r="F2878" i="2" s="1"/>
  <c r="H2879" i="2"/>
  <c r="F2879" i="2" s="1"/>
  <c r="H2880" i="2"/>
  <c r="F2880" i="2" s="1"/>
  <c r="H2881" i="2"/>
  <c r="F2881" i="2" s="1"/>
  <c r="H2882" i="2"/>
  <c r="F2882" i="2" s="1"/>
  <c r="H2883" i="2"/>
  <c r="F2883" i="2" s="1"/>
  <c r="H2884" i="2"/>
  <c r="F2884" i="2" s="1"/>
  <c r="H2885" i="2"/>
  <c r="F2885" i="2" s="1"/>
  <c r="H2886" i="2"/>
  <c r="F2886" i="2" s="1"/>
  <c r="H2887" i="2"/>
  <c r="F2887" i="2" s="1"/>
  <c r="H2888" i="2"/>
  <c r="F2888" i="2" s="1"/>
  <c r="H2889" i="2"/>
  <c r="F2889" i="2" s="1"/>
  <c r="H2890" i="2"/>
  <c r="F2890" i="2" s="1"/>
  <c r="H2891" i="2"/>
  <c r="F2891" i="2" s="1"/>
  <c r="H2892" i="2"/>
  <c r="F2892" i="2" s="1"/>
  <c r="H2893" i="2"/>
  <c r="F2893" i="2" s="1"/>
  <c r="H2894" i="2"/>
  <c r="F2894" i="2" s="1"/>
  <c r="H2895" i="2"/>
  <c r="F2895" i="2" s="1"/>
  <c r="H2896" i="2"/>
  <c r="F2896" i="2" s="1"/>
  <c r="H2897" i="2"/>
  <c r="F2897" i="2" s="1"/>
  <c r="H2898" i="2"/>
  <c r="F2898" i="2" s="1"/>
  <c r="H2899" i="2"/>
  <c r="F2899" i="2" s="1"/>
  <c r="H2900" i="2"/>
  <c r="F2900" i="2" s="1"/>
  <c r="H2901" i="2"/>
  <c r="F2901" i="2" s="1"/>
  <c r="H2902" i="2"/>
  <c r="F2902" i="2" s="1"/>
  <c r="H2903" i="2"/>
  <c r="F2903" i="2" s="1"/>
  <c r="H2904" i="2"/>
  <c r="F2904" i="2" s="1"/>
  <c r="H2905" i="2"/>
  <c r="F2905" i="2" s="1"/>
  <c r="H2906" i="2"/>
  <c r="F2906" i="2" s="1"/>
  <c r="H2907" i="2"/>
  <c r="F2907" i="2" s="1"/>
  <c r="H2908" i="2"/>
  <c r="F2908" i="2" s="1"/>
  <c r="H2909" i="2"/>
  <c r="F2909" i="2" s="1"/>
  <c r="H2910" i="2"/>
  <c r="F2910" i="2" s="1"/>
  <c r="H2911" i="2"/>
  <c r="F2911" i="2" s="1"/>
  <c r="H2912" i="2"/>
  <c r="F2912" i="2" s="1"/>
  <c r="H2913" i="2"/>
  <c r="F2913" i="2" s="1"/>
  <c r="H2914" i="2"/>
  <c r="F2914" i="2" s="1"/>
  <c r="H2915" i="2"/>
  <c r="F2915" i="2" s="1"/>
  <c r="H2916" i="2"/>
  <c r="F2916" i="2" s="1"/>
  <c r="H2917" i="2"/>
  <c r="F2917" i="2" s="1"/>
  <c r="H2918" i="2"/>
  <c r="F2918" i="2" s="1"/>
  <c r="H2919" i="2"/>
  <c r="F2919" i="2" s="1"/>
  <c r="H2920" i="2"/>
  <c r="F2920" i="2" s="1"/>
  <c r="H2921" i="2"/>
  <c r="F2921" i="2" s="1"/>
  <c r="H2922" i="2"/>
  <c r="F2922" i="2" s="1"/>
  <c r="H2923" i="2"/>
  <c r="F2923" i="2" s="1"/>
  <c r="H2924" i="2"/>
  <c r="F2924" i="2" s="1"/>
  <c r="H2925" i="2"/>
  <c r="F2925" i="2" s="1"/>
  <c r="H2926" i="2"/>
  <c r="F2926" i="2" s="1"/>
  <c r="H2927" i="2"/>
  <c r="F2927" i="2" s="1"/>
  <c r="H2928" i="2"/>
  <c r="F2928" i="2" s="1"/>
  <c r="H2929" i="2"/>
  <c r="F2929" i="2" s="1"/>
  <c r="H2930" i="2"/>
  <c r="F2930" i="2" s="1"/>
  <c r="H2931" i="2"/>
  <c r="F2931" i="2" s="1"/>
  <c r="H2932" i="2"/>
  <c r="F2932" i="2" s="1"/>
  <c r="H2933" i="2"/>
  <c r="F2933" i="2" s="1"/>
  <c r="H2934" i="2"/>
  <c r="F2934" i="2" s="1"/>
  <c r="H2935" i="2"/>
  <c r="F2935" i="2" s="1"/>
  <c r="H2936" i="2"/>
  <c r="F2936" i="2" s="1"/>
  <c r="H2937" i="2"/>
  <c r="F2937" i="2" s="1"/>
  <c r="H2938" i="2"/>
  <c r="F2938" i="2" s="1"/>
  <c r="H2939" i="2"/>
  <c r="F2939" i="2" s="1"/>
  <c r="H2940" i="2"/>
  <c r="F2940" i="2" s="1"/>
  <c r="H2941" i="2"/>
  <c r="F2941" i="2" s="1"/>
  <c r="H2942" i="2"/>
  <c r="F2942" i="2" s="1"/>
  <c r="H2943" i="2"/>
  <c r="F2943" i="2" s="1"/>
  <c r="H2944" i="2"/>
  <c r="F2944" i="2" s="1"/>
  <c r="H2945" i="2"/>
  <c r="F2945" i="2" s="1"/>
  <c r="H2946" i="2"/>
  <c r="F2946" i="2" s="1"/>
  <c r="H2947" i="2"/>
  <c r="F2947" i="2" s="1"/>
  <c r="H2948" i="2"/>
  <c r="F2948" i="2" s="1"/>
  <c r="H2949" i="2"/>
  <c r="F2949" i="2" s="1"/>
  <c r="H2950" i="2"/>
  <c r="F2950" i="2" s="1"/>
  <c r="H2951" i="2"/>
  <c r="F2951" i="2" s="1"/>
  <c r="H2952" i="2"/>
  <c r="F2952" i="2" s="1"/>
  <c r="H2953" i="2"/>
  <c r="F2953" i="2" s="1"/>
  <c r="H2954" i="2"/>
  <c r="F2954" i="2" s="1"/>
  <c r="H2955" i="2"/>
  <c r="F2955" i="2" s="1"/>
  <c r="H2956" i="2"/>
  <c r="F2956" i="2" s="1"/>
  <c r="H2957" i="2"/>
  <c r="F2957" i="2" s="1"/>
  <c r="H2958" i="2"/>
  <c r="F2958" i="2" s="1"/>
  <c r="H2959" i="2"/>
  <c r="F2959" i="2" s="1"/>
  <c r="H2960" i="2"/>
  <c r="F2960" i="2" s="1"/>
  <c r="H2961" i="2"/>
  <c r="F2961" i="2" s="1"/>
  <c r="H2962" i="2"/>
  <c r="F2962" i="2" s="1"/>
  <c r="H2963" i="2"/>
  <c r="F2963" i="2" s="1"/>
  <c r="H2964" i="2"/>
  <c r="F2964" i="2" s="1"/>
  <c r="H2965" i="2"/>
  <c r="F2965" i="2" s="1"/>
  <c r="H2966" i="2"/>
  <c r="F2966" i="2" s="1"/>
  <c r="H2967" i="2"/>
  <c r="F2967" i="2" s="1"/>
  <c r="H2968" i="2"/>
  <c r="F2968" i="2" s="1"/>
  <c r="H2969" i="2"/>
  <c r="F2969" i="2" s="1"/>
  <c r="H2970" i="2"/>
  <c r="F2970" i="2" s="1"/>
  <c r="H2971" i="2"/>
  <c r="F2971" i="2" s="1"/>
  <c r="H2972" i="2"/>
  <c r="F2972" i="2" s="1"/>
  <c r="H2973" i="2"/>
  <c r="F2973" i="2" s="1"/>
  <c r="H2974" i="2"/>
  <c r="F2974" i="2" s="1"/>
  <c r="H2975" i="2"/>
  <c r="F2975" i="2" s="1"/>
  <c r="H2976" i="2"/>
  <c r="F2976" i="2" s="1"/>
  <c r="H2977" i="2"/>
  <c r="F2977" i="2" s="1"/>
  <c r="H2978" i="2"/>
  <c r="F2978" i="2" s="1"/>
  <c r="H2979" i="2"/>
  <c r="F2979" i="2" s="1"/>
  <c r="H2980" i="2"/>
  <c r="F2980" i="2" s="1"/>
  <c r="H2981" i="2"/>
  <c r="F2981" i="2" s="1"/>
  <c r="H2982" i="2"/>
  <c r="F2982" i="2" s="1"/>
  <c r="H2983" i="2"/>
  <c r="F2983" i="2" s="1"/>
  <c r="H2984" i="2"/>
  <c r="F2984" i="2" s="1"/>
  <c r="H2985" i="2"/>
  <c r="F2985" i="2" s="1"/>
  <c r="H2986" i="2"/>
  <c r="F2986" i="2" s="1"/>
  <c r="H2987" i="2"/>
  <c r="F2987" i="2" s="1"/>
  <c r="H2988" i="2"/>
  <c r="F2988" i="2" s="1"/>
  <c r="H2989" i="2"/>
  <c r="F2989" i="2" s="1"/>
  <c r="H2990" i="2"/>
  <c r="F2990" i="2" s="1"/>
  <c r="H2991" i="2"/>
  <c r="F2991" i="2" s="1"/>
  <c r="H2992" i="2"/>
  <c r="F2992" i="2" s="1"/>
  <c r="H2993" i="2"/>
  <c r="F2993" i="2" s="1"/>
  <c r="H2994" i="2"/>
  <c r="F2994" i="2" s="1"/>
  <c r="H2995" i="2"/>
  <c r="F2995" i="2" s="1"/>
  <c r="H2996" i="2"/>
  <c r="F2996" i="2" s="1"/>
  <c r="H2997" i="2"/>
  <c r="F2997" i="2" s="1"/>
  <c r="H2998" i="2"/>
  <c r="F2998" i="2" s="1"/>
  <c r="H2999" i="2"/>
  <c r="F2999" i="2" s="1"/>
  <c r="H3000" i="2"/>
  <c r="F3000" i="2" s="1"/>
  <c r="H3001" i="2"/>
  <c r="F3001" i="2" s="1"/>
  <c r="H3002" i="2"/>
  <c r="F3002" i="2" s="1"/>
  <c r="H3003" i="2"/>
  <c r="F3003" i="2" s="1"/>
  <c r="H3004" i="2"/>
  <c r="F3004" i="2" s="1"/>
  <c r="H3005" i="2"/>
  <c r="F3005" i="2" s="1"/>
  <c r="H3006" i="2"/>
  <c r="F3006" i="2" s="1"/>
  <c r="H3007" i="2"/>
  <c r="F3007" i="2" s="1"/>
  <c r="H3008" i="2"/>
  <c r="F3008" i="2" s="1"/>
  <c r="H3009" i="2"/>
  <c r="F3009" i="2" s="1"/>
  <c r="H3010" i="2"/>
  <c r="F3010" i="2" s="1"/>
  <c r="H3011" i="2"/>
  <c r="F3011" i="2" s="1"/>
  <c r="H3012" i="2"/>
  <c r="F3012" i="2" s="1"/>
  <c r="H3013" i="2"/>
  <c r="F3013" i="2" s="1"/>
  <c r="H3014" i="2"/>
  <c r="F3014" i="2" s="1"/>
  <c r="H3015" i="2"/>
  <c r="F3015" i="2" s="1"/>
  <c r="H3016" i="2"/>
  <c r="F3016" i="2" s="1"/>
  <c r="H3017" i="2"/>
  <c r="F3017" i="2" s="1"/>
  <c r="H3018" i="2"/>
  <c r="F3018" i="2" s="1"/>
  <c r="H3019" i="2"/>
  <c r="F3019" i="2" s="1"/>
  <c r="H3020" i="2"/>
  <c r="F3020" i="2" s="1"/>
  <c r="H3021" i="2"/>
  <c r="F3021" i="2" s="1"/>
  <c r="H3022" i="2"/>
  <c r="F3022" i="2" s="1"/>
  <c r="H3023" i="2"/>
  <c r="F3023" i="2" s="1"/>
  <c r="H3024" i="2"/>
  <c r="F3024" i="2" s="1"/>
  <c r="H3025" i="2"/>
  <c r="F3025" i="2" s="1"/>
  <c r="H3026" i="2"/>
  <c r="F3026" i="2" s="1"/>
  <c r="H3027" i="2"/>
  <c r="F3027" i="2" s="1"/>
  <c r="H3028" i="2"/>
  <c r="F3028" i="2" s="1"/>
  <c r="H3029" i="2"/>
  <c r="F3029" i="2" s="1"/>
  <c r="H3030" i="2"/>
  <c r="F3030" i="2" s="1"/>
  <c r="H3031" i="2"/>
  <c r="F3031" i="2" s="1"/>
  <c r="H3032" i="2"/>
  <c r="F3032" i="2" s="1"/>
  <c r="H3033" i="2"/>
  <c r="F3033" i="2" s="1"/>
  <c r="H3034" i="2"/>
  <c r="F3034" i="2" s="1"/>
  <c r="H3035" i="2"/>
  <c r="F3035" i="2" s="1"/>
  <c r="H3036" i="2"/>
  <c r="F3036" i="2" s="1"/>
  <c r="H3037" i="2"/>
  <c r="F3037" i="2" s="1"/>
  <c r="H3038" i="2"/>
  <c r="F3038" i="2" s="1"/>
  <c r="H3039" i="2"/>
  <c r="F3039" i="2" s="1"/>
  <c r="H3040" i="2"/>
  <c r="F3040" i="2" s="1"/>
  <c r="H3041" i="2"/>
  <c r="F3041" i="2" s="1"/>
  <c r="H3042" i="2"/>
  <c r="F3042" i="2" s="1"/>
  <c r="H3043" i="2"/>
  <c r="F3043" i="2" s="1"/>
  <c r="H3044" i="2"/>
  <c r="F3044" i="2" s="1"/>
  <c r="H3045" i="2"/>
  <c r="F3045" i="2" s="1"/>
  <c r="H3046" i="2"/>
  <c r="F3046" i="2" s="1"/>
  <c r="H3047" i="2"/>
  <c r="F3047" i="2" s="1"/>
  <c r="H3048" i="2"/>
  <c r="F3048" i="2" s="1"/>
  <c r="H3049" i="2"/>
  <c r="F3049" i="2" s="1"/>
  <c r="H3050" i="2"/>
  <c r="F3050" i="2" s="1"/>
  <c r="H3051" i="2"/>
  <c r="F3051" i="2" s="1"/>
  <c r="H3052" i="2"/>
  <c r="F3052" i="2" s="1"/>
  <c r="H3053" i="2"/>
  <c r="F3053" i="2" s="1"/>
  <c r="H3054" i="2"/>
  <c r="F3054" i="2" s="1"/>
  <c r="H3055" i="2"/>
  <c r="F3055" i="2" s="1"/>
  <c r="H3056" i="2"/>
  <c r="F3056" i="2" s="1"/>
  <c r="H3057" i="2"/>
  <c r="F3057" i="2" s="1"/>
  <c r="H3058" i="2"/>
  <c r="F3058" i="2" s="1"/>
  <c r="H3059" i="2"/>
  <c r="F3059" i="2" s="1"/>
  <c r="H3060" i="2"/>
  <c r="F3060" i="2" s="1"/>
  <c r="H3061" i="2"/>
  <c r="F3061" i="2" s="1"/>
  <c r="H3062" i="2"/>
  <c r="F3062" i="2" s="1"/>
  <c r="H3063" i="2"/>
  <c r="F3063" i="2" s="1"/>
  <c r="H3064" i="2"/>
  <c r="F3064" i="2" s="1"/>
  <c r="H3065" i="2"/>
  <c r="F3065" i="2" s="1"/>
  <c r="H3066" i="2"/>
  <c r="F3066" i="2" s="1"/>
  <c r="H3067" i="2"/>
  <c r="F3067" i="2" s="1"/>
  <c r="H3068" i="2"/>
  <c r="F3068" i="2" s="1"/>
  <c r="H3069" i="2"/>
  <c r="F3069" i="2" s="1"/>
  <c r="H3070" i="2"/>
  <c r="F3070" i="2" s="1"/>
  <c r="H3071" i="2"/>
  <c r="F3071" i="2" s="1"/>
  <c r="H3072" i="2"/>
  <c r="F3072" i="2" s="1"/>
  <c r="H3073" i="2"/>
  <c r="F3073" i="2" s="1"/>
  <c r="H3074" i="2"/>
  <c r="F3074" i="2" s="1"/>
  <c r="H3075" i="2"/>
  <c r="F3075" i="2" s="1"/>
  <c r="H3076" i="2"/>
  <c r="F3076" i="2" s="1"/>
  <c r="H3077" i="2"/>
  <c r="F3077" i="2" s="1"/>
  <c r="H3078" i="2"/>
  <c r="F3078" i="2" s="1"/>
  <c r="H3079" i="2"/>
  <c r="F3079" i="2" s="1"/>
  <c r="H3080" i="2"/>
  <c r="F3080" i="2" s="1"/>
  <c r="H3081" i="2"/>
  <c r="F3081" i="2" s="1"/>
  <c r="H3082" i="2"/>
  <c r="F3082" i="2" s="1"/>
  <c r="H3083" i="2"/>
  <c r="F3083" i="2" s="1"/>
  <c r="H3084" i="2"/>
  <c r="F3084" i="2" s="1"/>
  <c r="H3085" i="2"/>
  <c r="F3085" i="2" s="1"/>
  <c r="H3086" i="2"/>
  <c r="F3086" i="2" s="1"/>
  <c r="H3087" i="2"/>
  <c r="F3087" i="2" s="1"/>
  <c r="H3088" i="2"/>
  <c r="F3088" i="2" s="1"/>
  <c r="H3089" i="2"/>
  <c r="F3089" i="2" s="1"/>
  <c r="H3090" i="2"/>
  <c r="F3090" i="2" s="1"/>
  <c r="H3091" i="2"/>
  <c r="F3091" i="2" s="1"/>
  <c r="H3092" i="2"/>
  <c r="F3092" i="2" s="1"/>
  <c r="H3093" i="2"/>
  <c r="F3093" i="2" s="1"/>
  <c r="H3094" i="2"/>
  <c r="F3094" i="2" s="1"/>
  <c r="H3095" i="2"/>
  <c r="F3095" i="2" s="1"/>
  <c r="H3096" i="2"/>
  <c r="F3096" i="2" s="1"/>
  <c r="H3097" i="2"/>
  <c r="F3097" i="2" s="1"/>
  <c r="H3098" i="2"/>
  <c r="F3098" i="2" s="1"/>
  <c r="H3099" i="2"/>
  <c r="F3099" i="2" s="1"/>
  <c r="H3100" i="2"/>
  <c r="F3100" i="2" s="1"/>
  <c r="H3101" i="2"/>
  <c r="F3101" i="2" s="1"/>
  <c r="H3102" i="2"/>
  <c r="F3102" i="2" s="1"/>
  <c r="H3103" i="2"/>
  <c r="F3103" i="2" s="1"/>
  <c r="H3104" i="2"/>
  <c r="F3104" i="2" s="1"/>
  <c r="H3105" i="2"/>
  <c r="F3105" i="2" s="1"/>
  <c r="H3106" i="2"/>
  <c r="F3106" i="2" s="1"/>
  <c r="H3107" i="2"/>
  <c r="F3107" i="2" s="1"/>
  <c r="H3108" i="2"/>
  <c r="F3108" i="2" s="1"/>
  <c r="H3109" i="2"/>
  <c r="F3109" i="2" s="1"/>
  <c r="H3110" i="2"/>
  <c r="F3110" i="2" s="1"/>
  <c r="H3111" i="2"/>
  <c r="F3111" i="2" s="1"/>
  <c r="H3112" i="2"/>
  <c r="F3112" i="2" s="1"/>
  <c r="H3113" i="2"/>
  <c r="F3113" i="2" s="1"/>
  <c r="H3114" i="2"/>
  <c r="F3114" i="2" s="1"/>
  <c r="H3115" i="2"/>
  <c r="F3115" i="2" s="1"/>
  <c r="H3116" i="2"/>
  <c r="F3116" i="2" s="1"/>
  <c r="H3117" i="2"/>
  <c r="F3117" i="2" s="1"/>
  <c r="H3118" i="2"/>
  <c r="F3118" i="2" s="1"/>
  <c r="H3119" i="2"/>
  <c r="F3119" i="2" s="1"/>
  <c r="H3120" i="2"/>
  <c r="F3120" i="2" s="1"/>
  <c r="H3121" i="2"/>
  <c r="F3121" i="2" s="1"/>
  <c r="H3122" i="2"/>
  <c r="F3122" i="2" s="1"/>
  <c r="H3123" i="2"/>
  <c r="F3123" i="2" s="1"/>
  <c r="H3124" i="2"/>
  <c r="F3124" i="2" s="1"/>
  <c r="H3125" i="2"/>
  <c r="F3125" i="2" s="1"/>
  <c r="H3126" i="2"/>
  <c r="F3126" i="2" s="1"/>
  <c r="H3127" i="2"/>
  <c r="F3127" i="2" s="1"/>
  <c r="H3128" i="2"/>
  <c r="F3128" i="2" s="1"/>
  <c r="H3129" i="2"/>
  <c r="F3129" i="2" s="1"/>
  <c r="H3130" i="2"/>
  <c r="F3130" i="2" s="1"/>
  <c r="H3131" i="2"/>
  <c r="F3131" i="2" s="1"/>
  <c r="H3132" i="2"/>
  <c r="F3132" i="2" s="1"/>
  <c r="H3133" i="2"/>
  <c r="F3133" i="2" s="1"/>
  <c r="H3134" i="2"/>
  <c r="F3134" i="2" s="1"/>
  <c r="H3135" i="2"/>
  <c r="F3135" i="2" s="1"/>
  <c r="H3136" i="2"/>
  <c r="F3136" i="2" s="1"/>
  <c r="H3137" i="2"/>
  <c r="F3137" i="2" s="1"/>
  <c r="H3138" i="2"/>
  <c r="F3138" i="2" s="1"/>
  <c r="H3139" i="2"/>
  <c r="F3139" i="2" s="1"/>
  <c r="H3140" i="2"/>
  <c r="F3140" i="2" s="1"/>
  <c r="H3141" i="2"/>
  <c r="F3141" i="2" s="1"/>
  <c r="H3142" i="2"/>
  <c r="F3142" i="2" s="1"/>
  <c r="H3143" i="2"/>
  <c r="F3143" i="2" s="1"/>
  <c r="H3144" i="2"/>
  <c r="F3144" i="2" s="1"/>
  <c r="H3145" i="2"/>
  <c r="F3145" i="2" s="1"/>
  <c r="H3146" i="2"/>
  <c r="F3146" i="2" s="1"/>
  <c r="H3147" i="2"/>
  <c r="F3147" i="2" s="1"/>
  <c r="H3148" i="2"/>
  <c r="F3148" i="2" s="1"/>
  <c r="H3149" i="2"/>
  <c r="F3149" i="2" s="1"/>
  <c r="H3150" i="2"/>
  <c r="F3150" i="2" s="1"/>
  <c r="H3151" i="2"/>
  <c r="F3151" i="2" s="1"/>
  <c r="H3152" i="2"/>
  <c r="F3152" i="2" s="1"/>
  <c r="H3153" i="2"/>
  <c r="F3153" i="2" s="1"/>
  <c r="H3154" i="2"/>
  <c r="F3154" i="2" s="1"/>
  <c r="H3155" i="2"/>
  <c r="F3155" i="2" s="1"/>
  <c r="H3156" i="2"/>
  <c r="F3156" i="2" s="1"/>
  <c r="H3157" i="2"/>
  <c r="F3157" i="2" s="1"/>
  <c r="H3158" i="2"/>
  <c r="F3158" i="2" s="1"/>
  <c r="H3159" i="2"/>
  <c r="F3159" i="2" s="1"/>
  <c r="H3160" i="2"/>
  <c r="F3160" i="2" s="1"/>
  <c r="H3161" i="2"/>
  <c r="F3161" i="2" s="1"/>
  <c r="H3162" i="2"/>
  <c r="F3162" i="2" s="1"/>
  <c r="H3163" i="2"/>
  <c r="F3163" i="2" s="1"/>
  <c r="H3164" i="2"/>
  <c r="F3164" i="2" s="1"/>
  <c r="H3165" i="2"/>
  <c r="F3165" i="2" s="1"/>
  <c r="H3166" i="2"/>
  <c r="F3166" i="2" s="1"/>
  <c r="H3167" i="2"/>
  <c r="F3167" i="2" s="1"/>
  <c r="H3168" i="2"/>
  <c r="F3168" i="2" s="1"/>
  <c r="H3169" i="2"/>
  <c r="F3169" i="2" s="1"/>
  <c r="H3170" i="2"/>
  <c r="F3170" i="2" s="1"/>
  <c r="H3171" i="2"/>
  <c r="F3171" i="2" s="1"/>
  <c r="H3172" i="2"/>
  <c r="F3172" i="2" s="1"/>
  <c r="H3173" i="2"/>
  <c r="F3173" i="2" s="1"/>
  <c r="H3174" i="2"/>
  <c r="F3174" i="2" s="1"/>
  <c r="H3175" i="2"/>
  <c r="F3175" i="2" s="1"/>
  <c r="H3176" i="2"/>
  <c r="F3176" i="2" s="1"/>
  <c r="H3177" i="2"/>
  <c r="F3177" i="2" s="1"/>
  <c r="H3178" i="2"/>
  <c r="F3178" i="2" s="1"/>
  <c r="H3179" i="2"/>
  <c r="F3179" i="2" s="1"/>
  <c r="H3180" i="2"/>
  <c r="F3180" i="2" s="1"/>
  <c r="H3181" i="2"/>
  <c r="F3181" i="2" s="1"/>
  <c r="H3182" i="2"/>
  <c r="F3182" i="2" s="1"/>
  <c r="H3183" i="2"/>
  <c r="F3183" i="2" s="1"/>
  <c r="H3184" i="2"/>
  <c r="F3184" i="2" s="1"/>
  <c r="H3185" i="2"/>
  <c r="F3185" i="2" s="1"/>
  <c r="H3186" i="2"/>
  <c r="F3186" i="2" s="1"/>
  <c r="H3187" i="2"/>
  <c r="F3187" i="2" s="1"/>
  <c r="H3188" i="2"/>
  <c r="F3188" i="2" s="1"/>
  <c r="H3189" i="2"/>
  <c r="F3189" i="2" s="1"/>
  <c r="H3190" i="2"/>
  <c r="F3190" i="2" s="1"/>
  <c r="H3191" i="2"/>
  <c r="F3191" i="2" s="1"/>
  <c r="H3192" i="2"/>
  <c r="F3192" i="2" s="1"/>
  <c r="H3193" i="2"/>
  <c r="F3193" i="2" s="1"/>
  <c r="H3194" i="2"/>
  <c r="F3194" i="2" s="1"/>
  <c r="H3195" i="2"/>
  <c r="F3195" i="2" s="1"/>
  <c r="H3196" i="2"/>
  <c r="F3196" i="2" s="1"/>
  <c r="H3197" i="2"/>
  <c r="F3197" i="2" s="1"/>
  <c r="H3198" i="2"/>
  <c r="F3198" i="2" s="1"/>
  <c r="H3199" i="2"/>
  <c r="F3199" i="2" s="1"/>
  <c r="H3200" i="2"/>
  <c r="F3200" i="2" s="1"/>
  <c r="H3201" i="2"/>
  <c r="F3201" i="2" s="1"/>
  <c r="H3202" i="2"/>
  <c r="F3202" i="2" s="1"/>
  <c r="H3203" i="2"/>
  <c r="F3203" i="2" s="1"/>
  <c r="H3204" i="2"/>
  <c r="F3204" i="2" s="1"/>
  <c r="H3205" i="2"/>
  <c r="F3205" i="2" s="1"/>
  <c r="H3206" i="2"/>
  <c r="F3206" i="2" s="1"/>
  <c r="H3207" i="2"/>
  <c r="F3207" i="2" s="1"/>
  <c r="H3208" i="2"/>
  <c r="F3208" i="2" s="1"/>
  <c r="H3209" i="2"/>
  <c r="F3209" i="2" s="1"/>
  <c r="H3210" i="2"/>
  <c r="F3210" i="2" s="1"/>
  <c r="H3211" i="2"/>
  <c r="F3211" i="2" s="1"/>
  <c r="H3212" i="2"/>
  <c r="F3212" i="2" s="1"/>
  <c r="H3213" i="2"/>
  <c r="F3213" i="2" s="1"/>
  <c r="H3214" i="2"/>
  <c r="F3214" i="2" s="1"/>
  <c r="H3215" i="2"/>
  <c r="F3215" i="2" s="1"/>
  <c r="H3216" i="2"/>
  <c r="F3216" i="2" s="1"/>
  <c r="H3217" i="2"/>
  <c r="F3217" i="2" s="1"/>
  <c r="H3218" i="2"/>
  <c r="F3218" i="2" s="1"/>
  <c r="H3219" i="2"/>
  <c r="F3219" i="2" s="1"/>
  <c r="H3220" i="2"/>
  <c r="F3220" i="2" s="1"/>
  <c r="H3221" i="2"/>
  <c r="F3221" i="2" s="1"/>
  <c r="H3222" i="2"/>
  <c r="F3222" i="2" s="1"/>
  <c r="H3223" i="2"/>
  <c r="F3223" i="2" s="1"/>
  <c r="H3224" i="2"/>
  <c r="F3224" i="2" s="1"/>
  <c r="H3225" i="2"/>
  <c r="F3225" i="2" s="1"/>
  <c r="H3226" i="2"/>
  <c r="F3226" i="2" s="1"/>
  <c r="H3227" i="2"/>
  <c r="F3227" i="2" s="1"/>
  <c r="H3228" i="2"/>
  <c r="F3228" i="2" s="1"/>
  <c r="H3229" i="2"/>
  <c r="F3229" i="2" s="1"/>
  <c r="H3230" i="2"/>
  <c r="F3230" i="2" s="1"/>
  <c r="H3231" i="2"/>
  <c r="F3231" i="2" s="1"/>
  <c r="H3232" i="2"/>
  <c r="F3232" i="2" s="1"/>
  <c r="H3233" i="2"/>
  <c r="F3233" i="2" s="1"/>
  <c r="H3234" i="2"/>
  <c r="F3234" i="2" s="1"/>
  <c r="H3235" i="2"/>
  <c r="F3235" i="2" s="1"/>
  <c r="H3236" i="2"/>
  <c r="F3236" i="2" s="1"/>
  <c r="H3237" i="2"/>
  <c r="F3237" i="2" s="1"/>
  <c r="H3238" i="2"/>
  <c r="F3238" i="2" s="1"/>
  <c r="H3239" i="2"/>
  <c r="F3239" i="2" s="1"/>
  <c r="H3240" i="2"/>
  <c r="F3240" i="2" s="1"/>
  <c r="H3241" i="2"/>
  <c r="F3241" i="2" s="1"/>
  <c r="H3242" i="2"/>
  <c r="F3242" i="2" s="1"/>
  <c r="H3243" i="2"/>
  <c r="F3243" i="2" s="1"/>
  <c r="H3244" i="2"/>
  <c r="F3244" i="2" s="1"/>
  <c r="H3245" i="2"/>
  <c r="F3245" i="2" s="1"/>
  <c r="H3246" i="2"/>
  <c r="F3246" i="2" s="1"/>
  <c r="H3247" i="2"/>
  <c r="F3247" i="2" s="1"/>
  <c r="H3248" i="2"/>
  <c r="F3248" i="2" s="1"/>
  <c r="H3249" i="2"/>
  <c r="F3249" i="2" s="1"/>
  <c r="H3250" i="2"/>
  <c r="F3250" i="2" s="1"/>
  <c r="H3251" i="2"/>
  <c r="F3251" i="2" s="1"/>
  <c r="H3252" i="2"/>
  <c r="F3252" i="2" s="1"/>
  <c r="H3253" i="2"/>
  <c r="F3253" i="2" s="1"/>
  <c r="H3254" i="2"/>
  <c r="F3254" i="2" s="1"/>
  <c r="H3255" i="2"/>
  <c r="F3255" i="2" s="1"/>
  <c r="H3256" i="2"/>
  <c r="F3256" i="2" s="1"/>
  <c r="H3257" i="2"/>
  <c r="F3257" i="2" s="1"/>
  <c r="H3258" i="2"/>
  <c r="F3258" i="2" s="1"/>
  <c r="H3259" i="2"/>
  <c r="F3259" i="2" s="1"/>
  <c r="H3260" i="2"/>
  <c r="F3260" i="2" s="1"/>
  <c r="H3261" i="2"/>
  <c r="F3261" i="2" s="1"/>
  <c r="H3262" i="2"/>
  <c r="F3262" i="2" s="1"/>
  <c r="H3263" i="2"/>
  <c r="F3263" i="2" s="1"/>
  <c r="H3264" i="2"/>
  <c r="F3264" i="2" s="1"/>
  <c r="H3265" i="2"/>
  <c r="F3265" i="2" s="1"/>
  <c r="H3266" i="2"/>
  <c r="F3266" i="2" s="1"/>
  <c r="H3267" i="2"/>
  <c r="F3267" i="2" s="1"/>
  <c r="H3268" i="2"/>
  <c r="F3268" i="2" s="1"/>
  <c r="H3269" i="2"/>
  <c r="F3269" i="2" s="1"/>
  <c r="H3270" i="2"/>
  <c r="F3270" i="2" s="1"/>
  <c r="H3271" i="2"/>
  <c r="F3271" i="2" s="1"/>
  <c r="H3272" i="2"/>
  <c r="F3272" i="2" s="1"/>
  <c r="H3273" i="2"/>
  <c r="F3273" i="2" s="1"/>
  <c r="H3274" i="2"/>
  <c r="F3274" i="2" s="1"/>
  <c r="H3275" i="2"/>
  <c r="F3275" i="2" s="1"/>
  <c r="H3276" i="2"/>
  <c r="F3276" i="2" s="1"/>
  <c r="H3277" i="2"/>
  <c r="F3277" i="2" s="1"/>
  <c r="H3278" i="2"/>
  <c r="F3278" i="2" s="1"/>
  <c r="H3279" i="2"/>
  <c r="F3279" i="2" s="1"/>
  <c r="H3280" i="2"/>
  <c r="F3280" i="2" s="1"/>
  <c r="H3281" i="2"/>
  <c r="F3281" i="2" s="1"/>
  <c r="H3282" i="2"/>
  <c r="F3282" i="2" s="1"/>
  <c r="H3283" i="2"/>
  <c r="F3283" i="2" s="1"/>
  <c r="H3284" i="2"/>
  <c r="F3284" i="2" s="1"/>
  <c r="H3285" i="2"/>
  <c r="F3285" i="2" s="1"/>
  <c r="H3286" i="2"/>
  <c r="F3286" i="2" s="1"/>
  <c r="H3287" i="2"/>
  <c r="F3287" i="2" s="1"/>
  <c r="H3288" i="2"/>
  <c r="F3288" i="2" s="1"/>
  <c r="H3289" i="2"/>
  <c r="F3289" i="2" s="1"/>
  <c r="H3290" i="2"/>
  <c r="F3290" i="2" s="1"/>
  <c r="H3291" i="2"/>
  <c r="F3291" i="2" s="1"/>
  <c r="H3292" i="2"/>
  <c r="F3292" i="2" s="1"/>
  <c r="H3293" i="2"/>
  <c r="F3293" i="2" s="1"/>
  <c r="H3294" i="2"/>
  <c r="F3294" i="2" s="1"/>
  <c r="H3295" i="2"/>
  <c r="F3295" i="2" s="1"/>
  <c r="H3296" i="2"/>
  <c r="F3296" i="2" s="1"/>
  <c r="H3297" i="2"/>
  <c r="F3297" i="2" s="1"/>
  <c r="H3298" i="2"/>
  <c r="F3298" i="2" s="1"/>
  <c r="H3299" i="2"/>
  <c r="F3299" i="2" s="1"/>
  <c r="H3300" i="2"/>
  <c r="F3300" i="2" s="1"/>
  <c r="H3301" i="2"/>
  <c r="F3301" i="2" s="1"/>
  <c r="H3302" i="2"/>
  <c r="F3302" i="2" s="1"/>
  <c r="H3303" i="2"/>
  <c r="F3303" i="2" s="1"/>
  <c r="H3304" i="2"/>
  <c r="F3304" i="2" s="1"/>
  <c r="H3305" i="2"/>
  <c r="F3305" i="2" s="1"/>
  <c r="H3306" i="2"/>
  <c r="F3306" i="2" s="1"/>
  <c r="H3307" i="2"/>
  <c r="F3307" i="2" s="1"/>
  <c r="H3308" i="2"/>
  <c r="F3308" i="2" s="1"/>
  <c r="H3309" i="2"/>
  <c r="F3309" i="2" s="1"/>
  <c r="H3310" i="2"/>
  <c r="F3310" i="2" s="1"/>
  <c r="H3311" i="2"/>
  <c r="F3311" i="2" s="1"/>
  <c r="H3312" i="2"/>
  <c r="F3312" i="2" s="1"/>
  <c r="H3313" i="2"/>
  <c r="F3313" i="2" s="1"/>
  <c r="H3314" i="2"/>
  <c r="F3314" i="2" s="1"/>
  <c r="H3315" i="2"/>
  <c r="F3315" i="2" s="1"/>
  <c r="H3316" i="2"/>
  <c r="F3316" i="2" s="1"/>
  <c r="H3317" i="2"/>
  <c r="F3317" i="2" s="1"/>
  <c r="H3318" i="2"/>
  <c r="F3318" i="2" s="1"/>
  <c r="H3319" i="2"/>
  <c r="F3319" i="2" s="1"/>
  <c r="H3320" i="2"/>
  <c r="F3320" i="2" s="1"/>
  <c r="H3321" i="2"/>
  <c r="F3321" i="2" s="1"/>
  <c r="H3322" i="2"/>
  <c r="F3322" i="2" s="1"/>
  <c r="H3323" i="2"/>
  <c r="F3323" i="2" s="1"/>
  <c r="H3324" i="2"/>
  <c r="F3324" i="2" s="1"/>
  <c r="H3325" i="2"/>
  <c r="F3325" i="2" s="1"/>
  <c r="H3326" i="2"/>
  <c r="F3326" i="2" s="1"/>
  <c r="H3327" i="2"/>
  <c r="F3327" i="2" s="1"/>
  <c r="H3328" i="2"/>
  <c r="F3328" i="2" s="1"/>
  <c r="H3329" i="2"/>
  <c r="F3329" i="2" s="1"/>
  <c r="H3330" i="2"/>
  <c r="F3330" i="2" s="1"/>
  <c r="H3331" i="2"/>
  <c r="F3331" i="2" s="1"/>
  <c r="H3332" i="2"/>
  <c r="F3332" i="2" s="1"/>
  <c r="H3333" i="2"/>
  <c r="F3333" i="2" s="1"/>
  <c r="H3334" i="2"/>
  <c r="F3334" i="2" s="1"/>
  <c r="H3335" i="2"/>
  <c r="F3335" i="2" s="1"/>
  <c r="H3336" i="2"/>
  <c r="F3336" i="2" s="1"/>
  <c r="H3337" i="2"/>
  <c r="F3337" i="2" s="1"/>
  <c r="H3338" i="2"/>
  <c r="F3338" i="2" s="1"/>
  <c r="H3339" i="2"/>
  <c r="F3339" i="2" s="1"/>
  <c r="H3340" i="2"/>
  <c r="F3340" i="2" s="1"/>
  <c r="H3341" i="2"/>
  <c r="F3341" i="2" s="1"/>
  <c r="H3342" i="2"/>
  <c r="F3342" i="2" s="1"/>
  <c r="H3343" i="2"/>
  <c r="F3343" i="2" s="1"/>
  <c r="H3344" i="2"/>
  <c r="F3344" i="2" s="1"/>
  <c r="H3345" i="2"/>
  <c r="F3345" i="2" s="1"/>
  <c r="H3346" i="2"/>
  <c r="F3346" i="2" s="1"/>
  <c r="H3347" i="2"/>
  <c r="F3347" i="2" s="1"/>
  <c r="H3348" i="2"/>
  <c r="F3348" i="2" s="1"/>
  <c r="H3349" i="2"/>
  <c r="F3349" i="2" s="1"/>
  <c r="H3350" i="2"/>
  <c r="F3350" i="2" s="1"/>
  <c r="H3351" i="2"/>
  <c r="F3351" i="2" s="1"/>
  <c r="H3352" i="2"/>
  <c r="F3352" i="2" s="1"/>
  <c r="H3353" i="2"/>
  <c r="F3353" i="2" s="1"/>
  <c r="H3354" i="2"/>
  <c r="F3354" i="2" s="1"/>
  <c r="H3355" i="2"/>
  <c r="F3355" i="2" s="1"/>
  <c r="H3356" i="2"/>
  <c r="F3356" i="2" s="1"/>
  <c r="H3357" i="2"/>
  <c r="F3357" i="2" s="1"/>
  <c r="H3358" i="2"/>
  <c r="F3358" i="2" s="1"/>
  <c r="H3359" i="2"/>
  <c r="F3359" i="2" s="1"/>
  <c r="H3360" i="2"/>
  <c r="F3360" i="2" s="1"/>
  <c r="H3361" i="2"/>
  <c r="F3361" i="2" s="1"/>
  <c r="H3362" i="2"/>
  <c r="F3362" i="2" s="1"/>
  <c r="H3363" i="2"/>
  <c r="F3363" i="2" s="1"/>
  <c r="H3364" i="2"/>
  <c r="F3364" i="2" s="1"/>
  <c r="H3365" i="2"/>
  <c r="F3365" i="2" s="1"/>
  <c r="H3366" i="2"/>
  <c r="F3366" i="2" s="1"/>
  <c r="H3367" i="2"/>
  <c r="F3367" i="2" s="1"/>
  <c r="H3368" i="2"/>
  <c r="F3368" i="2" s="1"/>
  <c r="H3369" i="2"/>
  <c r="F3369" i="2" s="1"/>
  <c r="H3370" i="2"/>
  <c r="F3370" i="2" s="1"/>
  <c r="H3371" i="2"/>
  <c r="F3371" i="2" s="1"/>
  <c r="H3372" i="2"/>
  <c r="F3372" i="2" s="1"/>
  <c r="H3373" i="2"/>
  <c r="F3373" i="2" s="1"/>
  <c r="H3374" i="2"/>
  <c r="F3374" i="2" s="1"/>
  <c r="H3375" i="2"/>
  <c r="F3375" i="2" s="1"/>
  <c r="H3376" i="2"/>
  <c r="F3376" i="2" s="1"/>
  <c r="H3377" i="2"/>
  <c r="F3377" i="2" s="1"/>
  <c r="H3378" i="2"/>
  <c r="F3378" i="2" s="1"/>
  <c r="H3379" i="2"/>
  <c r="F3379" i="2" s="1"/>
  <c r="H3380" i="2"/>
  <c r="F3380" i="2" s="1"/>
  <c r="H3381" i="2"/>
  <c r="F3381" i="2" s="1"/>
  <c r="H3382" i="2"/>
  <c r="F3382" i="2" s="1"/>
  <c r="H3383" i="2"/>
  <c r="F3383" i="2" s="1"/>
  <c r="H3384" i="2"/>
  <c r="F3384" i="2" s="1"/>
  <c r="H3385" i="2"/>
  <c r="F3385" i="2" s="1"/>
  <c r="H3386" i="2"/>
  <c r="F3386" i="2" s="1"/>
  <c r="H3387" i="2"/>
  <c r="F3387" i="2" s="1"/>
  <c r="H3388" i="2"/>
  <c r="F3388" i="2" s="1"/>
  <c r="H3389" i="2"/>
  <c r="F3389" i="2" s="1"/>
  <c r="H3390" i="2"/>
  <c r="F3390" i="2" s="1"/>
  <c r="H3391" i="2"/>
  <c r="F3391" i="2" s="1"/>
  <c r="H3392" i="2"/>
  <c r="F3392" i="2" s="1"/>
  <c r="H3393" i="2"/>
  <c r="F3393" i="2" s="1"/>
  <c r="H3394" i="2"/>
  <c r="F3394" i="2" s="1"/>
  <c r="H3395" i="2"/>
  <c r="F3395" i="2" s="1"/>
  <c r="H3396" i="2"/>
  <c r="F3396" i="2" s="1"/>
  <c r="H3397" i="2"/>
  <c r="F3397" i="2" s="1"/>
  <c r="H3398" i="2"/>
  <c r="F3398" i="2" s="1"/>
  <c r="H3399" i="2"/>
  <c r="F3399" i="2" s="1"/>
  <c r="H3400" i="2"/>
  <c r="F3400" i="2" s="1"/>
  <c r="H3401" i="2"/>
  <c r="F3401" i="2" s="1"/>
  <c r="H3402" i="2"/>
  <c r="F3402" i="2" s="1"/>
  <c r="H3403" i="2"/>
  <c r="F3403" i="2" s="1"/>
  <c r="H3404" i="2"/>
  <c r="F3404" i="2" s="1"/>
  <c r="H3405" i="2"/>
  <c r="F3405" i="2" s="1"/>
  <c r="H3406" i="2"/>
  <c r="F3406" i="2" s="1"/>
  <c r="H3407" i="2"/>
  <c r="F3407" i="2" s="1"/>
  <c r="H3408" i="2"/>
  <c r="F3408" i="2" s="1"/>
  <c r="H3409" i="2"/>
  <c r="F3409" i="2" s="1"/>
  <c r="H3410" i="2"/>
  <c r="F3410" i="2" s="1"/>
  <c r="H3411" i="2"/>
  <c r="F3411" i="2" s="1"/>
  <c r="H3412" i="2"/>
  <c r="F3412" i="2" s="1"/>
  <c r="H3413" i="2"/>
  <c r="F3413" i="2" s="1"/>
  <c r="H3414" i="2"/>
  <c r="F3414" i="2" s="1"/>
  <c r="H3415" i="2"/>
  <c r="F3415" i="2" s="1"/>
  <c r="H3416" i="2"/>
  <c r="F3416" i="2" s="1"/>
  <c r="H3417" i="2"/>
  <c r="F3417" i="2" s="1"/>
  <c r="H3418" i="2"/>
  <c r="F3418" i="2" s="1"/>
  <c r="H3419" i="2"/>
  <c r="F3419" i="2" s="1"/>
  <c r="H3420" i="2"/>
  <c r="F3420" i="2" s="1"/>
  <c r="H3421" i="2"/>
  <c r="F3421" i="2" s="1"/>
  <c r="H3422" i="2"/>
  <c r="F3422" i="2" s="1"/>
  <c r="H3423" i="2"/>
  <c r="F3423" i="2" s="1"/>
  <c r="H3424" i="2"/>
  <c r="F3424" i="2" s="1"/>
  <c r="H3425" i="2"/>
  <c r="F3425" i="2" s="1"/>
  <c r="H3426" i="2"/>
  <c r="F3426" i="2" s="1"/>
  <c r="H3427" i="2"/>
  <c r="F3427" i="2" s="1"/>
  <c r="H3428" i="2"/>
  <c r="F3428" i="2" s="1"/>
  <c r="H3429" i="2"/>
  <c r="F3429" i="2" s="1"/>
  <c r="H3430" i="2"/>
  <c r="F3430" i="2" s="1"/>
  <c r="H3431" i="2"/>
  <c r="F3431" i="2" s="1"/>
  <c r="H3432" i="2"/>
  <c r="F3432" i="2" s="1"/>
  <c r="H3433" i="2"/>
  <c r="F3433" i="2" s="1"/>
  <c r="H3434" i="2"/>
  <c r="F3434" i="2" s="1"/>
  <c r="H3435" i="2"/>
  <c r="F3435" i="2" s="1"/>
  <c r="H3436" i="2"/>
  <c r="F3436" i="2" s="1"/>
  <c r="H3437" i="2"/>
  <c r="F3437" i="2" s="1"/>
  <c r="H3438" i="2"/>
  <c r="F3438" i="2" s="1"/>
  <c r="H3439" i="2"/>
  <c r="F3439" i="2" s="1"/>
  <c r="H3440" i="2"/>
  <c r="F3440" i="2" s="1"/>
  <c r="H3441" i="2"/>
  <c r="F3441" i="2" s="1"/>
  <c r="H3442" i="2"/>
  <c r="F3442" i="2" s="1"/>
  <c r="H3443" i="2"/>
  <c r="F3443" i="2" s="1"/>
  <c r="H3444" i="2"/>
  <c r="F3444" i="2" s="1"/>
  <c r="H3445" i="2"/>
  <c r="F3445" i="2" s="1"/>
  <c r="H3446" i="2"/>
  <c r="F3446" i="2" s="1"/>
  <c r="H3447" i="2"/>
  <c r="F3447" i="2" s="1"/>
  <c r="H3448" i="2"/>
  <c r="F3448" i="2" s="1"/>
  <c r="H3449" i="2"/>
  <c r="F3449" i="2" s="1"/>
  <c r="H3450" i="2"/>
  <c r="F3450" i="2" s="1"/>
  <c r="H3451" i="2"/>
  <c r="F3451" i="2" s="1"/>
  <c r="H3452" i="2"/>
  <c r="F3452" i="2" s="1"/>
  <c r="H3453" i="2"/>
  <c r="F3453" i="2" s="1"/>
  <c r="H3454" i="2"/>
  <c r="F3454" i="2" s="1"/>
  <c r="H3455" i="2"/>
  <c r="F3455" i="2" s="1"/>
  <c r="H3456" i="2"/>
  <c r="F3456" i="2" s="1"/>
  <c r="H3457" i="2"/>
  <c r="F3457" i="2" s="1"/>
  <c r="H3458" i="2"/>
  <c r="F3458" i="2" s="1"/>
  <c r="H3459" i="2"/>
  <c r="F3459" i="2" s="1"/>
  <c r="H3460" i="2"/>
  <c r="F3460" i="2" s="1"/>
  <c r="H3461" i="2"/>
  <c r="F3461" i="2" s="1"/>
  <c r="H3462" i="2"/>
  <c r="F3462" i="2" s="1"/>
  <c r="H3463" i="2"/>
  <c r="F3463" i="2" s="1"/>
  <c r="H3464" i="2"/>
  <c r="F3464" i="2" s="1"/>
  <c r="H3465" i="2"/>
  <c r="F3465" i="2" s="1"/>
  <c r="H3467" i="2"/>
  <c r="F3467" i="2" s="1"/>
  <c r="H3468" i="2"/>
  <c r="F3468" i="2" s="1"/>
  <c r="H3469" i="2"/>
  <c r="F3469" i="2" s="1"/>
  <c r="H3470" i="2"/>
  <c r="F3470" i="2" s="1"/>
  <c r="H3471" i="2"/>
  <c r="F3471" i="2" s="1"/>
  <c r="H3473" i="2"/>
  <c r="F3473" i="2" s="1"/>
  <c r="H3474" i="2"/>
  <c r="F3474" i="2" s="1"/>
  <c r="H3475" i="2"/>
  <c r="F3475" i="2" s="1"/>
  <c r="H3476" i="2"/>
  <c r="F3476" i="2" s="1"/>
  <c r="H3477" i="2"/>
  <c r="F3477" i="2" s="1"/>
  <c r="H3478" i="2"/>
  <c r="F3478" i="2" s="1"/>
  <c r="H3479" i="2"/>
  <c r="F3479" i="2" s="1"/>
  <c r="H3480" i="2"/>
  <c r="F3480" i="2" s="1"/>
  <c r="H3481" i="2"/>
  <c r="F3481" i="2" s="1"/>
  <c r="H3482" i="2"/>
  <c r="F3482" i="2" s="1"/>
  <c r="H3483" i="2"/>
  <c r="F3483" i="2" s="1"/>
  <c r="H3484" i="2"/>
  <c r="F3484" i="2" s="1"/>
  <c r="H3485" i="2"/>
  <c r="F3485" i="2" s="1"/>
  <c r="H3486" i="2"/>
  <c r="F3486" i="2" s="1"/>
  <c r="H3487" i="2"/>
  <c r="F3487" i="2" s="1"/>
  <c r="H3488" i="2"/>
  <c r="F3488" i="2" s="1"/>
  <c r="H3489" i="2"/>
  <c r="F3489" i="2" s="1"/>
  <c r="H3490" i="2"/>
  <c r="F3490" i="2" s="1"/>
  <c r="H3491" i="2"/>
  <c r="F3491" i="2" s="1"/>
  <c r="H3492" i="2"/>
  <c r="F3492" i="2" s="1"/>
  <c r="H3493" i="2"/>
  <c r="F3493" i="2" s="1"/>
  <c r="H3494" i="2"/>
  <c r="F3494" i="2" s="1"/>
  <c r="H3495" i="2"/>
  <c r="F3495" i="2" s="1"/>
  <c r="H3496" i="2"/>
  <c r="F3496" i="2" s="1"/>
  <c r="H3497" i="2"/>
  <c r="F3497" i="2" s="1"/>
  <c r="H3498" i="2"/>
  <c r="F3498" i="2" s="1"/>
  <c r="H3499" i="2"/>
  <c r="F3499" i="2" s="1"/>
  <c r="H3500" i="2"/>
  <c r="F3500" i="2" s="1"/>
  <c r="H3501" i="2"/>
  <c r="F3501" i="2" s="1"/>
  <c r="H3502" i="2"/>
  <c r="F3502" i="2" s="1"/>
  <c r="H3503" i="2"/>
  <c r="F3503" i="2" s="1"/>
  <c r="H3504" i="2"/>
  <c r="F3504" i="2" s="1"/>
  <c r="H3505" i="2"/>
  <c r="F3505" i="2" s="1"/>
  <c r="H3506" i="2"/>
  <c r="F3506" i="2" s="1"/>
  <c r="H3507" i="2"/>
  <c r="F3507" i="2" s="1"/>
  <c r="H3508" i="2"/>
  <c r="F3508" i="2" s="1"/>
  <c r="H3509" i="2"/>
  <c r="F3509" i="2" s="1"/>
  <c r="H3510" i="2"/>
  <c r="F3510" i="2" s="1"/>
  <c r="H3511" i="2"/>
  <c r="F3511" i="2" s="1"/>
  <c r="H3512" i="2"/>
  <c r="F3512" i="2" s="1"/>
  <c r="H3513" i="2"/>
  <c r="F3513" i="2" s="1"/>
  <c r="H3514" i="2"/>
  <c r="F3514" i="2" s="1"/>
  <c r="H3515" i="2"/>
  <c r="F3515" i="2" s="1"/>
  <c r="H3516" i="2"/>
  <c r="F3516" i="2" s="1"/>
  <c r="H3517" i="2"/>
  <c r="F3517" i="2" s="1"/>
  <c r="H3518" i="2"/>
  <c r="F3518" i="2" s="1"/>
  <c r="H3519" i="2"/>
  <c r="F3519" i="2" s="1"/>
  <c r="H3520" i="2"/>
  <c r="F3520" i="2" s="1"/>
  <c r="H3521" i="2"/>
  <c r="F3521" i="2" s="1"/>
  <c r="H3522" i="2"/>
  <c r="F3522" i="2" s="1"/>
  <c r="H3523" i="2"/>
  <c r="F3523" i="2" s="1"/>
  <c r="H3524" i="2"/>
  <c r="F3524" i="2" s="1"/>
  <c r="H3525" i="2"/>
  <c r="F3525" i="2" s="1"/>
  <c r="H3526" i="2"/>
  <c r="F3526" i="2" s="1"/>
  <c r="H3527" i="2"/>
  <c r="F3527" i="2" s="1"/>
  <c r="H3528" i="2"/>
  <c r="F3528" i="2" s="1"/>
  <c r="H3529" i="2"/>
  <c r="F3529" i="2" s="1"/>
  <c r="H3530" i="2"/>
  <c r="F3530" i="2" s="1"/>
  <c r="H3531" i="2"/>
  <c r="F3531" i="2" s="1"/>
  <c r="H3532" i="2"/>
  <c r="F3532" i="2" s="1"/>
  <c r="H3533" i="2"/>
  <c r="F3533" i="2" s="1"/>
  <c r="H3534" i="2"/>
  <c r="F3534" i="2" s="1"/>
  <c r="H3535" i="2"/>
  <c r="F3535" i="2" s="1"/>
  <c r="H3536" i="2"/>
  <c r="F3536" i="2" s="1"/>
  <c r="H3537" i="2"/>
  <c r="F3537" i="2" s="1"/>
  <c r="H3538" i="2"/>
  <c r="F3538" i="2" s="1"/>
  <c r="H3539" i="2"/>
  <c r="F3539" i="2" s="1"/>
  <c r="H3540" i="2"/>
  <c r="F3540" i="2" s="1"/>
  <c r="H3541" i="2"/>
  <c r="F3541" i="2" s="1"/>
  <c r="H3542" i="2"/>
  <c r="F3542" i="2" s="1"/>
  <c r="H3543" i="2"/>
  <c r="F3543" i="2" s="1"/>
  <c r="H3544" i="2"/>
  <c r="F3544" i="2" s="1"/>
  <c r="H3545" i="2"/>
  <c r="F3545" i="2" s="1"/>
  <c r="H3546" i="2"/>
  <c r="F3546" i="2" s="1"/>
  <c r="H3547" i="2"/>
  <c r="F3547" i="2" s="1"/>
  <c r="H3548" i="2"/>
  <c r="F3548" i="2" s="1"/>
  <c r="H3549" i="2"/>
  <c r="F3549" i="2" s="1"/>
  <c r="H3550" i="2"/>
  <c r="F3550" i="2" s="1"/>
  <c r="H3551" i="2"/>
  <c r="F3551" i="2" s="1"/>
  <c r="H3552" i="2"/>
  <c r="F3552" i="2" s="1"/>
  <c r="H3553" i="2"/>
  <c r="F3553" i="2" s="1"/>
  <c r="H3554" i="2"/>
  <c r="F3554" i="2" s="1"/>
  <c r="H3555" i="2"/>
  <c r="F3555" i="2" s="1"/>
  <c r="H3556" i="2"/>
  <c r="F3556" i="2" s="1"/>
  <c r="H3557" i="2"/>
  <c r="F3557" i="2" s="1"/>
  <c r="H3558" i="2"/>
  <c r="F3558" i="2" s="1"/>
  <c r="H3559" i="2"/>
  <c r="F3559" i="2" s="1"/>
  <c r="H3560" i="2"/>
  <c r="F3560" i="2" s="1"/>
  <c r="H3561" i="2"/>
  <c r="F3561" i="2" s="1"/>
  <c r="H3562" i="2"/>
  <c r="F3562" i="2" s="1"/>
  <c r="H3563" i="2"/>
  <c r="F3563" i="2" s="1"/>
  <c r="H3564" i="2"/>
  <c r="F3564" i="2" s="1"/>
  <c r="H3565" i="2"/>
  <c r="F3565" i="2" s="1"/>
  <c r="H3566" i="2"/>
  <c r="F3566" i="2" s="1"/>
  <c r="H3567" i="2"/>
  <c r="F3567" i="2" s="1"/>
  <c r="H3568" i="2"/>
  <c r="F3568" i="2" s="1"/>
  <c r="H3569" i="2"/>
  <c r="F3569" i="2" s="1"/>
  <c r="H3570" i="2"/>
  <c r="F3570" i="2" s="1"/>
  <c r="H3571" i="2"/>
  <c r="F3571" i="2" s="1"/>
  <c r="H3572" i="2"/>
  <c r="F3572" i="2" s="1"/>
  <c r="H3573" i="2"/>
  <c r="F3573" i="2" s="1"/>
  <c r="H3574" i="2"/>
  <c r="F3574" i="2" s="1"/>
  <c r="H3575" i="2"/>
  <c r="F3575" i="2" s="1"/>
  <c r="H3576" i="2"/>
  <c r="F3576" i="2" s="1"/>
  <c r="H3577" i="2"/>
  <c r="F3577" i="2" s="1"/>
  <c r="H3578" i="2"/>
  <c r="F3578" i="2" s="1"/>
  <c r="H3579" i="2"/>
  <c r="F3579" i="2" s="1"/>
  <c r="H3580" i="2"/>
  <c r="F3580" i="2" s="1"/>
  <c r="H3581" i="2"/>
  <c r="F3581" i="2" s="1"/>
  <c r="H3582" i="2"/>
  <c r="F3582" i="2" s="1"/>
  <c r="H3583" i="2"/>
  <c r="F3583" i="2" s="1"/>
  <c r="H3584" i="2"/>
  <c r="F3584" i="2" s="1"/>
  <c r="H3585" i="2"/>
  <c r="F3585" i="2" s="1"/>
  <c r="H3586" i="2"/>
  <c r="F3586" i="2" s="1"/>
  <c r="H3587" i="2"/>
  <c r="F3587" i="2" s="1"/>
  <c r="H3588" i="2"/>
  <c r="F3588" i="2" s="1"/>
  <c r="H3589" i="2"/>
  <c r="F3589" i="2" s="1"/>
  <c r="H3590" i="2"/>
  <c r="F3590" i="2" s="1"/>
  <c r="H3591" i="2"/>
  <c r="F3591" i="2" s="1"/>
  <c r="H3592" i="2"/>
  <c r="F3592" i="2" s="1"/>
  <c r="H3593" i="2"/>
  <c r="F3593" i="2" s="1"/>
  <c r="H3594" i="2"/>
  <c r="F3594" i="2" s="1"/>
  <c r="H3595" i="2"/>
  <c r="F3595" i="2" s="1"/>
  <c r="H3596" i="2"/>
  <c r="F3596" i="2" s="1"/>
  <c r="H3597" i="2"/>
  <c r="F3597" i="2" s="1"/>
  <c r="H3598" i="2"/>
  <c r="F3598" i="2" s="1"/>
  <c r="H3599" i="2"/>
  <c r="F3599" i="2" s="1"/>
  <c r="H3600" i="2"/>
  <c r="F3600" i="2" s="1"/>
  <c r="H3601" i="2"/>
  <c r="F3601" i="2" s="1"/>
  <c r="H3602" i="2"/>
  <c r="F3602" i="2" s="1"/>
  <c r="H3603" i="2"/>
  <c r="F3603" i="2" s="1"/>
  <c r="H3604" i="2"/>
  <c r="F3604" i="2" s="1"/>
  <c r="H3605" i="2"/>
  <c r="F3605" i="2" s="1"/>
  <c r="H3606" i="2"/>
  <c r="F3606" i="2" s="1"/>
  <c r="H3607" i="2"/>
  <c r="F3607" i="2" s="1"/>
  <c r="H3608" i="2"/>
  <c r="F3608" i="2" s="1"/>
  <c r="H3609" i="2"/>
  <c r="F3609" i="2" s="1"/>
  <c r="H3610" i="2"/>
  <c r="F3610" i="2" s="1"/>
  <c r="H3611" i="2"/>
  <c r="F3611" i="2" s="1"/>
  <c r="H3612" i="2"/>
  <c r="F3612" i="2" s="1"/>
  <c r="H3613" i="2"/>
  <c r="F3613" i="2" s="1"/>
  <c r="H3614" i="2"/>
  <c r="F3614" i="2" s="1"/>
  <c r="H3615" i="2"/>
  <c r="F3615" i="2" s="1"/>
  <c r="H3616" i="2"/>
  <c r="F3616" i="2" s="1"/>
  <c r="H3617" i="2"/>
  <c r="F3617" i="2" s="1"/>
  <c r="H3618" i="2"/>
  <c r="F3618" i="2" s="1"/>
  <c r="H3619" i="2"/>
  <c r="F3619" i="2" s="1"/>
  <c r="H3620" i="2"/>
  <c r="F3620" i="2" s="1"/>
  <c r="H3621" i="2"/>
  <c r="F3621" i="2" s="1"/>
  <c r="H3622" i="2"/>
  <c r="F3622" i="2" s="1"/>
  <c r="H3623" i="2"/>
  <c r="F3623" i="2" s="1"/>
  <c r="H3624" i="2"/>
  <c r="F3624" i="2" s="1"/>
  <c r="H3625" i="2"/>
  <c r="F3625" i="2" s="1"/>
  <c r="H3626" i="2"/>
  <c r="F3626" i="2" s="1"/>
  <c r="H3627" i="2"/>
  <c r="F3627" i="2" s="1"/>
  <c r="H3628" i="2"/>
  <c r="F3628" i="2" s="1"/>
  <c r="H3629" i="2"/>
  <c r="F3629" i="2" s="1"/>
  <c r="H3630" i="2"/>
  <c r="F3630" i="2" s="1"/>
  <c r="H3631" i="2"/>
  <c r="F3631" i="2" s="1"/>
  <c r="H3632" i="2"/>
  <c r="F3632" i="2" s="1"/>
  <c r="H3633" i="2"/>
  <c r="F3633" i="2" s="1"/>
  <c r="H3634" i="2"/>
  <c r="F3634" i="2" s="1"/>
  <c r="H3635" i="2"/>
  <c r="F3635" i="2" s="1"/>
  <c r="H3636" i="2"/>
  <c r="F3636" i="2" s="1"/>
  <c r="H3637" i="2"/>
  <c r="F3637" i="2" s="1"/>
  <c r="H3638" i="2"/>
  <c r="F3638" i="2" s="1"/>
  <c r="H3639" i="2"/>
  <c r="F3639" i="2" s="1"/>
  <c r="H3640" i="2"/>
  <c r="F3640" i="2" s="1"/>
  <c r="H3641" i="2"/>
  <c r="F3641" i="2" s="1"/>
  <c r="H3642" i="2"/>
  <c r="F3642" i="2" s="1"/>
  <c r="H3643" i="2"/>
  <c r="F3643" i="2" s="1"/>
  <c r="H3644" i="2"/>
  <c r="F3644" i="2" s="1"/>
  <c r="H3645" i="2"/>
  <c r="F3645" i="2" s="1"/>
  <c r="H3646" i="2"/>
  <c r="F3646" i="2" s="1"/>
  <c r="H3647" i="2"/>
  <c r="F3647" i="2" s="1"/>
  <c r="H3648" i="2"/>
  <c r="F3648" i="2" s="1"/>
  <c r="H3649" i="2"/>
  <c r="F3649" i="2" s="1"/>
  <c r="H3650" i="2"/>
  <c r="F3650" i="2" s="1"/>
  <c r="H3651" i="2"/>
  <c r="F3651" i="2" s="1"/>
  <c r="H3652" i="2"/>
  <c r="F3652" i="2" s="1"/>
  <c r="H3653" i="2"/>
  <c r="F3653" i="2" s="1"/>
  <c r="H3654" i="2"/>
  <c r="F3654" i="2" s="1"/>
  <c r="H3655" i="2"/>
  <c r="F3655" i="2" s="1"/>
  <c r="H3656" i="2"/>
  <c r="F3656" i="2" s="1"/>
  <c r="H3657" i="2"/>
  <c r="F3657" i="2" s="1"/>
  <c r="H3658" i="2"/>
  <c r="F3658" i="2" s="1"/>
  <c r="H3659" i="2"/>
  <c r="F3659" i="2" s="1"/>
  <c r="H3660" i="2"/>
  <c r="F3660" i="2" s="1"/>
  <c r="H3661" i="2"/>
  <c r="F3661" i="2" s="1"/>
  <c r="H3662" i="2"/>
  <c r="F3662" i="2" s="1"/>
  <c r="H3663" i="2"/>
  <c r="F3663" i="2" s="1"/>
  <c r="H3664" i="2"/>
  <c r="F3664" i="2" s="1"/>
  <c r="H3665" i="2"/>
  <c r="F3665" i="2" s="1"/>
  <c r="H3666" i="2"/>
  <c r="F3666" i="2" s="1"/>
  <c r="H3667" i="2"/>
  <c r="F3667" i="2" s="1"/>
  <c r="H3668" i="2"/>
  <c r="F3668" i="2" s="1"/>
  <c r="H3669" i="2"/>
  <c r="F3669" i="2" s="1"/>
  <c r="H3670" i="2"/>
  <c r="F3670" i="2" s="1"/>
  <c r="H3671" i="2"/>
  <c r="F3671" i="2" s="1"/>
  <c r="H3672" i="2"/>
  <c r="F3672" i="2" s="1"/>
  <c r="H3673" i="2"/>
  <c r="F3673" i="2" s="1"/>
  <c r="H3674" i="2"/>
  <c r="F3674" i="2" s="1"/>
  <c r="H3675" i="2"/>
  <c r="F3675" i="2" s="1"/>
  <c r="H3676" i="2"/>
  <c r="F3676" i="2" s="1"/>
  <c r="H3677" i="2"/>
  <c r="F3677" i="2" s="1"/>
  <c r="H3678" i="2"/>
  <c r="F3678" i="2" s="1"/>
  <c r="H3679" i="2"/>
  <c r="F3679" i="2" s="1"/>
  <c r="H3680" i="2"/>
  <c r="F3680" i="2" s="1"/>
  <c r="H3681" i="2"/>
  <c r="F3681" i="2" s="1"/>
  <c r="H3682" i="2"/>
  <c r="F3682" i="2" s="1"/>
  <c r="H3683" i="2"/>
  <c r="F3683" i="2" s="1"/>
  <c r="H3684" i="2"/>
  <c r="F3684" i="2" s="1"/>
  <c r="H3685" i="2"/>
  <c r="F3685" i="2" s="1"/>
  <c r="H3686" i="2"/>
  <c r="F3686" i="2" s="1"/>
  <c r="H3687" i="2"/>
  <c r="F3687" i="2" s="1"/>
  <c r="H3688" i="2"/>
  <c r="F3688" i="2" s="1"/>
  <c r="H3689" i="2"/>
  <c r="F3689" i="2" s="1"/>
  <c r="H3690" i="2"/>
  <c r="F3690" i="2" s="1"/>
  <c r="H3691" i="2"/>
  <c r="F3691" i="2" s="1"/>
  <c r="H3692" i="2"/>
  <c r="F3692" i="2" s="1"/>
  <c r="H3693" i="2"/>
  <c r="F3693" i="2" s="1"/>
  <c r="H3694" i="2"/>
  <c r="F3694" i="2" s="1"/>
  <c r="H3695" i="2"/>
  <c r="F3695" i="2" s="1"/>
  <c r="H3696" i="2"/>
  <c r="F3696" i="2" s="1"/>
  <c r="H3697" i="2"/>
  <c r="F3697" i="2" s="1"/>
  <c r="H3698" i="2"/>
  <c r="F3698" i="2" s="1"/>
  <c r="H3699" i="2"/>
  <c r="F3699" i="2" s="1"/>
  <c r="H3700" i="2"/>
  <c r="F3700" i="2" s="1"/>
  <c r="H3701" i="2"/>
  <c r="F3701" i="2" s="1"/>
  <c r="H3702" i="2"/>
  <c r="F3702" i="2" s="1"/>
  <c r="H3703" i="2"/>
  <c r="F3703" i="2" s="1"/>
  <c r="H3704" i="2"/>
  <c r="F3704" i="2" s="1"/>
  <c r="H3705" i="2"/>
  <c r="F3705" i="2" s="1"/>
  <c r="H3706" i="2"/>
  <c r="F3706" i="2" s="1"/>
  <c r="H3707" i="2"/>
  <c r="F3707" i="2" s="1"/>
  <c r="H3708" i="2"/>
  <c r="F3708" i="2" s="1"/>
  <c r="H3709" i="2"/>
  <c r="F3709" i="2" s="1"/>
  <c r="H3710" i="2"/>
  <c r="F3710" i="2" s="1"/>
  <c r="H3711" i="2"/>
  <c r="F3711" i="2" s="1"/>
  <c r="H3712" i="2"/>
  <c r="F3712" i="2" s="1"/>
  <c r="H3713" i="2"/>
  <c r="F3713" i="2" s="1"/>
  <c r="H3714" i="2"/>
  <c r="F3714" i="2" s="1"/>
  <c r="H3715" i="2"/>
  <c r="F3715" i="2" s="1"/>
  <c r="H3716" i="2"/>
  <c r="F3716" i="2" s="1"/>
  <c r="H3717" i="2"/>
  <c r="F3717" i="2" s="1"/>
  <c r="H3718" i="2"/>
  <c r="F3718" i="2" s="1"/>
  <c r="H3719" i="2"/>
  <c r="F3719" i="2" s="1"/>
  <c r="H3720" i="2"/>
  <c r="F3720" i="2" s="1"/>
  <c r="H3721" i="2"/>
  <c r="F3721" i="2" s="1"/>
  <c r="H3722" i="2"/>
  <c r="F3722" i="2" s="1"/>
  <c r="H3723" i="2"/>
  <c r="F3723" i="2" s="1"/>
  <c r="H3724" i="2"/>
  <c r="F3724" i="2" s="1"/>
  <c r="H3725" i="2"/>
  <c r="F3725" i="2" s="1"/>
  <c r="H3726" i="2"/>
  <c r="F3726" i="2" s="1"/>
  <c r="H3727" i="2"/>
  <c r="F3727" i="2" s="1"/>
  <c r="H3728" i="2"/>
  <c r="F3728" i="2" s="1"/>
  <c r="H3729" i="2"/>
  <c r="F3729" i="2" s="1"/>
  <c r="H3730" i="2"/>
  <c r="F3730" i="2" s="1"/>
  <c r="H3731" i="2"/>
  <c r="F3731" i="2" s="1"/>
  <c r="H3732" i="2"/>
  <c r="F3732" i="2" s="1"/>
  <c r="H3733" i="2"/>
  <c r="F3733" i="2" s="1"/>
  <c r="H3734" i="2"/>
  <c r="F3734" i="2" s="1"/>
  <c r="H3735" i="2"/>
  <c r="F3735" i="2" s="1"/>
  <c r="H3736" i="2"/>
  <c r="F3736" i="2" s="1"/>
  <c r="H3737" i="2"/>
  <c r="F3737" i="2" s="1"/>
  <c r="H3738" i="2"/>
  <c r="F3738" i="2" s="1"/>
  <c r="H3739" i="2"/>
  <c r="F3739" i="2" s="1"/>
  <c r="H3740" i="2"/>
  <c r="F3740" i="2" s="1"/>
  <c r="H3741" i="2"/>
  <c r="F3741" i="2" s="1"/>
  <c r="H3742" i="2"/>
  <c r="F3742" i="2" s="1"/>
  <c r="H3743" i="2"/>
  <c r="F3743" i="2" s="1"/>
  <c r="H3744" i="2"/>
  <c r="F3744" i="2" s="1"/>
  <c r="H3745" i="2"/>
  <c r="F3745" i="2" s="1"/>
  <c r="H3746" i="2"/>
  <c r="F3746" i="2" s="1"/>
  <c r="H3747" i="2"/>
  <c r="F3747" i="2" s="1"/>
  <c r="H3748" i="2"/>
  <c r="F3748" i="2" s="1"/>
  <c r="H3749" i="2"/>
  <c r="F3749" i="2" s="1"/>
  <c r="H3750" i="2"/>
  <c r="F3750" i="2" s="1"/>
  <c r="H3751" i="2"/>
  <c r="F3751" i="2" s="1"/>
  <c r="H3752" i="2"/>
  <c r="F3752" i="2" s="1"/>
  <c r="H3753" i="2"/>
  <c r="F3753" i="2" s="1"/>
  <c r="H3754" i="2"/>
  <c r="F3754" i="2" s="1"/>
  <c r="H3755" i="2"/>
  <c r="F3755" i="2" s="1"/>
  <c r="H3756" i="2"/>
  <c r="F3756" i="2" s="1"/>
  <c r="H3757" i="2"/>
  <c r="F3757" i="2" s="1"/>
  <c r="H3758" i="2"/>
  <c r="F3758" i="2" s="1"/>
  <c r="H3759" i="2"/>
  <c r="F3759" i="2" s="1"/>
  <c r="H3760" i="2"/>
  <c r="F3760" i="2" s="1"/>
  <c r="H3761" i="2"/>
  <c r="F3761" i="2" s="1"/>
  <c r="H3762" i="2"/>
  <c r="F3762" i="2" s="1"/>
  <c r="H3763" i="2"/>
  <c r="F3763" i="2" s="1"/>
  <c r="H3764" i="2"/>
  <c r="F3764" i="2" s="1"/>
  <c r="H3765" i="2"/>
  <c r="F3765" i="2" s="1"/>
  <c r="H3766" i="2"/>
  <c r="F3766" i="2" s="1"/>
  <c r="H3767" i="2"/>
  <c r="F3767" i="2" s="1"/>
  <c r="H3768" i="2"/>
  <c r="F3768" i="2" s="1"/>
  <c r="H3769" i="2"/>
  <c r="F3769" i="2" s="1"/>
  <c r="H3770" i="2"/>
  <c r="F3770" i="2" s="1"/>
  <c r="H3771" i="2"/>
  <c r="F3771" i="2" s="1"/>
  <c r="H3772" i="2"/>
  <c r="F3772" i="2" s="1"/>
  <c r="H3773" i="2"/>
  <c r="F3773" i="2" s="1"/>
  <c r="H3774" i="2"/>
  <c r="F3774" i="2" s="1"/>
  <c r="H3775" i="2"/>
  <c r="F3775" i="2" s="1"/>
  <c r="H3776" i="2"/>
  <c r="F3776" i="2" s="1"/>
  <c r="H3777" i="2"/>
  <c r="F3777" i="2" s="1"/>
  <c r="H3778" i="2"/>
  <c r="F3778" i="2" s="1"/>
  <c r="H3779" i="2"/>
  <c r="F3779" i="2" s="1"/>
  <c r="H3780" i="2"/>
  <c r="F3780" i="2" s="1"/>
  <c r="H3781" i="2"/>
  <c r="F3781" i="2" s="1"/>
  <c r="H3782" i="2"/>
  <c r="F3782" i="2" s="1"/>
  <c r="H3783" i="2"/>
  <c r="F3783" i="2" s="1"/>
  <c r="H3784" i="2"/>
  <c r="F3784" i="2" s="1"/>
  <c r="H3785" i="2"/>
  <c r="F3785" i="2" s="1"/>
  <c r="H3786" i="2"/>
  <c r="F3786" i="2" s="1"/>
  <c r="H3787" i="2"/>
  <c r="F3787" i="2" s="1"/>
  <c r="H3788" i="2"/>
  <c r="F3788" i="2" s="1"/>
  <c r="H3789" i="2"/>
  <c r="F3789" i="2" s="1"/>
  <c r="H3790" i="2"/>
  <c r="F3790" i="2" s="1"/>
  <c r="H3791" i="2"/>
  <c r="F3791" i="2" s="1"/>
  <c r="H3792" i="2"/>
  <c r="F3792" i="2" s="1"/>
  <c r="H3793" i="2"/>
  <c r="F3793" i="2" s="1"/>
  <c r="H3794" i="2"/>
  <c r="F3794" i="2" s="1"/>
  <c r="H3795" i="2"/>
  <c r="F3795" i="2" s="1"/>
  <c r="H3796" i="2"/>
  <c r="F3796" i="2" s="1"/>
  <c r="H3797" i="2"/>
  <c r="F3797" i="2" s="1"/>
  <c r="H3798" i="2"/>
  <c r="F3798" i="2" s="1"/>
  <c r="H3799" i="2"/>
  <c r="F3799" i="2" s="1"/>
  <c r="H3800" i="2"/>
  <c r="F3800" i="2" s="1"/>
  <c r="H3801" i="2"/>
  <c r="F3801" i="2" s="1"/>
  <c r="H3802" i="2"/>
  <c r="F3802" i="2" s="1"/>
  <c r="H3803" i="2"/>
  <c r="F3803" i="2" s="1"/>
  <c r="H3804" i="2"/>
  <c r="F3804" i="2" s="1"/>
  <c r="H3805" i="2"/>
  <c r="F3805" i="2" s="1"/>
  <c r="H3806" i="2"/>
  <c r="F3806" i="2" s="1"/>
  <c r="H3807" i="2"/>
  <c r="F3807" i="2" s="1"/>
  <c r="H3808" i="2"/>
  <c r="F3808" i="2" s="1"/>
  <c r="H3809" i="2"/>
  <c r="F3809" i="2" s="1"/>
  <c r="H3810" i="2"/>
  <c r="F3810" i="2" s="1"/>
  <c r="H3811" i="2"/>
  <c r="F3811" i="2" s="1"/>
  <c r="H3812" i="2"/>
  <c r="F3812" i="2" s="1"/>
  <c r="H3813" i="2"/>
  <c r="F3813" i="2" s="1"/>
  <c r="H3814" i="2"/>
  <c r="F3814" i="2" s="1"/>
  <c r="H3815" i="2"/>
  <c r="F3815" i="2" s="1"/>
  <c r="H3816" i="2"/>
  <c r="F3816" i="2" s="1"/>
  <c r="H3817" i="2"/>
  <c r="F3817" i="2" s="1"/>
  <c r="H3818" i="2"/>
  <c r="F3818" i="2" s="1"/>
  <c r="H3819" i="2"/>
  <c r="F3819" i="2" s="1"/>
  <c r="H3820" i="2"/>
  <c r="F3820" i="2" s="1"/>
  <c r="H3821" i="2"/>
  <c r="F3821" i="2" s="1"/>
  <c r="H3822" i="2"/>
  <c r="F3822" i="2" s="1"/>
  <c r="H3823" i="2"/>
  <c r="F3823" i="2" s="1"/>
  <c r="H3824" i="2"/>
  <c r="F3824" i="2" s="1"/>
  <c r="H3825" i="2"/>
  <c r="F3825" i="2" s="1"/>
  <c r="H3826" i="2"/>
  <c r="F3826" i="2" s="1"/>
  <c r="H3827" i="2"/>
  <c r="F3827" i="2" s="1"/>
  <c r="H3828" i="2"/>
  <c r="F3828" i="2" s="1"/>
  <c r="H3829" i="2"/>
  <c r="F3829" i="2" s="1"/>
  <c r="H3830" i="2"/>
  <c r="F3830" i="2" s="1"/>
  <c r="H3831" i="2"/>
  <c r="F3831" i="2" s="1"/>
  <c r="H3832" i="2"/>
  <c r="F3832" i="2" s="1"/>
  <c r="H3833" i="2"/>
  <c r="F3833" i="2" s="1"/>
  <c r="H3834" i="2"/>
  <c r="F3834" i="2" s="1"/>
  <c r="H3835" i="2"/>
  <c r="F3835" i="2" s="1"/>
  <c r="H3836" i="2"/>
  <c r="F3836" i="2" s="1"/>
  <c r="H3837" i="2"/>
  <c r="F3837" i="2" s="1"/>
  <c r="H3838" i="2"/>
  <c r="F3838" i="2" s="1"/>
  <c r="H3839" i="2"/>
  <c r="F3839" i="2" s="1"/>
  <c r="H3840" i="2"/>
  <c r="F3840" i="2" s="1"/>
  <c r="H3841" i="2"/>
  <c r="F3841" i="2" s="1"/>
  <c r="H3842" i="2"/>
  <c r="F3842" i="2" s="1"/>
  <c r="H3843" i="2"/>
  <c r="F3843" i="2" s="1"/>
  <c r="H3844" i="2"/>
  <c r="F3844" i="2" s="1"/>
  <c r="H3845" i="2"/>
  <c r="F3845" i="2" s="1"/>
  <c r="H3846" i="2"/>
  <c r="F3846" i="2" s="1"/>
  <c r="H3847" i="2"/>
  <c r="F3847" i="2" s="1"/>
  <c r="H3848" i="2"/>
  <c r="F3848" i="2" s="1"/>
  <c r="H3849" i="2"/>
  <c r="F3849" i="2" s="1"/>
  <c r="H3850" i="2"/>
  <c r="F3850" i="2" s="1"/>
  <c r="H3851" i="2"/>
  <c r="F3851" i="2" s="1"/>
  <c r="H3852" i="2"/>
  <c r="F3852" i="2" s="1"/>
  <c r="H3853" i="2"/>
  <c r="F3853" i="2" s="1"/>
  <c r="H3854" i="2"/>
  <c r="F3854" i="2" s="1"/>
  <c r="H3855" i="2"/>
  <c r="F3855" i="2" s="1"/>
  <c r="H3856" i="2"/>
  <c r="F3856" i="2" s="1"/>
  <c r="H3857" i="2"/>
  <c r="F3857" i="2" s="1"/>
  <c r="H3858" i="2"/>
  <c r="F3858" i="2" s="1"/>
  <c r="H3859" i="2"/>
  <c r="F3859" i="2" s="1"/>
  <c r="H3860" i="2"/>
  <c r="F3860" i="2" s="1"/>
  <c r="H3861" i="2"/>
  <c r="F3861" i="2" s="1"/>
  <c r="H3862" i="2"/>
  <c r="F3862" i="2" s="1"/>
  <c r="H3863" i="2"/>
  <c r="F3863" i="2" s="1"/>
  <c r="H3864" i="2"/>
  <c r="F3864" i="2" s="1"/>
  <c r="H3865" i="2"/>
  <c r="F3865" i="2" s="1"/>
  <c r="H3866" i="2"/>
  <c r="F3866" i="2" s="1"/>
  <c r="H3867" i="2"/>
  <c r="F3867" i="2" s="1"/>
  <c r="H3868" i="2"/>
  <c r="F3868" i="2" s="1"/>
  <c r="H3869" i="2"/>
  <c r="F3869" i="2" s="1"/>
  <c r="H3870" i="2"/>
  <c r="F3870" i="2" s="1"/>
  <c r="H3871" i="2"/>
  <c r="F3871" i="2" s="1"/>
  <c r="H3872" i="2"/>
  <c r="F3872" i="2" s="1"/>
  <c r="H3873" i="2"/>
  <c r="F3873" i="2" s="1"/>
  <c r="H3874" i="2"/>
  <c r="F3874" i="2" s="1"/>
  <c r="H3875" i="2"/>
  <c r="F3875" i="2" s="1"/>
  <c r="H3876" i="2"/>
  <c r="F3876" i="2" s="1"/>
  <c r="H3877" i="2"/>
  <c r="F3877" i="2" s="1"/>
  <c r="H3878" i="2"/>
  <c r="F3878" i="2" s="1"/>
  <c r="H3879" i="2"/>
  <c r="F3879" i="2" s="1"/>
  <c r="H3880" i="2"/>
  <c r="F3880" i="2" s="1"/>
  <c r="H3881" i="2"/>
  <c r="F3881" i="2" s="1"/>
  <c r="H3882" i="2"/>
  <c r="F3882" i="2" s="1"/>
  <c r="H3883" i="2"/>
  <c r="F3883" i="2" s="1"/>
  <c r="H3884" i="2"/>
  <c r="F3884" i="2" s="1"/>
  <c r="H3885" i="2"/>
  <c r="F3885" i="2" s="1"/>
  <c r="H3886" i="2"/>
  <c r="F3886" i="2" s="1"/>
  <c r="H3887" i="2"/>
  <c r="F3887" i="2" s="1"/>
  <c r="H3888" i="2"/>
  <c r="F3888" i="2" s="1"/>
  <c r="H3889" i="2"/>
  <c r="F3889" i="2" s="1"/>
  <c r="H3890" i="2"/>
  <c r="F3890" i="2" s="1"/>
  <c r="H3891" i="2"/>
  <c r="F3891" i="2" s="1"/>
  <c r="H3892" i="2"/>
  <c r="F3892" i="2" s="1"/>
  <c r="H3893" i="2"/>
  <c r="F3893" i="2" s="1"/>
  <c r="H3894" i="2"/>
  <c r="F3894" i="2" s="1"/>
  <c r="H3895" i="2"/>
  <c r="F3895" i="2" s="1"/>
  <c r="H3896" i="2"/>
  <c r="F3896" i="2" s="1"/>
  <c r="H3897" i="2"/>
  <c r="F3897" i="2" s="1"/>
  <c r="H3898" i="2"/>
  <c r="F3898" i="2" s="1"/>
  <c r="H3899" i="2"/>
  <c r="F3899" i="2" s="1"/>
  <c r="H3900" i="2"/>
  <c r="F3900" i="2" s="1"/>
  <c r="H3901" i="2"/>
  <c r="F3901" i="2" s="1"/>
  <c r="H3902" i="2"/>
  <c r="F3902" i="2" s="1"/>
  <c r="H3903" i="2"/>
  <c r="F3903" i="2" s="1"/>
  <c r="H3904" i="2"/>
  <c r="F3904" i="2" s="1"/>
  <c r="H3905" i="2"/>
  <c r="F3905" i="2" s="1"/>
  <c r="H3906" i="2"/>
  <c r="F3906" i="2" s="1"/>
  <c r="H3907" i="2"/>
  <c r="F3907" i="2" s="1"/>
  <c r="H3908" i="2"/>
  <c r="F3908" i="2" s="1"/>
  <c r="H3909" i="2"/>
  <c r="F3909" i="2" s="1"/>
  <c r="H3910" i="2"/>
  <c r="F3910" i="2" s="1"/>
  <c r="H3911" i="2"/>
  <c r="F3911" i="2" s="1"/>
  <c r="H3912" i="2"/>
  <c r="F3912" i="2" s="1"/>
  <c r="H3913" i="2"/>
  <c r="F3913" i="2" s="1"/>
  <c r="H3914" i="2"/>
  <c r="F3914" i="2" s="1"/>
  <c r="H3915" i="2"/>
  <c r="F3915" i="2" s="1"/>
  <c r="H3916" i="2"/>
  <c r="F3916" i="2" s="1"/>
  <c r="H3917" i="2"/>
  <c r="F3917" i="2" s="1"/>
  <c r="H3918" i="2"/>
  <c r="F3918" i="2" s="1"/>
  <c r="H3919" i="2"/>
  <c r="F3919" i="2" s="1"/>
  <c r="H3920" i="2"/>
  <c r="F3920" i="2" s="1"/>
  <c r="H3921" i="2"/>
  <c r="F3921" i="2" s="1"/>
  <c r="H3922" i="2"/>
  <c r="F3922" i="2" s="1"/>
  <c r="H3923" i="2"/>
  <c r="F3923" i="2" s="1"/>
  <c r="H3924" i="2"/>
  <c r="F3924" i="2" s="1"/>
  <c r="H3925" i="2"/>
  <c r="F3925" i="2" s="1"/>
  <c r="H3926" i="2"/>
  <c r="F3926" i="2" s="1"/>
  <c r="H3927" i="2"/>
  <c r="F3927" i="2" s="1"/>
  <c r="H3928" i="2"/>
  <c r="F3928" i="2" s="1"/>
  <c r="H3929" i="2"/>
  <c r="F3929" i="2" s="1"/>
  <c r="H3930" i="2"/>
  <c r="F3930" i="2" s="1"/>
  <c r="H3931" i="2"/>
  <c r="F3931" i="2" s="1"/>
  <c r="H3932" i="2"/>
  <c r="F3932" i="2" s="1"/>
  <c r="H3933" i="2"/>
  <c r="F3933" i="2" s="1"/>
  <c r="H3934" i="2"/>
  <c r="F3934" i="2" s="1"/>
  <c r="H3935" i="2"/>
  <c r="F3935" i="2" s="1"/>
  <c r="H3936" i="2"/>
  <c r="F3936" i="2" s="1"/>
  <c r="H3937" i="2"/>
  <c r="F3937" i="2" s="1"/>
  <c r="H3938" i="2"/>
  <c r="F3938" i="2" s="1"/>
  <c r="H3939" i="2"/>
  <c r="F3939" i="2" s="1"/>
  <c r="H3940" i="2"/>
  <c r="F3940" i="2" s="1"/>
  <c r="H3941" i="2"/>
  <c r="F3941" i="2" s="1"/>
  <c r="H3942" i="2"/>
  <c r="F3942" i="2" s="1"/>
  <c r="H3943" i="2"/>
  <c r="F3943" i="2" s="1"/>
  <c r="H3944" i="2"/>
  <c r="F3944" i="2" s="1"/>
  <c r="H3945" i="2"/>
  <c r="F3945" i="2" s="1"/>
  <c r="H3946" i="2"/>
  <c r="F3946" i="2" s="1"/>
  <c r="H3947" i="2"/>
  <c r="F3947" i="2" s="1"/>
  <c r="H3948" i="2"/>
  <c r="F3948" i="2" s="1"/>
  <c r="H3950" i="2"/>
  <c r="F3950" i="2" s="1"/>
  <c r="H3951" i="2"/>
  <c r="F3951" i="2" s="1"/>
  <c r="H3952" i="2"/>
  <c r="F3952" i="2" s="1"/>
  <c r="H3953" i="2"/>
  <c r="F3953" i="2" s="1"/>
  <c r="H3954" i="2"/>
  <c r="F3954" i="2" s="1"/>
  <c r="H3955" i="2"/>
  <c r="F3955" i="2" s="1"/>
  <c r="H3956" i="2"/>
  <c r="F3956" i="2" s="1"/>
  <c r="H3957" i="2"/>
  <c r="F3957" i="2" s="1"/>
  <c r="H3958" i="2"/>
  <c r="F3958" i="2" s="1"/>
  <c r="H3959" i="2"/>
  <c r="F3959" i="2" s="1"/>
  <c r="H3960" i="2"/>
  <c r="F3960" i="2" s="1"/>
  <c r="H3961" i="2"/>
  <c r="F3961" i="2" s="1"/>
  <c r="H3962" i="2"/>
  <c r="F3962" i="2" s="1"/>
  <c r="H3963" i="2"/>
  <c r="F3963" i="2" s="1"/>
  <c r="H3964" i="2"/>
  <c r="F3964" i="2" s="1"/>
  <c r="H3965" i="2"/>
  <c r="F3965" i="2" s="1"/>
  <c r="H3966" i="2"/>
  <c r="F3966" i="2" s="1"/>
  <c r="H3967" i="2"/>
  <c r="F3967" i="2" s="1"/>
  <c r="H3968" i="2"/>
  <c r="F3968" i="2" s="1"/>
  <c r="H3969" i="2"/>
  <c r="F3969" i="2" s="1"/>
  <c r="H3970" i="2"/>
  <c r="F3970" i="2" s="1"/>
  <c r="H3971" i="2"/>
  <c r="F3971" i="2" s="1"/>
  <c r="H3972" i="2"/>
  <c r="F3972" i="2" s="1"/>
  <c r="H3973" i="2"/>
  <c r="F3973" i="2" s="1"/>
  <c r="H3974" i="2"/>
  <c r="F3974" i="2" s="1"/>
  <c r="H3975" i="2"/>
  <c r="F3975" i="2" s="1"/>
  <c r="H3976" i="2"/>
  <c r="F3976" i="2" s="1"/>
  <c r="H3977" i="2"/>
  <c r="F3977" i="2" s="1"/>
  <c r="H3978" i="2"/>
  <c r="F3978" i="2" s="1"/>
  <c r="H3979" i="2"/>
  <c r="F3979" i="2" s="1"/>
  <c r="H3980" i="2"/>
  <c r="F3980" i="2" s="1"/>
  <c r="H3981" i="2"/>
  <c r="F3981" i="2" s="1"/>
  <c r="H3982" i="2"/>
  <c r="F3982" i="2" s="1"/>
  <c r="H3983" i="2"/>
  <c r="F3983" i="2" s="1"/>
  <c r="H3984" i="2"/>
  <c r="F3984" i="2" s="1"/>
  <c r="H3985" i="2"/>
  <c r="F3985" i="2" s="1"/>
  <c r="H3986" i="2"/>
  <c r="F3986" i="2" s="1"/>
  <c r="H3987" i="2"/>
  <c r="F3987" i="2" s="1"/>
  <c r="H3988" i="2"/>
  <c r="F3988" i="2" s="1"/>
  <c r="H3989" i="2"/>
  <c r="F3989" i="2" s="1"/>
  <c r="H3990" i="2"/>
  <c r="F3990" i="2" s="1"/>
  <c r="H3991" i="2"/>
  <c r="F3991" i="2" s="1"/>
  <c r="H3992" i="2"/>
  <c r="F3992" i="2" s="1"/>
  <c r="H3993" i="2"/>
  <c r="F3993" i="2" s="1"/>
  <c r="H3994" i="2"/>
  <c r="F3994" i="2" s="1"/>
  <c r="H3995" i="2"/>
  <c r="F3995" i="2" s="1"/>
  <c r="H3996" i="2"/>
  <c r="F3996" i="2" s="1"/>
  <c r="H3997" i="2"/>
  <c r="F3997" i="2" s="1"/>
  <c r="H3998" i="2"/>
  <c r="F3998" i="2" s="1"/>
  <c r="H3999" i="2"/>
  <c r="F3999" i="2" s="1"/>
  <c r="H4000" i="2"/>
  <c r="F4000" i="2" s="1"/>
  <c r="H4001" i="2"/>
  <c r="F4001" i="2" s="1"/>
  <c r="H4002" i="2"/>
  <c r="F4002" i="2" s="1"/>
  <c r="H4003" i="2"/>
  <c r="F4003" i="2" s="1"/>
  <c r="H4004" i="2"/>
  <c r="F4004" i="2" s="1"/>
  <c r="H4005" i="2"/>
  <c r="F4005" i="2" s="1"/>
  <c r="H4006" i="2"/>
  <c r="F4006" i="2" s="1"/>
  <c r="H4007" i="2"/>
  <c r="F4007" i="2" s="1"/>
  <c r="H4008" i="2"/>
  <c r="F4008" i="2" s="1"/>
  <c r="H4009" i="2"/>
  <c r="F4009" i="2" s="1"/>
  <c r="H4010" i="2"/>
  <c r="F4010" i="2" s="1"/>
  <c r="H4011" i="2"/>
  <c r="F4011" i="2" s="1"/>
  <c r="H4012" i="2"/>
  <c r="F4012" i="2" s="1"/>
  <c r="H4013" i="2"/>
  <c r="F4013" i="2" s="1"/>
  <c r="H4014" i="2"/>
  <c r="F4014" i="2" s="1"/>
  <c r="H4015" i="2"/>
  <c r="F4015" i="2" s="1"/>
  <c r="H4016" i="2"/>
  <c r="F4016" i="2" s="1"/>
  <c r="H4017" i="2"/>
  <c r="F4017" i="2" s="1"/>
  <c r="H4018" i="2"/>
  <c r="F4018" i="2" s="1"/>
  <c r="H4019" i="2"/>
  <c r="F4019" i="2" s="1"/>
  <c r="H4020" i="2"/>
  <c r="F4020" i="2" s="1"/>
  <c r="H4021" i="2"/>
  <c r="F4021" i="2" s="1"/>
  <c r="H4022" i="2"/>
  <c r="F4022" i="2" s="1"/>
  <c r="H4023" i="2"/>
  <c r="F4023" i="2" s="1"/>
  <c r="H4024" i="2"/>
  <c r="F4024" i="2" s="1"/>
  <c r="H4025" i="2"/>
  <c r="F4025" i="2" s="1"/>
  <c r="H4026" i="2"/>
  <c r="F4026" i="2" s="1"/>
  <c r="H4027" i="2"/>
  <c r="F4027" i="2" s="1"/>
  <c r="H4028" i="2"/>
  <c r="F4028" i="2" s="1"/>
  <c r="H4029" i="2"/>
  <c r="F4029" i="2" s="1"/>
  <c r="H4030" i="2"/>
  <c r="F4030" i="2" s="1"/>
  <c r="H4031" i="2"/>
  <c r="F4031" i="2" s="1"/>
  <c r="H4032" i="2"/>
  <c r="F4032" i="2" s="1"/>
  <c r="H4033" i="2"/>
  <c r="F4033" i="2" s="1"/>
  <c r="H4034" i="2"/>
  <c r="F4034" i="2" s="1"/>
  <c r="H4035" i="2"/>
  <c r="F4035" i="2" s="1"/>
  <c r="H4036" i="2"/>
  <c r="F4036" i="2" s="1"/>
  <c r="H4037" i="2"/>
  <c r="F4037" i="2" s="1"/>
  <c r="H4038" i="2"/>
  <c r="F4038" i="2" s="1"/>
  <c r="H4039" i="2"/>
  <c r="F4039" i="2" s="1"/>
  <c r="H4040" i="2"/>
  <c r="F4040" i="2" s="1"/>
  <c r="H4041" i="2"/>
  <c r="F4041" i="2" s="1"/>
  <c r="H4042" i="2"/>
  <c r="F4042" i="2" s="1"/>
  <c r="H4043" i="2"/>
  <c r="F4043" i="2" s="1"/>
  <c r="H4044" i="2"/>
  <c r="F4044" i="2" s="1"/>
  <c r="H4045" i="2"/>
  <c r="F4045" i="2" s="1"/>
  <c r="H4046" i="2"/>
  <c r="F4046" i="2" s="1"/>
  <c r="H4047" i="2"/>
  <c r="F4047" i="2" s="1"/>
  <c r="H4048" i="2"/>
  <c r="F4048" i="2" s="1"/>
  <c r="H4049" i="2"/>
  <c r="F4049" i="2" s="1"/>
  <c r="H4050" i="2"/>
  <c r="F4050" i="2" s="1"/>
  <c r="H4051" i="2"/>
  <c r="F4051" i="2" s="1"/>
  <c r="H4052" i="2"/>
  <c r="F4052" i="2" s="1"/>
  <c r="H4053" i="2"/>
  <c r="F4053" i="2" s="1"/>
  <c r="H4054" i="2"/>
  <c r="F4054" i="2" s="1"/>
  <c r="H4055" i="2"/>
  <c r="F4055" i="2" s="1"/>
  <c r="H4056" i="2"/>
  <c r="F4056" i="2" s="1"/>
  <c r="H4057" i="2"/>
  <c r="F4057" i="2" s="1"/>
  <c r="H4058" i="2"/>
  <c r="F4058" i="2" s="1"/>
  <c r="H4059" i="2"/>
  <c r="F4059" i="2" s="1"/>
  <c r="H4060" i="2"/>
  <c r="F4060" i="2" s="1"/>
  <c r="H4061" i="2"/>
  <c r="F4061" i="2" s="1"/>
  <c r="H4062" i="2"/>
  <c r="F4062" i="2" s="1"/>
  <c r="H4063" i="2"/>
  <c r="F4063" i="2" s="1"/>
  <c r="H4064" i="2"/>
  <c r="F4064" i="2" s="1"/>
  <c r="H4065" i="2"/>
  <c r="F4065" i="2" s="1"/>
  <c r="H4066" i="2"/>
  <c r="F4066" i="2" s="1"/>
  <c r="H4067" i="2"/>
  <c r="F4067" i="2" s="1"/>
  <c r="H4068" i="2"/>
  <c r="F4068" i="2" s="1"/>
  <c r="H4069" i="2"/>
  <c r="F4069" i="2" s="1"/>
  <c r="H4070" i="2"/>
  <c r="F4070" i="2" s="1"/>
  <c r="H4071" i="2"/>
  <c r="F4071" i="2" s="1"/>
  <c r="H4072" i="2"/>
  <c r="F4072" i="2" s="1"/>
  <c r="H4073" i="2"/>
  <c r="F4073" i="2" s="1"/>
  <c r="H4074" i="2"/>
  <c r="F4074" i="2" s="1"/>
  <c r="H4075" i="2"/>
  <c r="F4075" i="2" s="1"/>
  <c r="H4076" i="2"/>
  <c r="F4076" i="2" s="1"/>
  <c r="H4077" i="2"/>
  <c r="F4077" i="2" s="1"/>
  <c r="H4078" i="2"/>
  <c r="F4078" i="2" s="1"/>
  <c r="H4079" i="2"/>
  <c r="F4079" i="2" s="1"/>
  <c r="H4080" i="2"/>
  <c r="F4080" i="2" s="1"/>
  <c r="H4081" i="2"/>
  <c r="F4081" i="2" s="1"/>
  <c r="H4082" i="2"/>
  <c r="F4082" i="2" s="1"/>
  <c r="H4083" i="2"/>
  <c r="F4083" i="2" s="1"/>
  <c r="H4084" i="2"/>
  <c r="F4084" i="2" s="1"/>
  <c r="H4085" i="2"/>
  <c r="F4085" i="2" s="1"/>
  <c r="H4086" i="2"/>
  <c r="F4086" i="2" s="1"/>
  <c r="H4087" i="2"/>
  <c r="F4087" i="2" s="1"/>
  <c r="H4088" i="2"/>
  <c r="F4088" i="2" s="1"/>
  <c r="H4089" i="2"/>
  <c r="F4089" i="2" s="1"/>
  <c r="H4090" i="2"/>
  <c r="F4090" i="2" s="1"/>
  <c r="H4091" i="2"/>
  <c r="F4091" i="2" s="1"/>
  <c r="H4092" i="2"/>
  <c r="F4092" i="2" s="1"/>
  <c r="H4093" i="2"/>
  <c r="F4093" i="2" s="1"/>
  <c r="H4094" i="2"/>
  <c r="F4094" i="2" s="1"/>
  <c r="H4095" i="2"/>
  <c r="F4095" i="2" s="1"/>
  <c r="H4096" i="2"/>
  <c r="F4096" i="2" s="1"/>
  <c r="H4097" i="2"/>
  <c r="F4097" i="2" s="1"/>
  <c r="H4098" i="2"/>
  <c r="F4098" i="2" s="1"/>
  <c r="H4099" i="2"/>
  <c r="F4099" i="2" s="1"/>
  <c r="H4100" i="2"/>
  <c r="F4100" i="2" s="1"/>
  <c r="H4101" i="2"/>
  <c r="F4101" i="2" s="1"/>
  <c r="H4102" i="2"/>
  <c r="F4102" i="2" s="1"/>
  <c r="H4103" i="2"/>
  <c r="F4103" i="2" s="1"/>
  <c r="H4104" i="2"/>
  <c r="F4104" i="2" s="1"/>
  <c r="H4105" i="2"/>
  <c r="F4105" i="2" s="1"/>
  <c r="H4106" i="2"/>
  <c r="F4106" i="2" s="1"/>
  <c r="H4107" i="2"/>
  <c r="F4107" i="2" s="1"/>
  <c r="H4108" i="2"/>
  <c r="F4108" i="2" s="1"/>
  <c r="H4109" i="2"/>
  <c r="F4109" i="2" s="1"/>
  <c r="H4110" i="2"/>
  <c r="F4110" i="2" s="1"/>
  <c r="H4111" i="2"/>
  <c r="F4111" i="2" s="1"/>
  <c r="H4112" i="2"/>
  <c r="F4112" i="2" s="1"/>
  <c r="H4113" i="2"/>
  <c r="F4113" i="2" s="1"/>
  <c r="H4114" i="2"/>
  <c r="F4114" i="2" s="1"/>
  <c r="H4115" i="2"/>
  <c r="F4115" i="2" s="1"/>
  <c r="H4116" i="2"/>
  <c r="F4116" i="2" s="1"/>
  <c r="H4117" i="2"/>
  <c r="F4117" i="2" s="1"/>
  <c r="H4118" i="2"/>
  <c r="F4118" i="2" s="1"/>
  <c r="H4119" i="2"/>
  <c r="F4119" i="2" s="1"/>
  <c r="H4120" i="2"/>
  <c r="F4120" i="2" s="1"/>
  <c r="H4121" i="2"/>
  <c r="F4121" i="2" s="1"/>
  <c r="H4122" i="2"/>
  <c r="F4122" i="2" s="1"/>
  <c r="H4123" i="2"/>
  <c r="F4123" i="2" s="1"/>
  <c r="H4124" i="2"/>
  <c r="F4124" i="2" s="1"/>
  <c r="H4125" i="2"/>
  <c r="F4125" i="2" s="1"/>
  <c r="H4126" i="2"/>
  <c r="F4126" i="2" s="1"/>
  <c r="H4127" i="2"/>
  <c r="F4127" i="2" s="1"/>
  <c r="H4128" i="2"/>
  <c r="F4128" i="2" s="1"/>
  <c r="H4129" i="2"/>
  <c r="F4129" i="2" s="1"/>
  <c r="H4130" i="2"/>
  <c r="F4130" i="2" s="1"/>
  <c r="H4131" i="2"/>
  <c r="F4131" i="2" s="1"/>
  <c r="H4132" i="2"/>
  <c r="F4132" i="2" s="1"/>
  <c r="H4133" i="2"/>
  <c r="F4133" i="2" s="1"/>
  <c r="H4134" i="2"/>
  <c r="F4134" i="2" s="1"/>
  <c r="H4135" i="2"/>
  <c r="F4135" i="2" s="1"/>
  <c r="H4136" i="2"/>
  <c r="F4136" i="2" s="1"/>
  <c r="H4137" i="2"/>
  <c r="F4137" i="2" s="1"/>
  <c r="H4138" i="2"/>
  <c r="F4138" i="2" s="1"/>
  <c r="H4139" i="2"/>
  <c r="F4139" i="2" s="1"/>
  <c r="H4140" i="2"/>
  <c r="F4140" i="2" s="1"/>
  <c r="H4141" i="2"/>
  <c r="F4141" i="2" s="1"/>
  <c r="H4142" i="2"/>
  <c r="F4142" i="2" s="1"/>
  <c r="H4143" i="2"/>
  <c r="F4143" i="2" s="1"/>
  <c r="H4144" i="2"/>
  <c r="F4144" i="2" s="1"/>
  <c r="H4145" i="2"/>
  <c r="F4145" i="2" s="1"/>
  <c r="H4146" i="2"/>
  <c r="F4146" i="2" s="1"/>
  <c r="H4147" i="2"/>
  <c r="F4147" i="2" s="1"/>
  <c r="H4148" i="2"/>
  <c r="F4148" i="2" s="1"/>
  <c r="H4149" i="2"/>
  <c r="F4149" i="2" s="1"/>
  <c r="H4150" i="2"/>
  <c r="F4150" i="2" s="1"/>
  <c r="H4151" i="2"/>
  <c r="F4151" i="2" s="1"/>
  <c r="H4152" i="2"/>
  <c r="F4152" i="2" s="1"/>
  <c r="H4153" i="2"/>
  <c r="F4153" i="2" s="1"/>
  <c r="H4154" i="2"/>
  <c r="F4154" i="2" s="1"/>
  <c r="H4155" i="2"/>
  <c r="F4155" i="2" s="1"/>
  <c r="H4156" i="2"/>
  <c r="F4156" i="2" s="1"/>
  <c r="H4157" i="2"/>
  <c r="F4157" i="2" s="1"/>
  <c r="H4158" i="2"/>
  <c r="F4158" i="2" s="1"/>
  <c r="H4159" i="2"/>
  <c r="F4159" i="2" s="1"/>
  <c r="H4160" i="2"/>
  <c r="F4160" i="2" s="1"/>
  <c r="H4161" i="2"/>
  <c r="F4161" i="2" s="1"/>
  <c r="H4162" i="2"/>
  <c r="F4162" i="2" s="1"/>
  <c r="H4163" i="2"/>
  <c r="F4163" i="2" s="1"/>
  <c r="H4164" i="2"/>
  <c r="F4164" i="2" s="1"/>
  <c r="H4165" i="2"/>
  <c r="F4165" i="2" s="1"/>
  <c r="H4166" i="2"/>
  <c r="F4166" i="2" s="1"/>
  <c r="H4167" i="2"/>
  <c r="F4167" i="2" s="1"/>
  <c r="H4168" i="2"/>
  <c r="F4168" i="2" s="1"/>
  <c r="H4169" i="2"/>
  <c r="F4169" i="2" s="1"/>
  <c r="H4170" i="2"/>
  <c r="F4170" i="2" s="1"/>
  <c r="H4171" i="2"/>
  <c r="F4171" i="2" s="1"/>
  <c r="H4172" i="2"/>
  <c r="F4172" i="2" s="1"/>
  <c r="H4173" i="2"/>
  <c r="F4173" i="2" s="1"/>
  <c r="H4174" i="2"/>
  <c r="F4174" i="2" s="1"/>
  <c r="H4175" i="2"/>
  <c r="F4175" i="2" s="1"/>
  <c r="H4176" i="2"/>
  <c r="F4176" i="2" s="1"/>
  <c r="H4177" i="2"/>
  <c r="F4177" i="2" s="1"/>
  <c r="H4178" i="2"/>
  <c r="F4178" i="2" s="1"/>
  <c r="H4179" i="2"/>
  <c r="F4179" i="2" s="1"/>
  <c r="H4180" i="2"/>
  <c r="F4180" i="2" s="1"/>
  <c r="H4181" i="2"/>
  <c r="F4181" i="2" s="1"/>
  <c r="H4182" i="2"/>
  <c r="F4182" i="2" s="1"/>
  <c r="H4183" i="2"/>
  <c r="F4183" i="2" s="1"/>
  <c r="H4184" i="2"/>
  <c r="F4184" i="2" s="1"/>
  <c r="H4185" i="2"/>
  <c r="F4185" i="2" s="1"/>
  <c r="H4186" i="2"/>
  <c r="F4186" i="2" s="1"/>
  <c r="H4187" i="2"/>
  <c r="F4187" i="2" s="1"/>
  <c r="H4188" i="2"/>
  <c r="F4188" i="2" s="1"/>
  <c r="H4189" i="2"/>
  <c r="F4189" i="2" s="1"/>
  <c r="H4190" i="2"/>
  <c r="F4190" i="2" s="1"/>
  <c r="H4191" i="2"/>
  <c r="F4191" i="2" s="1"/>
  <c r="H4192" i="2"/>
  <c r="F4192" i="2" s="1"/>
  <c r="H4193" i="2"/>
  <c r="F4193" i="2" s="1"/>
  <c r="H4194" i="2"/>
  <c r="F4194" i="2" s="1"/>
  <c r="H4195" i="2"/>
  <c r="F4195" i="2" s="1"/>
  <c r="H4196" i="2"/>
  <c r="F4196" i="2" s="1"/>
  <c r="H4197" i="2"/>
  <c r="F4197" i="2" s="1"/>
  <c r="H4198" i="2"/>
  <c r="F4198" i="2" s="1"/>
  <c r="H4199" i="2"/>
  <c r="F4199" i="2" s="1"/>
  <c r="H4200" i="2"/>
  <c r="F4200" i="2" s="1"/>
  <c r="H4201" i="2"/>
  <c r="F4201" i="2" s="1"/>
  <c r="H4202" i="2"/>
  <c r="F4202" i="2" s="1"/>
  <c r="H4203" i="2"/>
  <c r="F4203" i="2" s="1"/>
  <c r="H4204" i="2"/>
  <c r="F4204" i="2" s="1"/>
  <c r="H4205" i="2"/>
  <c r="F4205" i="2" s="1"/>
  <c r="H4206" i="2"/>
  <c r="F4206" i="2" s="1"/>
  <c r="H4207" i="2"/>
  <c r="F4207" i="2" s="1"/>
  <c r="H4208" i="2"/>
  <c r="F4208" i="2" s="1"/>
  <c r="H4209" i="2"/>
  <c r="F4209" i="2" s="1"/>
  <c r="H4210" i="2"/>
  <c r="F4210" i="2" s="1"/>
  <c r="H4211" i="2"/>
  <c r="F4211" i="2" s="1"/>
  <c r="H4212" i="2"/>
  <c r="F4212" i="2" s="1"/>
  <c r="H4213" i="2"/>
  <c r="F4213" i="2" s="1"/>
  <c r="H4214" i="2"/>
  <c r="F4214" i="2" s="1"/>
  <c r="H4215" i="2"/>
  <c r="F4215" i="2" s="1"/>
  <c r="H4216" i="2"/>
  <c r="F4216" i="2" s="1"/>
  <c r="H4217" i="2"/>
  <c r="F4217" i="2" s="1"/>
  <c r="H4218" i="2"/>
  <c r="F4218" i="2" s="1"/>
  <c r="H4219" i="2"/>
  <c r="F4219" i="2" s="1"/>
  <c r="H4220" i="2"/>
  <c r="F4220" i="2" s="1"/>
  <c r="H4221" i="2"/>
  <c r="F4221" i="2" s="1"/>
  <c r="H4222" i="2"/>
  <c r="F4222" i="2" s="1"/>
  <c r="H4223" i="2"/>
  <c r="F4223" i="2" s="1"/>
  <c r="H4224" i="2"/>
  <c r="F4224" i="2" s="1"/>
  <c r="H4225" i="2"/>
  <c r="F4225" i="2" s="1"/>
  <c r="H4226" i="2"/>
  <c r="F4226" i="2" s="1"/>
  <c r="H4227" i="2"/>
  <c r="F4227" i="2" s="1"/>
  <c r="H4228" i="2"/>
  <c r="F4228" i="2" s="1"/>
  <c r="H4229" i="2"/>
  <c r="F4229" i="2" s="1"/>
  <c r="H4230" i="2"/>
  <c r="F4230" i="2" s="1"/>
  <c r="H4231" i="2"/>
  <c r="F4231" i="2" s="1"/>
  <c r="H4232" i="2"/>
  <c r="F4232" i="2" s="1"/>
  <c r="H4233" i="2"/>
  <c r="F4233" i="2" s="1"/>
  <c r="H4234" i="2"/>
  <c r="F4234" i="2" s="1"/>
  <c r="H4235" i="2"/>
  <c r="F4235" i="2" s="1"/>
  <c r="H4236" i="2"/>
  <c r="F4236" i="2" s="1"/>
  <c r="H4237" i="2"/>
  <c r="F4237" i="2" s="1"/>
  <c r="H4238" i="2"/>
  <c r="F4238" i="2" s="1"/>
  <c r="H4239" i="2"/>
  <c r="F4239" i="2" s="1"/>
  <c r="H4240" i="2"/>
  <c r="F4240" i="2" s="1"/>
  <c r="H4241" i="2"/>
  <c r="F4241" i="2" s="1"/>
  <c r="H4242" i="2"/>
  <c r="F4242" i="2" s="1"/>
  <c r="H4243" i="2"/>
  <c r="F4243" i="2" s="1"/>
  <c r="H4244" i="2"/>
  <c r="F4244" i="2" s="1"/>
  <c r="H4245" i="2"/>
  <c r="F4245" i="2" s="1"/>
  <c r="H4246" i="2"/>
  <c r="F4246" i="2" s="1"/>
  <c r="H4247" i="2"/>
  <c r="F4247" i="2" s="1"/>
  <c r="H4248" i="2"/>
  <c r="F4248" i="2" s="1"/>
  <c r="H4249" i="2"/>
  <c r="F4249" i="2" s="1"/>
  <c r="H4250" i="2"/>
  <c r="F4250" i="2" s="1"/>
  <c r="H4251" i="2"/>
  <c r="F4251" i="2" s="1"/>
  <c r="H4252" i="2"/>
  <c r="F4252" i="2" s="1"/>
  <c r="H4253" i="2"/>
  <c r="F4253" i="2" s="1"/>
  <c r="H4254" i="2"/>
  <c r="F4254" i="2" s="1"/>
  <c r="H4255" i="2"/>
  <c r="F4255" i="2" s="1"/>
  <c r="H4256" i="2"/>
  <c r="F4256" i="2" s="1"/>
  <c r="H4257" i="2"/>
  <c r="F4257" i="2" s="1"/>
  <c r="H4258" i="2"/>
  <c r="F4258" i="2" s="1"/>
  <c r="H4259" i="2"/>
  <c r="F4259" i="2" s="1"/>
  <c r="H4260" i="2"/>
  <c r="F4260" i="2" s="1"/>
  <c r="H4261" i="2"/>
  <c r="F4261" i="2" s="1"/>
  <c r="H4262" i="2"/>
  <c r="F4262" i="2" s="1"/>
  <c r="H4263" i="2"/>
  <c r="F4263" i="2" s="1"/>
  <c r="H4264" i="2"/>
  <c r="F4264" i="2" s="1"/>
  <c r="H4265" i="2"/>
  <c r="F4265" i="2" s="1"/>
  <c r="H4266" i="2"/>
  <c r="F4266" i="2" s="1"/>
  <c r="H4267" i="2"/>
  <c r="F4267" i="2" s="1"/>
  <c r="H4268" i="2"/>
  <c r="F4268" i="2" s="1"/>
  <c r="H4269" i="2"/>
  <c r="F4269" i="2" s="1"/>
  <c r="H4270" i="2"/>
  <c r="F4270" i="2" s="1"/>
  <c r="H4271" i="2"/>
  <c r="F4271" i="2" s="1"/>
  <c r="H4272" i="2"/>
  <c r="F4272" i="2" s="1"/>
  <c r="H4274" i="2"/>
  <c r="F4274" i="2" s="1"/>
  <c r="H4275" i="2"/>
  <c r="F4275" i="2" s="1"/>
  <c r="H4276" i="2"/>
  <c r="F4276" i="2" s="1"/>
  <c r="H4277" i="2"/>
  <c r="F4277" i="2" s="1"/>
  <c r="H4278" i="2"/>
  <c r="F4278" i="2" s="1"/>
  <c r="H4279" i="2"/>
  <c r="F4279" i="2" s="1"/>
  <c r="H4280" i="2"/>
  <c r="F4280" i="2" s="1"/>
  <c r="H4281" i="2"/>
  <c r="F4281" i="2" s="1"/>
  <c r="H4282" i="2"/>
  <c r="F4282" i="2" s="1"/>
  <c r="H4283" i="2"/>
  <c r="F4283" i="2" s="1"/>
  <c r="H4284" i="2"/>
  <c r="F4284" i="2" s="1"/>
  <c r="H4285" i="2"/>
  <c r="F4285" i="2" s="1"/>
  <c r="H4286" i="2"/>
  <c r="F4286" i="2" s="1"/>
  <c r="H4287" i="2"/>
  <c r="F4287" i="2" s="1"/>
  <c r="H4288" i="2"/>
  <c r="F4288" i="2" s="1"/>
  <c r="H4289" i="2"/>
  <c r="F4289" i="2" s="1"/>
  <c r="H4290" i="2"/>
  <c r="F4290" i="2" s="1"/>
  <c r="H4291" i="2"/>
  <c r="F4291" i="2" s="1"/>
  <c r="H4292" i="2"/>
  <c r="F4292" i="2" s="1"/>
  <c r="H4293" i="2"/>
  <c r="F4293" i="2" s="1"/>
  <c r="H4294" i="2"/>
  <c r="F4294" i="2" s="1"/>
  <c r="H4295" i="2"/>
  <c r="F4295" i="2" s="1"/>
  <c r="H4296" i="2"/>
  <c r="F4296" i="2" s="1"/>
  <c r="H4297" i="2"/>
  <c r="F4297" i="2" s="1"/>
  <c r="H4298" i="2"/>
  <c r="F4298" i="2" s="1"/>
  <c r="H4299" i="2"/>
  <c r="F4299" i="2" s="1"/>
  <c r="H4300" i="2"/>
  <c r="F4300" i="2" s="1"/>
  <c r="H4301" i="2"/>
  <c r="F4301" i="2" s="1"/>
  <c r="H4302" i="2"/>
  <c r="F4302" i="2" s="1"/>
  <c r="H4303" i="2"/>
  <c r="F4303" i="2" s="1"/>
  <c r="H4304" i="2"/>
  <c r="F4304" i="2" s="1"/>
  <c r="H4305" i="2"/>
  <c r="F4305" i="2" s="1"/>
  <c r="H4306" i="2"/>
  <c r="F4306" i="2" s="1"/>
  <c r="H4307" i="2"/>
  <c r="F4307" i="2" s="1"/>
  <c r="H4308" i="2"/>
  <c r="F4308" i="2" s="1"/>
  <c r="H4309" i="2"/>
  <c r="F4309" i="2" s="1"/>
  <c r="H4310" i="2"/>
  <c r="F4310" i="2" s="1"/>
  <c r="H4311" i="2"/>
  <c r="F4311" i="2" s="1"/>
  <c r="H4312" i="2"/>
  <c r="F4312" i="2" s="1"/>
  <c r="H4313" i="2"/>
  <c r="F4313" i="2" s="1"/>
  <c r="H4314" i="2"/>
  <c r="F4314" i="2" s="1"/>
  <c r="H4315" i="2"/>
  <c r="F4315" i="2" s="1"/>
  <c r="H4316" i="2"/>
  <c r="F4316" i="2" s="1"/>
  <c r="H4317" i="2"/>
  <c r="F4317" i="2" s="1"/>
  <c r="H4318" i="2"/>
  <c r="F4318" i="2" s="1"/>
  <c r="H4319" i="2"/>
  <c r="F4319" i="2" s="1"/>
  <c r="H4320" i="2"/>
  <c r="F4320" i="2" s="1"/>
  <c r="H4321" i="2"/>
  <c r="F4321" i="2" s="1"/>
  <c r="H4322" i="2"/>
  <c r="F4322" i="2" s="1"/>
  <c r="H4323" i="2"/>
  <c r="F4323" i="2" s="1"/>
  <c r="H4324" i="2"/>
  <c r="F4324" i="2" s="1"/>
  <c r="H4325" i="2"/>
  <c r="F4325" i="2" s="1"/>
  <c r="H4326" i="2"/>
  <c r="F4326" i="2" s="1"/>
  <c r="H4327" i="2"/>
  <c r="F4327" i="2" s="1"/>
  <c r="H4328" i="2"/>
  <c r="F4328" i="2" s="1"/>
  <c r="H4329" i="2"/>
  <c r="F4329" i="2" s="1"/>
  <c r="H4330" i="2"/>
  <c r="F4330" i="2" s="1"/>
  <c r="H4331" i="2"/>
  <c r="F4331" i="2" s="1"/>
  <c r="H4332" i="2"/>
  <c r="F4332" i="2" s="1"/>
  <c r="H4333" i="2"/>
  <c r="F4333" i="2" s="1"/>
  <c r="H4334" i="2"/>
  <c r="F4334" i="2" s="1"/>
  <c r="H4335" i="2"/>
  <c r="F4335" i="2" s="1"/>
  <c r="H4336" i="2"/>
  <c r="F4336" i="2" s="1"/>
  <c r="H4337" i="2"/>
  <c r="F4337" i="2" s="1"/>
  <c r="H4338" i="2"/>
  <c r="F4338" i="2" s="1"/>
  <c r="H4339" i="2"/>
  <c r="F4339" i="2" s="1"/>
  <c r="H4340" i="2"/>
  <c r="F4340" i="2" s="1"/>
  <c r="H4341" i="2"/>
  <c r="F4341" i="2" s="1"/>
  <c r="H4342" i="2"/>
  <c r="F4342" i="2" s="1"/>
  <c r="H4343" i="2"/>
  <c r="F4343" i="2" s="1"/>
  <c r="H4344" i="2"/>
  <c r="F4344" i="2" s="1"/>
  <c r="H4345" i="2"/>
  <c r="F4345" i="2" s="1"/>
  <c r="H4346" i="2"/>
  <c r="F4346" i="2" s="1"/>
  <c r="H4347" i="2"/>
  <c r="F4347" i="2" s="1"/>
  <c r="H4348" i="2"/>
  <c r="F4348" i="2" s="1"/>
  <c r="H4349" i="2"/>
  <c r="F4349" i="2" s="1"/>
  <c r="H4350" i="2"/>
  <c r="F4350" i="2" s="1"/>
  <c r="H4351" i="2"/>
  <c r="F4351" i="2" s="1"/>
  <c r="H4352" i="2"/>
  <c r="F4352" i="2" s="1"/>
  <c r="H4353" i="2"/>
  <c r="F4353" i="2" s="1"/>
  <c r="H4354" i="2"/>
  <c r="F4354" i="2" s="1"/>
  <c r="H4355" i="2"/>
  <c r="F4355" i="2" s="1"/>
  <c r="H4356" i="2"/>
  <c r="F4356" i="2" s="1"/>
  <c r="H4357" i="2"/>
  <c r="F4357" i="2" s="1"/>
  <c r="H4358" i="2"/>
  <c r="F4358" i="2" s="1"/>
  <c r="H4359" i="2"/>
  <c r="F4359" i="2" s="1"/>
  <c r="H4360" i="2"/>
  <c r="F4360" i="2" s="1"/>
  <c r="H4361" i="2"/>
  <c r="F4361" i="2" s="1"/>
  <c r="H4362" i="2"/>
  <c r="F4362" i="2" s="1"/>
  <c r="H4363" i="2"/>
  <c r="F4363" i="2" s="1"/>
  <c r="H4364" i="2"/>
  <c r="F4364" i="2" s="1"/>
  <c r="H4365" i="2"/>
  <c r="F4365" i="2" s="1"/>
  <c r="H4366" i="2"/>
  <c r="F4366" i="2" s="1"/>
  <c r="H4367" i="2"/>
  <c r="F4367" i="2" s="1"/>
  <c r="H4368" i="2"/>
  <c r="F4368" i="2" s="1"/>
  <c r="H4369" i="2"/>
  <c r="F4369" i="2" s="1"/>
  <c r="H4370" i="2"/>
  <c r="F4370" i="2" s="1"/>
  <c r="H4371" i="2"/>
  <c r="F4371" i="2" s="1"/>
  <c r="H4372" i="2"/>
  <c r="F4372" i="2" s="1"/>
  <c r="H4373" i="2"/>
  <c r="F4373" i="2" s="1"/>
  <c r="H4374" i="2"/>
  <c r="F4374" i="2" s="1"/>
  <c r="H4375" i="2"/>
  <c r="F4375" i="2" s="1"/>
  <c r="H4376" i="2"/>
  <c r="F4376" i="2" s="1"/>
  <c r="H4377" i="2"/>
  <c r="F4377" i="2" s="1"/>
  <c r="H4378" i="2"/>
  <c r="F4378" i="2" s="1"/>
  <c r="H4379" i="2"/>
  <c r="F4379" i="2" s="1"/>
  <c r="H4380" i="2"/>
  <c r="F4380" i="2" s="1"/>
  <c r="H4381" i="2"/>
  <c r="F4381" i="2" s="1"/>
  <c r="H4382" i="2"/>
  <c r="F4382" i="2" s="1"/>
  <c r="H4383" i="2"/>
  <c r="F4383" i="2" s="1"/>
  <c r="H4384" i="2"/>
  <c r="F4384" i="2" s="1"/>
  <c r="H4385" i="2"/>
  <c r="F4385" i="2" s="1"/>
  <c r="H4386" i="2"/>
  <c r="F4386" i="2" s="1"/>
  <c r="H4387" i="2"/>
  <c r="F4387" i="2" s="1"/>
  <c r="H4388" i="2"/>
  <c r="F4388" i="2" s="1"/>
  <c r="H4389" i="2"/>
  <c r="F4389" i="2" s="1"/>
  <c r="H4390" i="2"/>
  <c r="F4390" i="2" s="1"/>
  <c r="H4391" i="2"/>
  <c r="F4391" i="2" s="1"/>
  <c r="H4392" i="2"/>
  <c r="F4392" i="2" s="1"/>
  <c r="H4393" i="2"/>
  <c r="F4393" i="2" s="1"/>
  <c r="H4394" i="2"/>
  <c r="F4394" i="2" s="1"/>
  <c r="H4395" i="2"/>
  <c r="F4395" i="2" s="1"/>
  <c r="H4396" i="2"/>
  <c r="F4396" i="2" s="1"/>
  <c r="H4397" i="2"/>
  <c r="F4397" i="2" s="1"/>
  <c r="H4398" i="2"/>
  <c r="F4398" i="2" s="1"/>
  <c r="H4399" i="2"/>
  <c r="F4399" i="2" s="1"/>
  <c r="H4400" i="2"/>
  <c r="F4400" i="2" s="1"/>
  <c r="H4401" i="2"/>
  <c r="F4401" i="2" s="1"/>
  <c r="H4402" i="2"/>
  <c r="F4402" i="2" s="1"/>
  <c r="H4403" i="2"/>
  <c r="F4403" i="2" s="1"/>
  <c r="H4404" i="2"/>
  <c r="F4404" i="2" s="1"/>
  <c r="H4405" i="2"/>
  <c r="F4405" i="2" s="1"/>
  <c r="H4406" i="2"/>
  <c r="F4406" i="2" s="1"/>
  <c r="H4407" i="2"/>
  <c r="F4407" i="2" s="1"/>
  <c r="H4408" i="2"/>
  <c r="F4408" i="2" s="1"/>
  <c r="H4409" i="2"/>
  <c r="F4409" i="2" s="1"/>
  <c r="H4410" i="2"/>
  <c r="F4410" i="2" s="1"/>
  <c r="H4411" i="2"/>
  <c r="F4411" i="2" s="1"/>
  <c r="H4412" i="2"/>
  <c r="F4412" i="2" s="1"/>
  <c r="H4413" i="2"/>
  <c r="F4413" i="2" s="1"/>
  <c r="H4414" i="2"/>
  <c r="F4414" i="2" s="1"/>
  <c r="H4415" i="2"/>
  <c r="F4415" i="2" s="1"/>
  <c r="H4416" i="2"/>
  <c r="F4416" i="2" s="1"/>
  <c r="H4417" i="2"/>
  <c r="F4417" i="2" s="1"/>
  <c r="H4418" i="2"/>
  <c r="F4418" i="2" s="1"/>
  <c r="H4419" i="2"/>
  <c r="F4419" i="2" s="1"/>
  <c r="H4420" i="2"/>
  <c r="F4420" i="2" s="1"/>
  <c r="H4421" i="2"/>
  <c r="F4421" i="2" s="1"/>
  <c r="H4422" i="2"/>
  <c r="F4422" i="2" s="1"/>
  <c r="H4423" i="2"/>
  <c r="F4423" i="2" s="1"/>
  <c r="H4424" i="2"/>
  <c r="F4424" i="2" s="1"/>
  <c r="H4425" i="2"/>
  <c r="F4425" i="2" s="1"/>
  <c r="H4426" i="2"/>
  <c r="F4426" i="2" s="1"/>
  <c r="H4427" i="2"/>
  <c r="F4427" i="2" s="1"/>
  <c r="H4428" i="2"/>
  <c r="F4428" i="2" s="1"/>
  <c r="H4429" i="2"/>
  <c r="F4429" i="2" s="1"/>
  <c r="H4430" i="2"/>
  <c r="F4430" i="2" s="1"/>
  <c r="H4431" i="2"/>
  <c r="F4431" i="2" s="1"/>
  <c r="H4432" i="2"/>
  <c r="F4432" i="2" s="1"/>
  <c r="H4433" i="2"/>
  <c r="F4433" i="2" s="1"/>
  <c r="H4434" i="2"/>
  <c r="F4434" i="2" s="1"/>
  <c r="H4435" i="2"/>
  <c r="F4435" i="2" s="1"/>
  <c r="H4436" i="2"/>
  <c r="F4436" i="2" s="1"/>
  <c r="H4437" i="2"/>
  <c r="F4437" i="2" s="1"/>
  <c r="H4438" i="2"/>
  <c r="F4438" i="2" s="1"/>
  <c r="H4439" i="2"/>
  <c r="F4439" i="2" s="1"/>
  <c r="H4440" i="2"/>
  <c r="F4440" i="2" s="1"/>
  <c r="H4441" i="2"/>
  <c r="F4441" i="2" s="1"/>
  <c r="H4442" i="2"/>
  <c r="F4442" i="2" s="1"/>
  <c r="H4443" i="2"/>
  <c r="F4443" i="2" s="1"/>
  <c r="H4444" i="2"/>
  <c r="F4444" i="2" s="1"/>
  <c r="H4445" i="2"/>
  <c r="F4445" i="2" s="1"/>
  <c r="H4446" i="2"/>
  <c r="F4446" i="2" s="1"/>
  <c r="H4447" i="2"/>
  <c r="F4447" i="2" s="1"/>
  <c r="H4448" i="2"/>
  <c r="F4448" i="2" s="1"/>
  <c r="H4449" i="2"/>
  <c r="F4449" i="2" s="1"/>
  <c r="H4450" i="2"/>
  <c r="F4450" i="2" s="1"/>
  <c r="H4451" i="2"/>
  <c r="F4451" i="2" s="1"/>
  <c r="H4452" i="2"/>
  <c r="F4452" i="2" s="1"/>
  <c r="H4453" i="2"/>
  <c r="F4453" i="2" s="1"/>
  <c r="H4454" i="2"/>
  <c r="F4454" i="2" s="1"/>
  <c r="H4455" i="2"/>
  <c r="F4455" i="2" s="1"/>
  <c r="H4456" i="2"/>
  <c r="F4456" i="2" s="1"/>
  <c r="H4457" i="2"/>
  <c r="F4457" i="2" s="1"/>
  <c r="H4458" i="2"/>
  <c r="F4458" i="2" s="1"/>
  <c r="H4459" i="2"/>
  <c r="F4459" i="2" s="1"/>
  <c r="H4460" i="2"/>
  <c r="F4460" i="2" s="1"/>
  <c r="H4461" i="2"/>
  <c r="F4461" i="2" s="1"/>
  <c r="H4462" i="2"/>
  <c r="F4462" i="2" s="1"/>
  <c r="H4463" i="2"/>
  <c r="F4463" i="2" s="1"/>
  <c r="H4464" i="2"/>
  <c r="F4464" i="2" s="1"/>
  <c r="H4465" i="2"/>
  <c r="F4465" i="2" s="1"/>
  <c r="H4466" i="2"/>
  <c r="F4466" i="2" s="1"/>
  <c r="H4467" i="2"/>
  <c r="F4467" i="2" s="1"/>
  <c r="H4468" i="2"/>
  <c r="F4468" i="2" s="1"/>
  <c r="H4469" i="2"/>
  <c r="F4469" i="2" s="1"/>
  <c r="H4470" i="2"/>
  <c r="F4470" i="2" s="1"/>
  <c r="H4471" i="2"/>
  <c r="F4471" i="2" s="1"/>
  <c r="H4472" i="2"/>
  <c r="F4472" i="2" s="1"/>
  <c r="H4473" i="2"/>
  <c r="F4473" i="2" s="1"/>
  <c r="H4474" i="2"/>
  <c r="F4474" i="2" s="1"/>
  <c r="H4475" i="2"/>
  <c r="F4475" i="2" s="1"/>
  <c r="H4476" i="2"/>
  <c r="F4476" i="2" s="1"/>
  <c r="H4477" i="2"/>
  <c r="F4477" i="2" s="1"/>
  <c r="H4478" i="2"/>
  <c r="F4478" i="2" s="1"/>
  <c r="H4479" i="2"/>
  <c r="F4479" i="2" s="1"/>
  <c r="H4480" i="2"/>
  <c r="F4480" i="2" s="1"/>
  <c r="H4481" i="2"/>
  <c r="F4481" i="2" s="1"/>
  <c r="H4482" i="2"/>
  <c r="F4482" i="2" s="1"/>
  <c r="H4483" i="2"/>
  <c r="F4483" i="2" s="1"/>
  <c r="H4484" i="2"/>
  <c r="F4484" i="2" s="1"/>
  <c r="H4485" i="2"/>
  <c r="F4485" i="2" s="1"/>
  <c r="H4486" i="2"/>
  <c r="F4486" i="2" s="1"/>
  <c r="H4487" i="2"/>
  <c r="F4487" i="2" s="1"/>
  <c r="H4488" i="2"/>
  <c r="F4488" i="2" s="1"/>
  <c r="H4489" i="2"/>
  <c r="F4489" i="2" s="1"/>
  <c r="H4490" i="2"/>
  <c r="F4490" i="2" s="1"/>
  <c r="H4491" i="2"/>
  <c r="F4491" i="2" s="1"/>
  <c r="H4492" i="2"/>
  <c r="F4492" i="2" s="1"/>
  <c r="H4493" i="2"/>
  <c r="F4493" i="2" s="1"/>
  <c r="H4494" i="2"/>
  <c r="F4494" i="2" s="1"/>
  <c r="H4495" i="2"/>
  <c r="F4495" i="2" s="1"/>
  <c r="H4496" i="2"/>
  <c r="F4496" i="2" s="1"/>
  <c r="H4497" i="2"/>
  <c r="F4497" i="2" s="1"/>
  <c r="H4498" i="2"/>
  <c r="F4498" i="2" s="1"/>
  <c r="H4499" i="2"/>
  <c r="F4499" i="2" s="1"/>
  <c r="H4500" i="2"/>
  <c r="F4500" i="2" s="1"/>
  <c r="H4501" i="2"/>
  <c r="F4501" i="2" s="1"/>
  <c r="H4502" i="2"/>
  <c r="F4502" i="2" s="1"/>
  <c r="H4503" i="2"/>
  <c r="F4503" i="2" s="1"/>
  <c r="H4504" i="2"/>
  <c r="F4504" i="2" s="1"/>
  <c r="H4505" i="2"/>
  <c r="F4505" i="2" s="1"/>
  <c r="H4506" i="2"/>
  <c r="F4506" i="2" s="1"/>
  <c r="H4507" i="2"/>
  <c r="F4507" i="2" s="1"/>
  <c r="H4508" i="2"/>
  <c r="F4508" i="2" s="1"/>
  <c r="H4509" i="2"/>
  <c r="F4509" i="2" s="1"/>
  <c r="H4510" i="2"/>
  <c r="F4510" i="2" s="1"/>
  <c r="H4511" i="2"/>
  <c r="F4511" i="2" s="1"/>
  <c r="H4512" i="2"/>
  <c r="F4512" i="2" s="1"/>
  <c r="H4513" i="2"/>
  <c r="F4513" i="2" s="1"/>
  <c r="H4514" i="2"/>
  <c r="F4514" i="2" s="1"/>
  <c r="H4515" i="2"/>
  <c r="F4515" i="2" s="1"/>
  <c r="H4516" i="2"/>
  <c r="F4516" i="2" s="1"/>
  <c r="H4517" i="2"/>
  <c r="F4517" i="2" s="1"/>
  <c r="H4518" i="2"/>
  <c r="F4518" i="2" s="1"/>
  <c r="H4519" i="2"/>
  <c r="F4519" i="2" s="1"/>
  <c r="H4520" i="2"/>
  <c r="F4520" i="2" s="1"/>
  <c r="H4521" i="2"/>
  <c r="F4521" i="2" s="1"/>
  <c r="H4522" i="2"/>
  <c r="F4522" i="2" s="1"/>
  <c r="H4523" i="2"/>
  <c r="F4523" i="2" s="1"/>
  <c r="H4524" i="2"/>
  <c r="F4524" i="2" s="1"/>
  <c r="H4525" i="2"/>
  <c r="F4525" i="2" s="1"/>
  <c r="H4526" i="2"/>
  <c r="F4526" i="2" s="1"/>
  <c r="H4527" i="2"/>
  <c r="F4527" i="2" s="1"/>
  <c r="H4528" i="2"/>
  <c r="F4528" i="2" s="1"/>
  <c r="H4529" i="2"/>
  <c r="F4529" i="2" s="1"/>
  <c r="H4530" i="2"/>
  <c r="F4530" i="2" s="1"/>
  <c r="H4531" i="2"/>
  <c r="F4531" i="2" s="1"/>
  <c r="H4532" i="2"/>
  <c r="F4532" i="2" s="1"/>
  <c r="H4533" i="2"/>
  <c r="F4533" i="2" s="1"/>
  <c r="H4534" i="2"/>
  <c r="F4534" i="2" s="1"/>
  <c r="H4535" i="2"/>
  <c r="F4535" i="2" s="1"/>
  <c r="H4536" i="2"/>
  <c r="F4536" i="2" s="1"/>
  <c r="H4537" i="2"/>
  <c r="F4537" i="2" s="1"/>
  <c r="H4538" i="2"/>
  <c r="F4538" i="2" s="1"/>
  <c r="H4539" i="2"/>
  <c r="F4539" i="2" s="1"/>
  <c r="H4540" i="2"/>
  <c r="F4540" i="2" s="1"/>
  <c r="H4541" i="2"/>
  <c r="F4541" i="2" s="1"/>
  <c r="H4542" i="2"/>
  <c r="F4542" i="2" s="1"/>
  <c r="H4543" i="2"/>
  <c r="F4543" i="2" s="1"/>
  <c r="H4544" i="2"/>
  <c r="F4544" i="2" s="1"/>
  <c r="H4545" i="2"/>
  <c r="F4545" i="2" s="1"/>
  <c r="H4546" i="2"/>
  <c r="F4546" i="2" s="1"/>
  <c r="H4547" i="2"/>
  <c r="F4547" i="2" s="1"/>
  <c r="H4548" i="2"/>
  <c r="F4548" i="2" s="1"/>
  <c r="H4549" i="2"/>
  <c r="F4549" i="2" s="1"/>
  <c r="H4550" i="2"/>
  <c r="F4550" i="2" s="1"/>
  <c r="H4551" i="2"/>
  <c r="F4551" i="2" s="1"/>
  <c r="H4552" i="2"/>
  <c r="F4552" i="2" s="1"/>
  <c r="H4553" i="2"/>
  <c r="F4553" i="2" s="1"/>
  <c r="H4554" i="2"/>
  <c r="F4554" i="2" s="1"/>
  <c r="H4555" i="2"/>
  <c r="F4555" i="2" s="1"/>
  <c r="H4556" i="2"/>
  <c r="F4556" i="2" s="1"/>
  <c r="H4557" i="2"/>
  <c r="F4557" i="2" s="1"/>
  <c r="H4558" i="2"/>
  <c r="F4558" i="2" s="1"/>
  <c r="H4559" i="2"/>
  <c r="F4559" i="2" s="1"/>
  <c r="H4560" i="2"/>
  <c r="F4560" i="2" s="1"/>
  <c r="H4561" i="2"/>
  <c r="F4561" i="2" s="1"/>
  <c r="H4562" i="2"/>
  <c r="F4562" i="2" s="1"/>
  <c r="H4563" i="2"/>
  <c r="F4563" i="2" s="1"/>
  <c r="H4564" i="2"/>
  <c r="F4564" i="2" s="1"/>
  <c r="H4565" i="2"/>
  <c r="F4565" i="2" s="1"/>
  <c r="H4566" i="2"/>
  <c r="F4566" i="2" s="1"/>
  <c r="H4567" i="2"/>
  <c r="F4567" i="2" s="1"/>
  <c r="H4568" i="2"/>
  <c r="F4568" i="2" s="1"/>
  <c r="H4569" i="2"/>
  <c r="F4569" i="2" s="1"/>
  <c r="H4570" i="2"/>
  <c r="F4570" i="2" s="1"/>
  <c r="H4571" i="2"/>
  <c r="F4571" i="2" s="1"/>
  <c r="H4572" i="2"/>
  <c r="F4572" i="2" s="1"/>
  <c r="H4573" i="2"/>
  <c r="F4573" i="2" s="1"/>
  <c r="H4574" i="2"/>
  <c r="F4574" i="2" s="1"/>
  <c r="H4575" i="2"/>
  <c r="F4575" i="2" s="1"/>
  <c r="H4576" i="2"/>
  <c r="F4576" i="2" s="1"/>
  <c r="H4577" i="2"/>
  <c r="F4577" i="2" s="1"/>
  <c r="H4578" i="2"/>
  <c r="F4578" i="2" s="1"/>
  <c r="H4579" i="2"/>
  <c r="F4579" i="2" s="1"/>
  <c r="H4580" i="2"/>
  <c r="F4580" i="2" s="1"/>
  <c r="H4581" i="2"/>
  <c r="F4581" i="2" s="1"/>
  <c r="H4582" i="2"/>
  <c r="F4582" i="2" s="1"/>
  <c r="H4583" i="2"/>
  <c r="F4583" i="2" s="1"/>
  <c r="H4584" i="2"/>
  <c r="F4584" i="2" s="1"/>
  <c r="H4585" i="2"/>
  <c r="F4585" i="2" s="1"/>
  <c r="H4586" i="2"/>
  <c r="F4586" i="2" s="1"/>
  <c r="H4587" i="2"/>
  <c r="F4587" i="2" s="1"/>
  <c r="H4588" i="2"/>
  <c r="F4588" i="2" s="1"/>
  <c r="H4589" i="2"/>
  <c r="F4589" i="2" s="1"/>
  <c r="H4590" i="2"/>
  <c r="F4590" i="2" s="1"/>
  <c r="H4591" i="2"/>
  <c r="F4591" i="2" s="1"/>
  <c r="H4592" i="2"/>
  <c r="F4592" i="2" s="1"/>
  <c r="H4593" i="2"/>
  <c r="F4593" i="2" s="1"/>
  <c r="H4594" i="2"/>
  <c r="F4594" i="2" s="1"/>
  <c r="H4595" i="2"/>
  <c r="F4595" i="2" s="1"/>
  <c r="H4596" i="2"/>
  <c r="F4596" i="2" s="1"/>
  <c r="H4597" i="2"/>
  <c r="F4597" i="2" s="1"/>
  <c r="H4598" i="2"/>
  <c r="F4598" i="2" s="1"/>
  <c r="H4599" i="2"/>
  <c r="F4599" i="2" s="1"/>
  <c r="H4600" i="2"/>
  <c r="F4600" i="2" s="1"/>
  <c r="H4601" i="2"/>
  <c r="F4601" i="2" s="1"/>
  <c r="H4602" i="2"/>
  <c r="F4602" i="2" s="1"/>
  <c r="H4603" i="2"/>
  <c r="F4603" i="2" s="1"/>
  <c r="H4604" i="2"/>
  <c r="F4604" i="2" s="1"/>
  <c r="H4605" i="2"/>
  <c r="F4605" i="2" s="1"/>
  <c r="H4606" i="2"/>
  <c r="F4606" i="2" s="1"/>
  <c r="H4607" i="2"/>
  <c r="F4607" i="2" s="1"/>
  <c r="H4608" i="2"/>
  <c r="F4608" i="2" s="1"/>
  <c r="H4609" i="2"/>
  <c r="F4609" i="2" s="1"/>
  <c r="H4610" i="2"/>
  <c r="F4610" i="2" s="1"/>
  <c r="H4611" i="2"/>
  <c r="F4611" i="2" s="1"/>
  <c r="H4612" i="2"/>
  <c r="F4612" i="2" s="1"/>
  <c r="H4613" i="2"/>
  <c r="F4613" i="2" s="1"/>
  <c r="H4614" i="2"/>
  <c r="F4614" i="2" s="1"/>
  <c r="H4615" i="2"/>
  <c r="F4615" i="2" s="1"/>
  <c r="H4616" i="2"/>
  <c r="F4616" i="2" s="1"/>
  <c r="H4617" i="2"/>
  <c r="F4617" i="2" s="1"/>
  <c r="H4618" i="2"/>
  <c r="F4618" i="2" s="1"/>
  <c r="H4619" i="2"/>
  <c r="F4619" i="2" s="1"/>
  <c r="H4620" i="2"/>
  <c r="F4620" i="2" s="1"/>
  <c r="H4621" i="2"/>
  <c r="F4621" i="2" s="1"/>
  <c r="H4622" i="2"/>
  <c r="F4622" i="2" s="1"/>
  <c r="H4623" i="2"/>
  <c r="F4623" i="2" s="1"/>
  <c r="H4624" i="2"/>
  <c r="F4624" i="2" s="1"/>
  <c r="H4625" i="2"/>
  <c r="F4625" i="2" s="1"/>
  <c r="H4626" i="2"/>
  <c r="F4626" i="2" s="1"/>
  <c r="H4627" i="2"/>
  <c r="F4627" i="2" s="1"/>
  <c r="H4628" i="2"/>
  <c r="F4628" i="2" s="1"/>
  <c r="H4629" i="2"/>
  <c r="F4629" i="2" s="1"/>
  <c r="H4630" i="2"/>
  <c r="F4630" i="2" s="1"/>
  <c r="H4631" i="2"/>
  <c r="F4631" i="2" s="1"/>
  <c r="H4632" i="2"/>
  <c r="F4632" i="2" s="1"/>
  <c r="H4633" i="2"/>
  <c r="F4633" i="2" s="1"/>
  <c r="H4634" i="2"/>
  <c r="F4634" i="2" s="1"/>
  <c r="H4635" i="2"/>
  <c r="F4635" i="2" s="1"/>
  <c r="H4636" i="2"/>
  <c r="F4636" i="2" s="1"/>
  <c r="H4637" i="2"/>
  <c r="F4637" i="2" s="1"/>
  <c r="H4638" i="2"/>
  <c r="F4638" i="2" s="1"/>
  <c r="H4639" i="2"/>
  <c r="F4639" i="2" s="1"/>
  <c r="H4640" i="2"/>
  <c r="F4640" i="2" s="1"/>
  <c r="H4641" i="2"/>
  <c r="F4641" i="2" s="1"/>
  <c r="H4642" i="2"/>
  <c r="F4642" i="2" s="1"/>
  <c r="H4643" i="2"/>
  <c r="F4643" i="2" s="1"/>
  <c r="H4644" i="2"/>
  <c r="F4644" i="2" s="1"/>
  <c r="H4645" i="2"/>
  <c r="F4645" i="2" s="1"/>
  <c r="H4646" i="2"/>
  <c r="F4646" i="2" s="1"/>
  <c r="H4647" i="2"/>
  <c r="F4647" i="2" s="1"/>
  <c r="H4648" i="2"/>
  <c r="F4648" i="2" s="1"/>
  <c r="H4649" i="2"/>
  <c r="F4649" i="2" s="1"/>
  <c r="H4650" i="2"/>
  <c r="F4650" i="2" s="1"/>
  <c r="H4651" i="2"/>
  <c r="F4651" i="2" s="1"/>
  <c r="H4652" i="2"/>
  <c r="F4652" i="2" s="1"/>
  <c r="H4653" i="2"/>
  <c r="F4653" i="2" s="1"/>
  <c r="H4654" i="2"/>
  <c r="F4654" i="2" s="1"/>
  <c r="H4655" i="2"/>
  <c r="F4655" i="2" s="1"/>
  <c r="H4656" i="2"/>
  <c r="F4656" i="2" s="1"/>
  <c r="H4657" i="2"/>
  <c r="F4657" i="2" s="1"/>
  <c r="H4658" i="2"/>
  <c r="F4658" i="2" s="1"/>
  <c r="H4659" i="2"/>
  <c r="F4659" i="2" s="1"/>
  <c r="H4660" i="2"/>
  <c r="F4660" i="2" s="1"/>
  <c r="H4661" i="2"/>
  <c r="F4661" i="2" s="1"/>
  <c r="H4662" i="2"/>
  <c r="F4662" i="2" s="1"/>
  <c r="H4663" i="2"/>
  <c r="F4663" i="2" s="1"/>
  <c r="H4664" i="2"/>
  <c r="F4664" i="2" s="1"/>
  <c r="H4665" i="2"/>
  <c r="F4665" i="2" s="1"/>
  <c r="H4666" i="2"/>
  <c r="F4666" i="2" s="1"/>
  <c r="H4667" i="2"/>
  <c r="F4667" i="2" s="1"/>
  <c r="H4668" i="2"/>
  <c r="F4668" i="2" s="1"/>
  <c r="H4669" i="2"/>
  <c r="F4669" i="2" s="1"/>
  <c r="H4670" i="2"/>
  <c r="F4670" i="2" s="1"/>
  <c r="H4671" i="2"/>
  <c r="F4671" i="2" s="1"/>
  <c r="H4672" i="2"/>
  <c r="F4672" i="2" s="1"/>
  <c r="H4673" i="2"/>
  <c r="F4673" i="2" s="1"/>
  <c r="H4674" i="2"/>
  <c r="F4674" i="2" s="1"/>
  <c r="H4675" i="2"/>
  <c r="F4675" i="2" s="1"/>
  <c r="H4676" i="2"/>
  <c r="F4676" i="2" s="1"/>
  <c r="H4677" i="2"/>
  <c r="F4677" i="2" s="1"/>
  <c r="H4678" i="2"/>
  <c r="F4678" i="2" s="1"/>
  <c r="H4679" i="2"/>
  <c r="F4679" i="2" s="1"/>
  <c r="H4680" i="2"/>
  <c r="F4680" i="2" s="1"/>
  <c r="H4681" i="2"/>
  <c r="F4681" i="2" s="1"/>
  <c r="H4682" i="2"/>
  <c r="F4682" i="2" s="1"/>
  <c r="H4683" i="2"/>
  <c r="F4683" i="2" s="1"/>
  <c r="H4684" i="2"/>
  <c r="F4684" i="2" s="1"/>
  <c r="H4685" i="2"/>
  <c r="F4685" i="2" s="1"/>
  <c r="H4686" i="2"/>
  <c r="F4686" i="2" s="1"/>
  <c r="H4687" i="2"/>
  <c r="F4687" i="2" s="1"/>
  <c r="H4688" i="2"/>
  <c r="F4688" i="2" s="1"/>
  <c r="H4689" i="2"/>
  <c r="F4689" i="2" s="1"/>
  <c r="H4690" i="2"/>
  <c r="F4690" i="2" s="1"/>
  <c r="H4691" i="2"/>
  <c r="F4691" i="2" s="1"/>
  <c r="H4692" i="2"/>
  <c r="F4692" i="2" s="1"/>
  <c r="H4693" i="2"/>
  <c r="F4693" i="2" s="1"/>
  <c r="H4694" i="2"/>
  <c r="F4694" i="2" s="1"/>
  <c r="H4695" i="2"/>
  <c r="F4695" i="2" s="1"/>
  <c r="H4696" i="2"/>
  <c r="F4696" i="2" s="1"/>
  <c r="H4697" i="2"/>
  <c r="F4697" i="2" s="1"/>
  <c r="H4698" i="2"/>
  <c r="F4698" i="2" s="1"/>
  <c r="H4699" i="2"/>
  <c r="F4699" i="2" s="1"/>
  <c r="H4700" i="2"/>
  <c r="F4700" i="2" s="1"/>
  <c r="H4701" i="2"/>
  <c r="F4701" i="2" s="1"/>
  <c r="H4702" i="2"/>
  <c r="F4702" i="2" s="1"/>
  <c r="H4703" i="2"/>
  <c r="F4703" i="2" s="1"/>
  <c r="H4704" i="2"/>
  <c r="F4704" i="2" s="1"/>
  <c r="H4705" i="2"/>
  <c r="F4705" i="2" s="1"/>
  <c r="H4706" i="2"/>
  <c r="F4706" i="2" s="1"/>
  <c r="H4707" i="2"/>
  <c r="F4707" i="2" s="1"/>
  <c r="H4708" i="2"/>
  <c r="F4708" i="2" s="1"/>
  <c r="H4709" i="2"/>
  <c r="F4709" i="2" s="1"/>
  <c r="H4710" i="2"/>
  <c r="F4710" i="2" s="1"/>
  <c r="H4711" i="2"/>
  <c r="F4711" i="2" s="1"/>
  <c r="H4712" i="2"/>
  <c r="F4712" i="2" s="1"/>
  <c r="H4713" i="2"/>
  <c r="F4713" i="2" s="1"/>
  <c r="H4714" i="2"/>
  <c r="F4714" i="2" s="1"/>
  <c r="H4715" i="2"/>
  <c r="F4715" i="2" s="1"/>
  <c r="H4716" i="2"/>
  <c r="F4716" i="2" s="1"/>
  <c r="H4717" i="2"/>
  <c r="F4717" i="2" s="1"/>
  <c r="H4718" i="2"/>
  <c r="F4718" i="2" s="1"/>
  <c r="H4719" i="2"/>
  <c r="F4719" i="2" s="1"/>
  <c r="H4720" i="2"/>
  <c r="F4720" i="2" s="1"/>
  <c r="H4721" i="2"/>
  <c r="F4721" i="2" s="1"/>
  <c r="H4722" i="2"/>
  <c r="F4722" i="2" s="1"/>
  <c r="H4723" i="2"/>
  <c r="F4723" i="2" s="1"/>
  <c r="H4724" i="2"/>
  <c r="F4724" i="2" s="1"/>
  <c r="H4725" i="2"/>
  <c r="F4725" i="2" s="1"/>
  <c r="H4726" i="2"/>
  <c r="F4726" i="2" s="1"/>
  <c r="H4727" i="2"/>
  <c r="F4727" i="2" s="1"/>
  <c r="H4728" i="2"/>
  <c r="F4728" i="2" s="1"/>
  <c r="H4729" i="2"/>
  <c r="F4729" i="2" s="1"/>
  <c r="H4730" i="2"/>
  <c r="F4730" i="2" s="1"/>
  <c r="H4731" i="2"/>
  <c r="F4731" i="2" s="1"/>
  <c r="H4732" i="2"/>
  <c r="F4732" i="2" s="1"/>
  <c r="H4733" i="2"/>
  <c r="F4733" i="2" s="1"/>
  <c r="H4734" i="2"/>
  <c r="F4734" i="2" s="1"/>
  <c r="H4735" i="2"/>
  <c r="F4735" i="2" s="1"/>
  <c r="H4736" i="2"/>
  <c r="F4736" i="2" s="1"/>
  <c r="H4737" i="2"/>
  <c r="F4737" i="2" s="1"/>
  <c r="H4738" i="2"/>
  <c r="F4738" i="2" s="1"/>
  <c r="H4739" i="2"/>
  <c r="F4739" i="2" s="1"/>
  <c r="H4740" i="2"/>
  <c r="F4740" i="2" s="1"/>
  <c r="H4741" i="2"/>
  <c r="F4741" i="2" s="1"/>
  <c r="H4742" i="2"/>
  <c r="F4742" i="2" s="1"/>
  <c r="H4743" i="2"/>
  <c r="F4743" i="2" s="1"/>
  <c r="H4744" i="2"/>
  <c r="F4744" i="2" s="1"/>
  <c r="H4745" i="2"/>
  <c r="F4745" i="2" s="1"/>
  <c r="H4746" i="2"/>
  <c r="F4746" i="2" s="1"/>
  <c r="H4747" i="2"/>
  <c r="F4747" i="2" s="1"/>
  <c r="H4748" i="2"/>
  <c r="F4748" i="2" s="1"/>
  <c r="H4749" i="2"/>
  <c r="F4749" i="2" s="1"/>
  <c r="H4750" i="2"/>
  <c r="F4750" i="2" s="1"/>
  <c r="H4751" i="2"/>
  <c r="F4751" i="2" s="1"/>
  <c r="H4752" i="2"/>
  <c r="F4752" i="2" s="1"/>
  <c r="H4753" i="2"/>
  <c r="F4753" i="2" s="1"/>
  <c r="H4754" i="2"/>
  <c r="F4754" i="2" s="1"/>
  <c r="H4755" i="2"/>
  <c r="F4755" i="2" s="1"/>
  <c r="H4756" i="2"/>
  <c r="F4756" i="2" s="1"/>
  <c r="H4757" i="2"/>
  <c r="F4757" i="2" s="1"/>
  <c r="H4758" i="2"/>
  <c r="F4758" i="2" s="1"/>
  <c r="H4759" i="2"/>
  <c r="F4759" i="2" s="1"/>
  <c r="H4760" i="2"/>
  <c r="F4760" i="2" s="1"/>
  <c r="H4761" i="2"/>
  <c r="F4761" i="2" s="1"/>
  <c r="H4762" i="2"/>
  <c r="F4762" i="2" s="1"/>
  <c r="H4763" i="2"/>
  <c r="F4763" i="2" s="1"/>
  <c r="H4764" i="2"/>
  <c r="F4764" i="2" s="1"/>
  <c r="H4765" i="2"/>
  <c r="F4765" i="2" s="1"/>
  <c r="H4766" i="2"/>
  <c r="F4766" i="2" s="1"/>
  <c r="H4767" i="2"/>
  <c r="F4767" i="2" s="1"/>
  <c r="H4768" i="2"/>
  <c r="F4768" i="2" s="1"/>
  <c r="H4769" i="2"/>
  <c r="F4769" i="2" s="1"/>
  <c r="H4770" i="2"/>
  <c r="F4770" i="2" s="1"/>
  <c r="H4771" i="2"/>
  <c r="F4771" i="2" s="1"/>
  <c r="H4772" i="2"/>
  <c r="F4772" i="2" s="1"/>
  <c r="H4773" i="2"/>
  <c r="F4773" i="2" s="1"/>
  <c r="H4774" i="2"/>
  <c r="F4774" i="2" s="1"/>
  <c r="H4775" i="2"/>
  <c r="F4775" i="2" s="1"/>
  <c r="H4776" i="2"/>
  <c r="F4776" i="2" s="1"/>
  <c r="H4777" i="2"/>
  <c r="F4777" i="2" s="1"/>
  <c r="H4778" i="2"/>
  <c r="F4778" i="2" s="1"/>
  <c r="H4779" i="2"/>
  <c r="F4779" i="2" s="1"/>
  <c r="H4780" i="2"/>
  <c r="F4780" i="2" s="1"/>
  <c r="H4781" i="2"/>
  <c r="F4781" i="2" s="1"/>
  <c r="H4782" i="2"/>
  <c r="F4782" i="2" s="1"/>
  <c r="H4783" i="2"/>
  <c r="F4783" i="2" s="1"/>
  <c r="H4784" i="2"/>
  <c r="F4784" i="2" s="1"/>
  <c r="H4785" i="2"/>
  <c r="F4785" i="2" s="1"/>
  <c r="H4786" i="2"/>
  <c r="F4786" i="2" s="1"/>
  <c r="H4787" i="2"/>
  <c r="F4787" i="2" s="1"/>
  <c r="H4788" i="2"/>
  <c r="F4788" i="2" s="1"/>
  <c r="H4789" i="2"/>
  <c r="F4789" i="2" s="1"/>
  <c r="H4790" i="2"/>
  <c r="F4790" i="2" s="1"/>
  <c r="H4791" i="2"/>
  <c r="F4791" i="2" s="1"/>
  <c r="H4792" i="2"/>
  <c r="F4792" i="2" s="1"/>
  <c r="H4793" i="2"/>
  <c r="F4793" i="2" s="1"/>
  <c r="H4794" i="2"/>
  <c r="F4794" i="2" s="1"/>
  <c r="H4795" i="2"/>
  <c r="F4795" i="2" s="1"/>
  <c r="H4796" i="2"/>
  <c r="F4796" i="2" s="1"/>
  <c r="H4797" i="2"/>
  <c r="F4797" i="2" s="1"/>
  <c r="H4798" i="2"/>
  <c r="F4798" i="2" s="1"/>
  <c r="H4799" i="2"/>
  <c r="F4799" i="2" s="1"/>
  <c r="H4800" i="2"/>
  <c r="F4800" i="2" s="1"/>
  <c r="H4801" i="2"/>
  <c r="F4801" i="2" s="1"/>
  <c r="H4802" i="2"/>
  <c r="F4802" i="2" s="1"/>
  <c r="H4803" i="2"/>
  <c r="F4803" i="2" s="1"/>
  <c r="H4804" i="2"/>
  <c r="F4804" i="2" s="1"/>
  <c r="H4805" i="2"/>
  <c r="F4805" i="2" s="1"/>
  <c r="H4806" i="2"/>
  <c r="F4806" i="2" s="1"/>
  <c r="H4807" i="2"/>
  <c r="F4807" i="2" s="1"/>
  <c r="H4808" i="2"/>
  <c r="F4808" i="2" s="1"/>
  <c r="H4809" i="2"/>
  <c r="F4809" i="2" s="1"/>
  <c r="H4810" i="2"/>
  <c r="F4810" i="2" s="1"/>
  <c r="H4811" i="2"/>
  <c r="F4811" i="2" s="1"/>
  <c r="H4812" i="2"/>
  <c r="F4812" i="2" s="1"/>
  <c r="H4813" i="2"/>
  <c r="F4813" i="2" s="1"/>
  <c r="H4814" i="2"/>
  <c r="F4814" i="2" s="1"/>
  <c r="H4815" i="2"/>
  <c r="F4815" i="2" s="1"/>
  <c r="H4816" i="2"/>
  <c r="F4816" i="2" s="1"/>
  <c r="H4817" i="2"/>
  <c r="F4817" i="2" s="1"/>
  <c r="H4818" i="2"/>
  <c r="F4818" i="2" s="1"/>
  <c r="H4819" i="2"/>
  <c r="F4819" i="2" s="1"/>
  <c r="H4820" i="2"/>
  <c r="F4820" i="2" s="1"/>
  <c r="H4821" i="2"/>
  <c r="F4821" i="2" s="1"/>
  <c r="H4822" i="2"/>
  <c r="F4822" i="2" s="1"/>
  <c r="H4823" i="2"/>
  <c r="F4823" i="2" s="1"/>
  <c r="H4824" i="2"/>
  <c r="F4824" i="2" s="1"/>
  <c r="H4825" i="2"/>
  <c r="F4825" i="2" s="1"/>
  <c r="H4826" i="2"/>
  <c r="F4826" i="2" s="1"/>
  <c r="H4827" i="2"/>
  <c r="F4827" i="2" s="1"/>
  <c r="H4828" i="2"/>
  <c r="F4828" i="2" s="1"/>
  <c r="H4829" i="2"/>
  <c r="F4829" i="2" s="1"/>
  <c r="H4830" i="2"/>
  <c r="F4830" i="2" s="1"/>
  <c r="H4831" i="2"/>
  <c r="F4831" i="2" s="1"/>
  <c r="H4832" i="2"/>
  <c r="F4832" i="2" s="1"/>
  <c r="H4833" i="2"/>
  <c r="F4833" i="2" s="1"/>
  <c r="H4834" i="2"/>
  <c r="F4834" i="2" s="1"/>
  <c r="H4835" i="2"/>
  <c r="F4835" i="2" s="1"/>
  <c r="H4836" i="2"/>
  <c r="F4836" i="2" s="1"/>
  <c r="H4837" i="2"/>
  <c r="F4837" i="2" s="1"/>
  <c r="H4838" i="2"/>
  <c r="F4838" i="2" s="1"/>
  <c r="H4839" i="2"/>
  <c r="F4839" i="2" s="1"/>
  <c r="H4840" i="2"/>
  <c r="F4840" i="2" s="1"/>
  <c r="H4841" i="2"/>
  <c r="F4841" i="2" s="1"/>
  <c r="H4842" i="2"/>
  <c r="F4842" i="2" s="1"/>
  <c r="H4843" i="2"/>
  <c r="F4843" i="2" s="1"/>
  <c r="H4844" i="2"/>
  <c r="F4844" i="2" s="1"/>
  <c r="H4845" i="2"/>
  <c r="F4845" i="2" s="1"/>
  <c r="H4846" i="2"/>
  <c r="F4846" i="2" s="1"/>
  <c r="H4847" i="2"/>
  <c r="F4847" i="2" s="1"/>
  <c r="H4848" i="2"/>
  <c r="F4848" i="2" s="1"/>
  <c r="H4849" i="2"/>
  <c r="F4849" i="2" s="1"/>
  <c r="H4850" i="2"/>
  <c r="F4850" i="2" s="1"/>
  <c r="H4851" i="2"/>
  <c r="F4851" i="2" s="1"/>
  <c r="H4852" i="2"/>
  <c r="F4852" i="2" s="1"/>
  <c r="H4853" i="2"/>
  <c r="F4853" i="2" s="1"/>
  <c r="H4854" i="2"/>
  <c r="F4854" i="2" s="1"/>
  <c r="H4855" i="2"/>
  <c r="F4855" i="2" s="1"/>
  <c r="H4856" i="2"/>
  <c r="F4856" i="2" s="1"/>
  <c r="H4857" i="2"/>
  <c r="F4857" i="2" s="1"/>
  <c r="H4858" i="2"/>
  <c r="F4858" i="2" s="1"/>
  <c r="H4859" i="2"/>
  <c r="F4859" i="2" s="1"/>
  <c r="H4860" i="2"/>
  <c r="F4860" i="2" s="1"/>
  <c r="H4861" i="2"/>
  <c r="F4861" i="2" s="1"/>
  <c r="H4862" i="2"/>
  <c r="F4862" i="2" s="1"/>
  <c r="H4863" i="2"/>
  <c r="F4863" i="2" s="1"/>
  <c r="H4864" i="2"/>
  <c r="F4864" i="2" s="1"/>
  <c r="H4865" i="2"/>
  <c r="F4865" i="2" s="1"/>
  <c r="H4866" i="2"/>
  <c r="F4866" i="2" s="1"/>
  <c r="H4867" i="2"/>
  <c r="F4867" i="2" s="1"/>
  <c r="H4868" i="2"/>
  <c r="F4868" i="2" s="1"/>
  <c r="H4869" i="2"/>
  <c r="F4869" i="2" s="1"/>
  <c r="H4870" i="2"/>
  <c r="F4870" i="2" s="1"/>
  <c r="H4871" i="2"/>
  <c r="F4871" i="2" s="1"/>
  <c r="H4872" i="2"/>
  <c r="F4872" i="2" s="1"/>
  <c r="H4873" i="2"/>
  <c r="F4873" i="2" s="1"/>
  <c r="H4874" i="2"/>
  <c r="F4874" i="2" s="1"/>
  <c r="H4875" i="2"/>
  <c r="F4875" i="2" s="1"/>
  <c r="H4876" i="2"/>
  <c r="F4876" i="2" s="1"/>
  <c r="H4877" i="2"/>
  <c r="F4877" i="2" s="1"/>
  <c r="H4878" i="2"/>
  <c r="F4878" i="2" s="1"/>
  <c r="H4879" i="2"/>
  <c r="F4879" i="2" s="1"/>
  <c r="H4880" i="2"/>
  <c r="F4880" i="2" s="1"/>
  <c r="H4881" i="2"/>
  <c r="F4881" i="2" s="1"/>
  <c r="H4882" i="2"/>
  <c r="F4882" i="2" s="1"/>
  <c r="H4883" i="2"/>
  <c r="F4883" i="2" s="1"/>
  <c r="H4884" i="2"/>
  <c r="F4884" i="2" s="1"/>
  <c r="H4885" i="2"/>
  <c r="F4885" i="2" s="1"/>
  <c r="H4886" i="2"/>
  <c r="F4886" i="2" s="1"/>
  <c r="H4887" i="2"/>
  <c r="F4887" i="2" s="1"/>
  <c r="H4888" i="2"/>
  <c r="F4888" i="2" s="1"/>
  <c r="H4889" i="2"/>
  <c r="F4889" i="2" s="1"/>
  <c r="H4890" i="2"/>
  <c r="F4890" i="2" s="1"/>
  <c r="H4891" i="2"/>
  <c r="F4891" i="2" s="1"/>
  <c r="H4892" i="2"/>
  <c r="F4892" i="2" s="1"/>
  <c r="H4893" i="2"/>
  <c r="F4893" i="2" s="1"/>
  <c r="H4894" i="2"/>
  <c r="F4894" i="2" s="1"/>
  <c r="H4895" i="2"/>
  <c r="F4895" i="2" s="1"/>
  <c r="H4896" i="2"/>
  <c r="F4896" i="2" s="1"/>
  <c r="H4897" i="2"/>
  <c r="F4897" i="2" s="1"/>
  <c r="H4898" i="2"/>
  <c r="F4898" i="2" s="1"/>
  <c r="H4899" i="2"/>
  <c r="F4899" i="2" s="1"/>
  <c r="H4900" i="2"/>
  <c r="F4900" i="2" s="1"/>
  <c r="H4901" i="2"/>
  <c r="F4901" i="2" s="1"/>
  <c r="H4902" i="2"/>
  <c r="F4902" i="2" s="1"/>
  <c r="H4903" i="2"/>
  <c r="F4903" i="2" s="1"/>
  <c r="H4904" i="2"/>
  <c r="F4904" i="2" s="1"/>
  <c r="H4905" i="2"/>
  <c r="F4905" i="2" s="1"/>
  <c r="H4906" i="2"/>
  <c r="F4906" i="2" s="1"/>
  <c r="H4907" i="2"/>
  <c r="F4907" i="2" s="1"/>
  <c r="H4908" i="2"/>
  <c r="F4908" i="2" s="1"/>
  <c r="H4909" i="2"/>
  <c r="F4909" i="2" s="1"/>
  <c r="H4910" i="2"/>
  <c r="F4910" i="2" s="1"/>
  <c r="H4911" i="2"/>
  <c r="F4911" i="2" s="1"/>
  <c r="H4912" i="2"/>
  <c r="F4912" i="2" s="1"/>
  <c r="H4913" i="2"/>
  <c r="F4913" i="2" s="1"/>
  <c r="H4914" i="2"/>
  <c r="F4914" i="2" s="1"/>
  <c r="H4915" i="2"/>
  <c r="F4915" i="2" s="1"/>
  <c r="H4916" i="2"/>
  <c r="F4916" i="2" s="1"/>
  <c r="H4917" i="2"/>
  <c r="F4917" i="2" s="1"/>
  <c r="H4918" i="2"/>
  <c r="F4918" i="2" s="1"/>
  <c r="H4919" i="2"/>
  <c r="F4919" i="2" s="1"/>
  <c r="H4920" i="2"/>
  <c r="F4920" i="2" s="1"/>
  <c r="H4921" i="2"/>
  <c r="F4921" i="2" s="1"/>
  <c r="H4922" i="2"/>
  <c r="F4922" i="2" s="1"/>
  <c r="H4924" i="2"/>
  <c r="F4924" i="2" s="1"/>
  <c r="H4925" i="2"/>
  <c r="F4925" i="2" s="1"/>
  <c r="H4926" i="2"/>
  <c r="F4926" i="2" s="1"/>
  <c r="H4927" i="2"/>
  <c r="F4927" i="2" s="1"/>
  <c r="H4928" i="2"/>
  <c r="F4928" i="2" s="1"/>
  <c r="H4929" i="2"/>
  <c r="F4929" i="2" s="1"/>
  <c r="H4930" i="2"/>
  <c r="F4930" i="2" s="1"/>
  <c r="H4931" i="2"/>
  <c r="F4931" i="2" s="1"/>
  <c r="H4932" i="2"/>
  <c r="F4932" i="2" s="1"/>
  <c r="H4933" i="2"/>
  <c r="F4933" i="2" s="1"/>
  <c r="H4934" i="2"/>
  <c r="F4934" i="2" s="1"/>
  <c r="H4935" i="2"/>
  <c r="F4935" i="2" s="1"/>
  <c r="H4936" i="2"/>
  <c r="F4936" i="2" s="1"/>
  <c r="H4937" i="2"/>
  <c r="F4937" i="2" s="1"/>
  <c r="H4938" i="2"/>
  <c r="F4938" i="2" s="1"/>
  <c r="H4939" i="2"/>
  <c r="F4939" i="2" s="1"/>
  <c r="H4940" i="2"/>
  <c r="F4940" i="2" s="1"/>
  <c r="H4941" i="2"/>
  <c r="F4941" i="2" s="1"/>
  <c r="H4942" i="2"/>
  <c r="F4942" i="2" s="1"/>
  <c r="H4943" i="2"/>
  <c r="F4943" i="2" s="1"/>
  <c r="H4944" i="2"/>
  <c r="F4944" i="2" s="1"/>
  <c r="H4945" i="2"/>
  <c r="F4945" i="2" s="1"/>
  <c r="H4946" i="2"/>
  <c r="F4946" i="2" s="1"/>
  <c r="H4947" i="2"/>
  <c r="F4947" i="2" s="1"/>
  <c r="H4948" i="2"/>
  <c r="F4948" i="2" s="1"/>
  <c r="H4949" i="2"/>
  <c r="F4949" i="2" s="1"/>
  <c r="H4950" i="2"/>
  <c r="F4950" i="2" s="1"/>
  <c r="H4951" i="2"/>
  <c r="F4951" i="2" s="1"/>
  <c r="H4952" i="2"/>
  <c r="F4952" i="2" s="1"/>
  <c r="H4953" i="2"/>
  <c r="F4953" i="2" s="1"/>
  <c r="H4954" i="2"/>
  <c r="F4954" i="2" s="1"/>
  <c r="H4955" i="2"/>
  <c r="F4955" i="2" s="1"/>
  <c r="H4956" i="2"/>
  <c r="F4956" i="2" s="1"/>
  <c r="H4957" i="2"/>
  <c r="F4957" i="2" s="1"/>
  <c r="H4958" i="2"/>
  <c r="F4958" i="2" s="1"/>
  <c r="H4959" i="2"/>
  <c r="F4959" i="2" s="1"/>
  <c r="H4960" i="2"/>
  <c r="F4960" i="2" s="1"/>
  <c r="H4961" i="2"/>
  <c r="F4961" i="2" s="1"/>
  <c r="H4962" i="2"/>
  <c r="F4962" i="2" s="1"/>
  <c r="H4963" i="2"/>
  <c r="F4963" i="2" s="1"/>
  <c r="H4964" i="2"/>
  <c r="F4964" i="2" s="1"/>
  <c r="H4965" i="2"/>
  <c r="F4965" i="2" s="1"/>
  <c r="H4966" i="2"/>
  <c r="F4966" i="2" s="1"/>
  <c r="H4967" i="2"/>
  <c r="F4967" i="2" s="1"/>
  <c r="H4968" i="2"/>
  <c r="F4968" i="2" s="1"/>
  <c r="H4969" i="2"/>
  <c r="F4969" i="2" s="1"/>
  <c r="H4970" i="2"/>
  <c r="F4970" i="2" s="1"/>
  <c r="H4971" i="2"/>
  <c r="F4971" i="2" s="1"/>
  <c r="H4972" i="2"/>
  <c r="F4972" i="2" s="1"/>
  <c r="H4973" i="2"/>
  <c r="F4973" i="2" s="1"/>
  <c r="H4974" i="2"/>
  <c r="F4974" i="2" s="1"/>
  <c r="H4975" i="2"/>
  <c r="F4975" i="2" s="1"/>
  <c r="H4976" i="2"/>
  <c r="F4976" i="2" s="1"/>
  <c r="H4977" i="2"/>
  <c r="F4977" i="2" s="1"/>
  <c r="H4978" i="2"/>
  <c r="F4978" i="2" s="1"/>
  <c r="H4979" i="2"/>
  <c r="F4979" i="2" s="1"/>
  <c r="H4980" i="2"/>
  <c r="F4980" i="2" s="1"/>
  <c r="H4981" i="2"/>
  <c r="F4981" i="2" s="1"/>
  <c r="H4982" i="2"/>
  <c r="F4982" i="2" s="1"/>
  <c r="H4983" i="2"/>
  <c r="F4983" i="2" s="1"/>
  <c r="H4984" i="2"/>
  <c r="F4984" i="2" s="1"/>
  <c r="H4985" i="2"/>
  <c r="F4985" i="2" s="1"/>
  <c r="H4986" i="2"/>
  <c r="F4986" i="2" s="1"/>
  <c r="H4987" i="2"/>
  <c r="F4987" i="2" s="1"/>
  <c r="H4988" i="2"/>
  <c r="F4988" i="2" s="1"/>
  <c r="H4989" i="2"/>
  <c r="F4989" i="2" s="1"/>
  <c r="H4990" i="2"/>
  <c r="F4990" i="2" s="1"/>
  <c r="H4991" i="2"/>
  <c r="F4991" i="2" s="1"/>
  <c r="H4992" i="2"/>
  <c r="F4992" i="2" s="1"/>
  <c r="H4993" i="2"/>
  <c r="F4993" i="2" s="1"/>
  <c r="H4994" i="2"/>
  <c r="F4994" i="2" s="1"/>
  <c r="H4995" i="2"/>
  <c r="F4995" i="2" s="1"/>
  <c r="H4996" i="2"/>
  <c r="F4996" i="2" s="1"/>
  <c r="H4997" i="2"/>
  <c r="F4997" i="2" s="1"/>
  <c r="H4998" i="2"/>
  <c r="F4998" i="2" s="1"/>
  <c r="H4999" i="2"/>
  <c r="F4999" i="2" s="1"/>
  <c r="H5000" i="2"/>
  <c r="F5000" i="2" s="1"/>
  <c r="H5001" i="2"/>
  <c r="F5001" i="2" s="1"/>
  <c r="H5002" i="2"/>
  <c r="F5002" i="2" s="1"/>
  <c r="H5003" i="2"/>
  <c r="F5003" i="2" s="1"/>
  <c r="H5004" i="2"/>
  <c r="F5004" i="2" s="1"/>
  <c r="H5005" i="2"/>
  <c r="F5005" i="2" s="1"/>
  <c r="H5006" i="2"/>
  <c r="F5006" i="2" s="1"/>
  <c r="H5007" i="2"/>
  <c r="F5007" i="2" s="1"/>
  <c r="H5008" i="2"/>
  <c r="F5008" i="2" s="1"/>
  <c r="H5009" i="2"/>
  <c r="F5009" i="2" s="1"/>
  <c r="H5010" i="2"/>
  <c r="F5010" i="2" s="1"/>
  <c r="H5011" i="2"/>
  <c r="F5011" i="2" s="1"/>
  <c r="H5012" i="2"/>
  <c r="F5012" i="2" s="1"/>
  <c r="H5013" i="2"/>
  <c r="F5013" i="2" s="1"/>
  <c r="H5014" i="2"/>
  <c r="F5014" i="2" s="1"/>
  <c r="H5015" i="2"/>
  <c r="F5015" i="2" s="1"/>
  <c r="H5016" i="2"/>
  <c r="F5016" i="2" s="1"/>
  <c r="H5017" i="2"/>
  <c r="F5017" i="2" s="1"/>
  <c r="H5018" i="2"/>
  <c r="F5018" i="2" s="1"/>
  <c r="H5019" i="2"/>
  <c r="F5019" i="2" s="1"/>
  <c r="H5020" i="2"/>
  <c r="F5020" i="2" s="1"/>
  <c r="H5021" i="2"/>
  <c r="F5021" i="2" s="1"/>
  <c r="H5022" i="2"/>
  <c r="F5022" i="2" s="1"/>
  <c r="H5023" i="2"/>
  <c r="F5023" i="2" s="1"/>
  <c r="H5024" i="2"/>
  <c r="F5024" i="2" s="1"/>
  <c r="H5025" i="2"/>
  <c r="F5025" i="2" s="1"/>
  <c r="H5026" i="2"/>
  <c r="F5026" i="2" s="1"/>
  <c r="H5027" i="2"/>
  <c r="F5027" i="2" s="1"/>
  <c r="H5028" i="2"/>
  <c r="F5028" i="2" s="1"/>
  <c r="H5029" i="2"/>
  <c r="F5029" i="2" s="1"/>
  <c r="H5030" i="2"/>
  <c r="F5030" i="2" s="1"/>
  <c r="H5031" i="2"/>
  <c r="F5031" i="2" s="1"/>
  <c r="H5032" i="2"/>
  <c r="F5032" i="2" s="1"/>
  <c r="H5033" i="2"/>
  <c r="F5033" i="2" s="1"/>
  <c r="H5034" i="2"/>
  <c r="F5034" i="2" s="1"/>
  <c r="H5035" i="2"/>
  <c r="F5035" i="2" s="1"/>
  <c r="H5036" i="2"/>
  <c r="F5036" i="2" s="1"/>
  <c r="H5037" i="2"/>
  <c r="F5037" i="2" s="1"/>
  <c r="H5038" i="2"/>
  <c r="F5038" i="2" s="1"/>
  <c r="H5039" i="2"/>
  <c r="F5039" i="2" s="1"/>
  <c r="H5040" i="2"/>
  <c r="F5040" i="2" s="1"/>
  <c r="H5041" i="2"/>
  <c r="F5041" i="2" s="1"/>
  <c r="H5042" i="2"/>
  <c r="F5042" i="2" s="1"/>
  <c r="H5043" i="2"/>
  <c r="F5043" i="2" s="1"/>
  <c r="H5044" i="2"/>
  <c r="F5044" i="2" s="1"/>
  <c r="H5045" i="2"/>
  <c r="F5045" i="2" s="1"/>
  <c r="H5046" i="2"/>
  <c r="F5046" i="2" s="1"/>
  <c r="H5047" i="2"/>
  <c r="F5047" i="2" s="1"/>
  <c r="H5048" i="2"/>
  <c r="F5048" i="2" s="1"/>
  <c r="H5049" i="2"/>
  <c r="F5049" i="2" s="1"/>
  <c r="H5050" i="2"/>
  <c r="F5050" i="2" s="1"/>
  <c r="H5051" i="2"/>
  <c r="F5051" i="2" s="1"/>
  <c r="H5052" i="2"/>
  <c r="F5052" i="2" s="1"/>
  <c r="H5053" i="2"/>
  <c r="F5053" i="2" s="1"/>
  <c r="H5054" i="2"/>
  <c r="F5054" i="2" s="1"/>
  <c r="H5055" i="2"/>
  <c r="F5055" i="2" s="1"/>
  <c r="H5056" i="2"/>
  <c r="F5056" i="2" s="1"/>
  <c r="H5057" i="2"/>
  <c r="F5057" i="2" s="1"/>
  <c r="H5058" i="2"/>
  <c r="F5058" i="2" s="1"/>
  <c r="H5059" i="2"/>
  <c r="F5059" i="2" s="1"/>
  <c r="H5060" i="2"/>
  <c r="F5060" i="2" s="1"/>
  <c r="H5061" i="2"/>
  <c r="F5061" i="2" s="1"/>
  <c r="H5062" i="2"/>
  <c r="F5062" i="2" s="1"/>
  <c r="H5063" i="2"/>
  <c r="F5063" i="2" s="1"/>
  <c r="H5064" i="2"/>
  <c r="F5064" i="2" s="1"/>
  <c r="H5065" i="2"/>
  <c r="F5065" i="2" s="1"/>
  <c r="H5066" i="2"/>
  <c r="F5066" i="2" s="1"/>
  <c r="H5067" i="2"/>
  <c r="F5067" i="2" s="1"/>
  <c r="H5068" i="2"/>
  <c r="F5068" i="2" s="1"/>
  <c r="H5069" i="2"/>
  <c r="F5069" i="2" s="1"/>
  <c r="H5070" i="2"/>
  <c r="F5070" i="2" s="1"/>
  <c r="H5071" i="2"/>
  <c r="F5071" i="2" s="1"/>
  <c r="H5072" i="2"/>
  <c r="F5072" i="2" s="1"/>
  <c r="H5073" i="2"/>
  <c r="F5073" i="2" s="1"/>
  <c r="H5074" i="2"/>
  <c r="F5074" i="2" s="1"/>
  <c r="H5075" i="2"/>
  <c r="F5075" i="2" s="1"/>
  <c r="H5076" i="2"/>
  <c r="F5076" i="2" s="1"/>
  <c r="H5077" i="2"/>
  <c r="F5077" i="2" s="1"/>
  <c r="H5078" i="2"/>
  <c r="F5078" i="2" s="1"/>
  <c r="H5079" i="2"/>
  <c r="F5079" i="2" s="1"/>
  <c r="H5080" i="2"/>
  <c r="F5080" i="2" s="1"/>
  <c r="H5081" i="2"/>
  <c r="F5081" i="2" s="1"/>
  <c r="H5082" i="2"/>
  <c r="F5082" i="2" s="1"/>
  <c r="H5083" i="2"/>
  <c r="F5083" i="2" s="1"/>
  <c r="H5084" i="2"/>
  <c r="F5084" i="2" s="1"/>
  <c r="H5085" i="2"/>
  <c r="F5085" i="2" s="1"/>
  <c r="H5086" i="2"/>
  <c r="F5086" i="2" s="1"/>
  <c r="H5087" i="2"/>
  <c r="F5087" i="2" s="1"/>
  <c r="H5088" i="2"/>
  <c r="F5088" i="2" s="1"/>
  <c r="H5090" i="2"/>
  <c r="F5090" i="2" s="1"/>
  <c r="H5091" i="2"/>
  <c r="F5091" i="2" s="1"/>
  <c r="H5092" i="2"/>
  <c r="F5092" i="2" s="1"/>
  <c r="H5093" i="2"/>
  <c r="F5093" i="2" s="1"/>
  <c r="H5094" i="2"/>
  <c r="F5094" i="2" s="1"/>
  <c r="H5095" i="2"/>
  <c r="F5095" i="2" s="1"/>
  <c r="H5097" i="2"/>
  <c r="F5097" i="2" s="1"/>
  <c r="H5099" i="2"/>
  <c r="F5099" i="2" s="1"/>
  <c r="H5100" i="2"/>
  <c r="F5100" i="2" s="1"/>
  <c r="H5101" i="2"/>
  <c r="F5101" i="2" s="1"/>
  <c r="H5102" i="2"/>
  <c r="F5102" i="2" s="1"/>
  <c r="H5103" i="2"/>
  <c r="F5103" i="2" s="1"/>
  <c r="H5104" i="2"/>
  <c r="F5104" i="2" s="1"/>
  <c r="H5105" i="2"/>
  <c r="F5105" i="2" s="1"/>
  <c r="H5106" i="2"/>
  <c r="F5106" i="2" s="1"/>
  <c r="H5107" i="2"/>
  <c r="F5107" i="2" s="1"/>
  <c r="H5108" i="2"/>
  <c r="F5108" i="2" s="1"/>
  <c r="H5109" i="2"/>
  <c r="F5109" i="2" s="1"/>
  <c r="H5110" i="2"/>
  <c r="F5110" i="2" s="1"/>
  <c r="H5111" i="2"/>
  <c r="F5111" i="2" s="1"/>
  <c r="H5112" i="2"/>
  <c r="F5112" i="2" s="1"/>
  <c r="H5113" i="2"/>
  <c r="F5113" i="2" s="1"/>
  <c r="H5114" i="2"/>
  <c r="F5114" i="2" s="1"/>
  <c r="H5115" i="2"/>
  <c r="F5115" i="2" s="1"/>
  <c r="H5116" i="2"/>
  <c r="F5116" i="2" s="1"/>
  <c r="H5117" i="2"/>
  <c r="F5117" i="2" s="1"/>
  <c r="H5118" i="2"/>
  <c r="F5118" i="2" s="1"/>
  <c r="H5119" i="2"/>
  <c r="F5119" i="2" s="1"/>
  <c r="H5120" i="2"/>
  <c r="F5120" i="2" s="1"/>
  <c r="H5121" i="2"/>
  <c r="F5121" i="2" s="1"/>
  <c r="H5122" i="2"/>
  <c r="F5122" i="2" s="1"/>
  <c r="H5123" i="2"/>
  <c r="F5123" i="2" s="1"/>
  <c r="H5124" i="2"/>
  <c r="F5124" i="2" s="1"/>
  <c r="H5125" i="2"/>
  <c r="F5125" i="2" s="1"/>
  <c r="H5126" i="2"/>
  <c r="F5126" i="2" s="1"/>
  <c r="H5127" i="2"/>
  <c r="F5127" i="2" s="1"/>
  <c r="H5128" i="2"/>
  <c r="F5128" i="2" s="1"/>
  <c r="H5129" i="2"/>
  <c r="F5129" i="2" s="1"/>
  <c r="H5130" i="2"/>
  <c r="F5130" i="2" s="1"/>
  <c r="H5131" i="2"/>
  <c r="F5131" i="2" s="1"/>
  <c r="H5132" i="2"/>
  <c r="F5132" i="2" s="1"/>
  <c r="H5133" i="2"/>
  <c r="F5133" i="2" s="1"/>
  <c r="H5134" i="2"/>
  <c r="F5134" i="2" s="1"/>
  <c r="H5135" i="2"/>
  <c r="F5135" i="2" s="1"/>
  <c r="H5136" i="2"/>
  <c r="F5136" i="2" s="1"/>
  <c r="H5137" i="2"/>
  <c r="F5137" i="2" s="1"/>
  <c r="H5138" i="2"/>
  <c r="F5138" i="2" s="1"/>
  <c r="H5139" i="2"/>
  <c r="F5139" i="2" s="1"/>
  <c r="H5140" i="2"/>
  <c r="F5140" i="2" s="1"/>
  <c r="H5141" i="2"/>
  <c r="F5141" i="2" s="1"/>
  <c r="H5142" i="2"/>
  <c r="F5142" i="2" s="1"/>
  <c r="H5143" i="2"/>
  <c r="F5143" i="2" s="1"/>
  <c r="H5144" i="2"/>
  <c r="F5144" i="2" s="1"/>
  <c r="H5145" i="2"/>
  <c r="F5145" i="2" s="1"/>
  <c r="H5146" i="2"/>
  <c r="F5146" i="2" s="1"/>
  <c r="H5147" i="2"/>
  <c r="F5147" i="2" s="1"/>
  <c r="H5148" i="2"/>
  <c r="F5148" i="2" s="1"/>
  <c r="H5149" i="2"/>
  <c r="F5149" i="2" s="1"/>
  <c r="H5150" i="2"/>
  <c r="F5150" i="2" s="1"/>
  <c r="H5151" i="2"/>
  <c r="F5151" i="2" s="1"/>
  <c r="H5152" i="2"/>
  <c r="F5152" i="2" s="1"/>
  <c r="H5153" i="2"/>
  <c r="F5153" i="2" s="1"/>
  <c r="H5154" i="2"/>
  <c r="F5154" i="2" s="1"/>
  <c r="H5155" i="2"/>
  <c r="F5155" i="2" s="1"/>
  <c r="H5156" i="2"/>
  <c r="F5156" i="2" s="1"/>
  <c r="H5157" i="2"/>
  <c r="F5157" i="2" s="1"/>
  <c r="H5158" i="2"/>
  <c r="F5158" i="2" s="1"/>
  <c r="H5159" i="2"/>
  <c r="F5159" i="2" s="1"/>
  <c r="H5160" i="2"/>
  <c r="F5160" i="2" s="1"/>
  <c r="H5161" i="2"/>
  <c r="F5161" i="2" s="1"/>
  <c r="H5162" i="2"/>
  <c r="F5162" i="2" s="1"/>
  <c r="H5163" i="2"/>
  <c r="F5163" i="2" s="1"/>
  <c r="H5164" i="2"/>
  <c r="F5164" i="2" s="1"/>
  <c r="H5165" i="2"/>
  <c r="F5165" i="2" s="1"/>
  <c r="H5167" i="2"/>
  <c r="F5167" i="2" s="1"/>
  <c r="H5168" i="2"/>
  <c r="F5168" i="2" s="1"/>
  <c r="H5169" i="2"/>
  <c r="F5169" i="2" s="1"/>
  <c r="H5170" i="2"/>
  <c r="F5170" i="2" s="1"/>
  <c r="H5171" i="2"/>
  <c r="F5171" i="2" s="1"/>
  <c r="H5172" i="2"/>
  <c r="F5172" i="2" s="1"/>
  <c r="H5173" i="2"/>
  <c r="F5173" i="2" s="1"/>
  <c r="H5174" i="2"/>
  <c r="F5174" i="2" s="1"/>
  <c r="H5175" i="2"/>
  <c r="F5175" i="2" s="1"/>
  <c r="H5176" i="2"/>
  <c r="F5176" i="2" s="1"/>
  <c r="H5177" i="2"/>
  <c r="F5177" i="2" s="1"/>
  <c r="H5178" i="2"/>
  <c r="F5178" i="2" s="1"/>
  <c r="H5179" i="2"/>
  <c r="F5179" i="2" s="1"/>
  <c r="H5180" i="2"/>
  <c r="F5180" i="2" s="1"/>
  <c r="H5181" i="2"/>
  <c r="F5181" i="2" s="1"/>
  <c r="H5182" i="2"/>
  <c r="F5182" i="2" s="1"/>
  <c r="H5183" i="2"/>
  <c r="F5183" i="2" s="1"/>
  <c r="H5184" i="2"/>
  <c r="F5184" i="2" s="1"/>
  <c r="H5185" i="2"/>
  <c r="F5185" i="2" s="1"/>
  <c r="H5186" i="2"/>
  <c r="F5186" i="2" s="1"/>
  <c r="H5187" i="2"/>
  <c r="F5187" i="2" s="1"/>
  <c r="H5188" i="2"/>
  <c r="F5188" i="2" s="1"/>
  <c r="H5189" i="2"/>
  <c r="F5189" i="2" s="1"/>
  <c r="H5190" i="2"/>
  <c r="F5190" i="2" s="1"/>
  <c r="H5191" i="2"/>
  <c r="F5191" i="2" s="1"/>
  <c r="H5192" i="2"/>
  <c r="F5192" i="2" s="1"/>
  <c r="H5193" i="2"/>
  <c r="F5193" i="2" s="1"/>
  <c r="H5194" i="2"/>
  <c r="F5194" i="2" s="1"/>
  <c r="H5195" i="2"/>
  <c r="F5195" i="2" s="1"/>
  <c r="H5196" i="2"/>
  <c r="F5196" i="2" s="1"/>
  <c r="H5197" i="2"/>
  <c r="F5197" i="2" s="1"/>
  <c r="H5198" i="2"/>
  <c r="F5198" i="2" s="1"/>
  <c r="H5199" i="2"/>
  <c r="F5199" i="2" s="1"/>
  <c r="H5200" i="2"/>
  <c r="F5200" i="2" s="1"/>
  <c r="H5201" i="2"/>
  <c r="F5201" i="2" s="1"/>
  <c r="H5202" i="2"/>
  <c r="F5202" i="2" s="1"/>
  <c r="H5203" i="2"/>
  <c r="F5203" i="2" s="1"/>
  <c r="H5204" i="2"/>
  <c r="F5204" i="2" s="1"/>
  <c r="H5205" i="2"/>
  <c r="F5205" i="2" s="1"/>
  <c r="H5206" i="2"/>
  <c r="F5206" i="2" s="1"/>
  <c r="H5207" i="2"/>
  <c r="F5207" i="2" s="1"/>
  <c r="H5208" i="2"/>
  <c r="F5208" i="2" s="1"/>
  <c r="H5209" i="2"/>
  <c r="F5209" i="2" s="1"/>
  <c r="H5210" i="2"/>
  <c r="F5210" i="2" s="1"/>
  <c r="H5211" i="2"/>
  <c r="F5211" i="2" s="1"/>
  <c r="H5212" i="2"/>
  <c r="F5212" i="2" s="1"/>
  <c r="H5213" i="2"/>
  <c r="F5213" i="2" s="1"/>
  <c r="H5214" i="2"/>
  <c r="F5214" i="2" s="1"/>
  <c r="H5215" i="2"/>
  <c r="F5215" i="2" s="1"/>
  <c r="H5216" i="2"/>
  <c r="F5216" i="2" s="1"/>
  <c r="H5217" i="2"/>
  <c r="F5217" i="2" s="1"/>
  <c r="H5218" i="2"/>
  <c r="F5218" i="2" s="1"/>
  <c r="H5219" i="2"/>
  <c r="F5219" i="2" s="1"/>
  <c r="H5220" i="2"/>
  <c r="F5220" i="2" s="1"/>
  <c r="H5221" i="2"/>
  <c r="F5221" i="2" s="1"/>
  <c r="H5222" i="2"/>
  <c r="F5222" i="2" s="1"/>
  <c r="H5223" i="2"/>
  <c r="F5223" i="2" s="1"/>
  <c r="H5224" i="2"/>
  <c r="F5224" i="2" s="1"/>
  <c r="H5225" i="2"/>
  <c r="F5225" i="2" s="1"/>
  <c r="H5226" i="2"/>
  <c r="F5226" i="2" s="1"/>
  <c r="H5227" i="2"/>
  <c r="F5227" i="2" s="1"/>
  <c r="H5228" i="2"/>
  <c r="F5228" i="2" s="1"/>
  <c r="H5229" i="2"/>
  <c r="F5229" i="2" s="1"/>
  <c r="H5230" i="2"/>
  <c r="F5230" i="2" s="1"/>
  <c r="H5231" i="2"/>
  <c r="F5231" i="2" s="1"/>
  <c r="H5232" i="2"/>
  <c r="F5232" i="2" s="1"/>
  <c r="H5233" i="2"/>
  <c r="F5233" i="2" s="1"/>
  <c r="H5234" i="2"/>
  <c r="F5234" i="2" s="1"/>
  <c r="H5235" i="2"/>
  <c r="F5235" i="2" s="1"/>
  <c r="H5236" i="2"/>
  <c r="F5236" i="2" s="1"/>
  <c r="H5237" i="2"/>
  <c r="F5237" i="2" s="1"/>
  <c r="H5238" i="2"/>
  <c r="F5238" i="2" s="1"/>
  <c r="H5239" i="2"/>
  <c r="F5239" i="2" s="1"/>
  <c r="H5240" i="2"/>
  <c r="F5240" i="2" s="1"/>
  <c r="H5241" i="2"/>
  <c r="F5241" i="2" s="1"/>
  <c r="H5242" i="2"/>
  <c r="F5242" i="2" s="1"/>
  <c r="H5243" i="2"/>
  <c r="F5243" i="2" s="1"/>
  <c r="H5244" i="2"/>
  <c r="F5244" i="2" s="1"/>
  <c r="H5245" i="2"/>
  <c r="F5245" i="2" s="1"/>
  <c r="H5246" i="2"/>
  <c r="F5246" i="2" s="1"/>
  <c r="H5247" i="2"/>
  <c r="F5247" i="2" s="1"/>
  <c r="H5248" i="2"/>
  <c r="F5248" i="2" s="1"/>
  <c r="H5249" i="2"/>
  <c r="F5249" i="2" s="1"/>
  <c r="H5250" i="2"/>
  <c r="F5250" i="2" s="1"/>
  <c r="H5251" i="2"/>
  <c r="F5251" i="2" s="1"/>
  <c r="H5252" i="2"/>
  <c r="F5252" i="2" s="1"/>
  <c r="H5253" i="2"/>
  <c r="F5253" i="2" s="1"/>
  <c r="H5254" i="2"/>
  <c r="F5254" i="2" s="1"/>
  <c r="H5255" i="2"/>
  <c r="F5255" i="2" s="1"/>
  <c r="H5256" i="2"/>
  <c r="F5256" i="2" s="1"/>
  <c r="H5257" i="2"/>
  <c r="F5257" i="2" s="1"/>
  <c r="H5258" i="2"/>
  <c r="F5258" i="2" s="1"/>
  <c r="H5259" i="2"/>
  <c r="F5259" i="2" s="1"/>
  <c r="H5260" i="2"/>
  <c r="F5260" i="2" s="1"/>
  <c r="H5261" i="2"/>
  <c r="F5261" i="2" s="1"/>
  <c r="H5262" i="2"/>
  <c r="F5262" i="2" s="1"/>
  <c r="H5263" i="2"/>
  <c r="F5263" i="2" s="1"/>
  <c r="H5264" i="2"/>
  <c r="F5264" i="2" s="1"/>
  <c r="H5265" i="2"/>
  <c r="F5265" i="2" s="1"/>
  <c r="H5266" i="2"/>
  <c r="F5266" i="2" s="1"/>
  <c r="H5267" i="2"/>
  <c r="F5267" i="2" s="1"/>
  <c r="H5268" i="2"/>
  <c r="F5268" i="2" s="1"/>
  <c r="H5269" i="2"/>
  <c r="F5269" i="2" s="1"/>
  <c r="H5270" i="2"/>
  <c r="F5270" i="2" s="1"/>
  <c r="H5271" i="2"/>
  <c r="F5271" i="2" s="1"/>
  <c r="H5272" i="2"/>
  <c r="F5272" i="2" s="1"/>
  <c r="H5273" i="2"/>
  <c r="F5273" i="2" s="1"/>
  <c r="H5274" i="2"/>
  <c r="F5274" i="2" s="1"/>
  <c r="H5275" i="2"/>
  <c r="F5275" i="2" s="1"/>
  <c r="H5276" i="2"/>
  <c r="F5276" i="2" s="1"/>
  <c r="H5277" i="2"/>
  <c r="F5277" i="2" s="1"/>
  <c r="H5278" i="2"/>
  <c r="F5278" i="2" s="1"/>
  <c r="H5279" i="2"/>
  <c r="F5279" i="2" s="1"/>
  <c r="H5280" i="2"/>
  <c r="F5280" i="2" s="1"/>
  <c r="H5281" i="2"/>
  <c r="F5281" i="2" s="1"/>
  <c r="H5282" i="2"/>
  <c r="F5282" i="2" s="1"/>
  <c r="H5283" i="2"/>
  <c r="F5283" i="2" s="1"/>
  <c r="H5284" i="2"/>
  <c r="F5284" i="2" s="1"/>
  <c r="H5285" i="2"/>
  <c r="F5285" i="2" s="1"/>
  <c r="H5286" i="2"/>
  <c r="F5286" i="2" s="1"/>
  <c r="H5287" i="2"/>
  <c r="F5287" i="2" s="1"/>
  <c r="H5288" i="2"/>
  <c r="F5288" i="2" s="1"/>
  <c r="H5289" i="2"/>
  <c r="F5289" i="2" s="1"/>
  <c r="H5290" i="2"/>
  <c r="F5290" i="2" s="1"/>
  <c r="H5291" i="2"/>
  <c r="F5291" i="2" s="1"/>
  <c r="H5292" i="2"/>
  <c r="F5292" i="2" s="1"/>
  <c r="H5293" i="2"/>
  <c r="F5293" i="2" s="1"/>
  <c r="H5294" i="2"/>
  <c r="F5294" i="2" s="1"/>
  <c r="H5295" i="2"/>
  <c r="F5295" i="2" s="1"/>
  <c r="H5296" i="2"/>
  <c r="F5296" i="2" s="1"/>
  <c r="H5297" i="2"/>
  <c r="F5297" i="2" s="1"/>
  <c r="H5298" i="2"/>
  <c r="F5298" i="2" s="1"/>
  <c r="H5299" i="2"/>
  <c r="F5299" i="2" s="1"/>
  <c r="H5300" i="2"/>
  <c r="F5300" i="2" s="1"/>
  <c r="H5301" i="2"/>
  <c r="F5301" i="2" s="1"/>
  <c r="H5302" i="2"/>
  <c r="F5302" i="2" s="1"/>
  <c r="H5303" i="2"/>
  <c r="F5303" i="2" s="1"/>
  <c r="H5304" i="2"/>
  <c r="F5304" i="2" s="1"/>
  <c r="H5305" i="2"/>
  <c r="F5305" i="2" s="1"/>
  <c r="H5306" i="2"/>
  <c r="F5306" i="2" s="1"/>
  <c r="H5307" i="2"/>
  <c r="F5307" i="2" s="1"/>
  <c r="H5308" i="2"/>
  <c r="F5308" i="2" s="1"/>
  <c r="H5309" i="2"/>
  <c r="F5309" i="2" s="1"/>
  <c r="H5310" i="2"/>
  <c r="F5310" i="2" s="1"/>
  <c r="H5311" i="2"/>
  <c r="F5311" i="2" s="1"/>
  <c r="H5312" i="2"/>
  <c r="F5312" i="2" s="1"/>
  <c r="H5313" i="2"/>
  <c r="F5313" i="2" s="1"/>
  <c r="H5314" i="2"/>
  <c r="F5314" i="2" s="1"/>
  <c r="H5315" i="2"/>
  <c r="F5315" i="2" s="1"/>
  <c r="H5316" i="2"/>
  <c r="F5316" i="2" s="1"/>
  <c r="H5317" i="2"/>
  <c r="F5317" i="2" s="1"/>
  <c r="H5318" i="2"/>
  <c r="F5318" i="2" s="1"/>
  <c r="H5319" i="2"/>
  <c r="F5319" i="2" s="1"/>
  <c r="H5320" i="2"/>
  <c r="F5320" i="2" s="1"/>
  <c r="H5321" i="2"/>
  <c r="F5321" i="2" s="1"/>
  <c r="H5322" i="2"/>
  <c r="F5322" i="2" s="1"/>
  <c r="H5323" i="2"/>
  <c r="F5323" i="2" s="1"/>
  <c r="H5324" i="2"/>
  <c r="F5324" i="2" s="1"/>
  <c r="H5325" i="2"/>
  <c r="F5325" i="2" s="1"/>
  <c r="H5326" i="2"/>
  <c r="F5326" i="2" s="1"/>
  <c r="H5327" i="2"/>
  <c r="F5327" i="2" s="1"/>
  <c r="H5328" i="2"/>
  <c r="F5328" i="2" s="1"/>
  <c r="H5329" i="2"/>
  <c r="F5329" i="2" s="1"/>
  <c r="H5330" i="2"/>
  <c r="F5330" i="2" s="1"/>
  <c r="H5331" i="2"/>
  <c r="F5331" i="2" s="1"/>
  <c r="H5332" i="2"/>
  <c r="F5332" i="2" s="1"/>
  <c r="H5333" i="2"/>
  <c r="F5333" i="2" s="1"/>
  <c r="H5334" i="2"/>
  <c r="F5334" i="2" s="1"/>
  <c r="H5335" i="2"/>
  <c r="F5335" i="2" s="1"/>
  <c r="H5336" i="2"/>
  <c r="F5336" i="2" s="1"/>
  <c r="H5337" i="2"/>
  <c r="F5337" i="2" s="1"/>
  <c r="H5338" i="2"/>
  <c r="F5338" i="2" s="1"/>
  <c r="H5339" i="2"/>
  <c r="F5339" i="2" s="1"/>
  <c r="H5340" i="2"/>
  <c r="F5340" i="2" s="1"/>
  <c r="H5341" i="2"/>
  <c r="F5341" i="2" s="1"/>
  <c r="H5342" i="2"/>
  <c r="F5342" i="2" s="1"/>
  <c r="H5343" i="2"/>
  <c r="F5343" i="2" s="1"/>
  <c r="H5344" i="2"/>
  <c r="F5344" i="2" s="1"/>
  <c r="H5345" i="2"/>
  <c r="F5345" i="2" s="1"/>
  <c r="H5346" i="2"/>
  <c r="F5346" i="2" s="1"/>
  <c r="H5347" i="2"/>
  <c r="F5347" i="2" s="1"/>
  <c r="H5348" i="2"/>
  <c r="F5348" i="2" s="1"/>
  <c r="H5349" i="2"/>
  <c r="F5349" i="2" s="1"/>
  <c r="H5350" i="2"/>
  <c r="F5350" i="2" s="1"/>
  <c r="H5351" i="2"/>
  <c r="F5351" i="2" s="1"/>
  <c r="H5352" i="2"/>
  <c r="F5352" i="2" s="1"/>
  <c r="H5353" i="2"/>
  <c r="F5353" i="2" s="1"/>
  <c r="H5354" i="2"/>
  <c r="F5354" i="2" s="1"/>
  <c r="H5355" i="2"/>
  <c r="F5355" i="2" s="1"/>
  <c r="H5356" i="2"/>
  <c r="F5356" i="2" s="1"/>
  <c r="H5357" i="2"/>
  <c r="F5357" i="2" s="1"/>
  <c r="H5358" i="2"/>
  <c r="F5358" i="2" s="1"/>
  <c r="H5359" i="2"/>
  <c r="F5359" i="2" s="1"/>
  <c r="H5360" i="2"/>
  <c r="F5360" i="2" s="1"/>
  <c r="H5361" i="2"/>
  <c r="F5361" i="2" s="1"/>
  <c r="H5362" i="2"/>
  <c r="F5362" i="2" s="1"/>
  <c r="H5363" i="2"/>
  <c r="F5363" i="2" s="1"/>
  <c r="H5364" i="2"/>
  <c r="F5364" i="2" s="1"/>
  <c r="H5365" i="2"/>
  <c r="F5365" i="2" s="1"/>
  <c r="H5366" i="2"/>
  <c r="F5366" i="2" s="1"/>
  <c r="H5367" i="2"/>
  <c r="F5367" i="2" s="1"/>
  <c r="H5368" i="2"/>
  <c r="F5368" i="2" s="1"/>
  <c r="H5369" i="2"/>
  <c r="F5369" i="2" s="1"/>
  <c r="H5370" i="2"/>
  <c r="F5370" i="2" s="1"/>
  <c r="H5371" i="2"/>
  <c r="F5371" i="2" s="1"/>
  <c r="H5372" i="2"/>
  <c r="F5372" i="2" s="1"/>
  <c r="H5373" i="2"/>
  <c r="F5373" i="2" s="1"/>
  <c r="H5374" i="2"/>
  <c r="F5374" i="2" s="1"/>
  <c r="H5375" i="2"/>
  <c r="F5375" i="2" s="1"/>
  <c r="H5376" i="2"/>
  <c r="F5376" i="2" s="1"/>
  <c r="H5377" i="2"/>
  <c r="F5377" i="2" s="1"/>
  <c r="H5378" i="2"/>
  <c r="F5378" i="2" s="1"/>
  <c r="H5379" i="2"/>
  <c r="F5379" i="2" s="1"/>
  <c r="H5380" i="2"/>
  <c r="F5380" i="2" s="1"/>
  <c r="H5381" i="2"/>
  <c r="F5381" i="2" s="1"/>
  <c r="H5382" i="2"/>
  <c r="F5382" i="2" s="1"/>
  <c r="H5383" i="2"/>
  <c r="F5383" i="2" s="1"/>
  <c r="H5384" i="2"/>
  <c r="F5384" i="2" s="1"/>
  <c r="H5385" i="2"/>
  <c r="F5385" i="2" s="1"/>
  <c r="H5386" i="2"/>
  <c r="F5386" i="2" s="1"/>
  <c r="H5387" i="2"/>
  <c r="F5387" i="2" s="1"/>
  <c r="H5388" i="2"/>
  <c r="F5388" i="2" s="1"/>
  <c r="H5389" i="2"/>
  <c r="F5389" i="2" s="1"/>
  <c r="H5390" i="2"/>
  <c r="F5390" i="2" s="1"/>
  <c r="H5391" i="2"/>
  <c r="F5391" i="2" s="1"/>
  <c r="H5392" i="2"/>
  <c r="F5392" i="2" s="1"/>
  <c r="H5393" i="2"/>
  <c r="F5393" i="2" s="1"/>
  <c r="H5394" i="2"/>
  <c r="F5394" i="2" s="1"/>
  <c r="H5395" i="2"/>
  <c r="F5395" i="2" s="1"/>
  <c r="H5396" i="2"/>
  <c r="F5396" i="2" s="1"/>
  <c r="H5397" i="2"/>
  <c r="F5397" i="2" s="1"/>
  <c r="H5398" i="2"/>
  <c r="F5398" i="2" s="1"/>
  <c r="H5399" i="2"/>
  <c r="F5399" i="2" s="1"/>
  <c r="H5400" i="2"/>
  <c r="F5400" i="2" s="1"/>
  <c r="H5401" i="2"/>
  <c r="F5401" i="2" s="1"/>
  <c r="H5402" i="2"/>
  <c r="F5402" i="2" s="1"/>
  <c r="H5403" i="2"/>
  <c r="F5403" i="2" s="1"/>
  <c r="H5404" i="2"/>
  <c r="F5404" i="2" s="1"/>
  <c r="H5405" i="2"/>
  <c r="F5405" i="2" s="1"/>
  <c r="H5406" i="2"/>
  <c r="F5406" i="2" s="1"/>
  <c r="H5407" i="2"/>
  <c r="F5407" i="2" s="1"/>
  <c r="H5408" i="2"/>
  <c r="F5408" i="2" s="1"/>
  <c r="H5409" i="2"/>
  <c r="F5409" i="2" s="1"/>
  <c r="H5410" i="2"/>
  <c r="F5410" i="2" s="1"/>
  <c r="H5411" i="2"/>
  <c r="F5411" i="2" s="1"/>
  <c r="H5412" i="2"/>
  <c r="F5412" i="2" s="1"/>
  <c r="H5413" i="2"/>
  <c r="F5413" i="2" s="1"/>
  <c r="H5414" i="2"/>
  <c r="F5414" i="2" s="1"/>
  <c r="H5415" i="2"/>
  <c r="F5415" i="2" s="1"/>
  <c r="H5416" i="2"/>
  <c r="F5416" i="2" s="1"/>
  <c r="H5417" i="2"/>
  <c r="F5417" i="2" s="1"/>
  <c r="H5418" i="2"/>
  <c r="F5418" i="2" s="1"/>
  <c r="H5419" i="2"/>
  <c r="F5419" i="2" s="1"/>
  <c r="H5420" i="2"/>
  <c r="F5420" i="2" s="1"/>
  <c r="H5421" i="2"/>
  <c r="F5421" i="2" s="1"/>
  <c r="H5422" i="2"/>
  <c r="F5422" i="2" s="1"/>
  <c r="H5423" i="2"/>
  <c r="F5423" i="2" s="1"/>
  <c r="H5424" i="2"/>
  <c r="F5424" i="2" s="1"/>
  <c r="H5425" i="2"/>
  <c r="F5425" i="2" s="1"/>
  <c r="H5426" i="2"/>
  <c r="F5426" i="2" s="1"/>
  <c r="H5427" i="2"/>
  <c r="F5427" i="2" s="1"/>
  <c r="H5428" i="2"/>
  <c r="F5428" i="2" s="1"/>
  <c r="H5429" i="2"/>
  <c r="F5429" i="2" s="1"/>
  <c r="H5430" i="2"/>
  <c r="F5430" i="2" s="1"/>
  <c r="H5431" i="2"/>
  <c r="F5431" i="2" s="1"/>
  <c r="H5432" i="2"/>
  <c r="F5432" i="2" s="1"/>
  <c r="H5433" i="2"/>
  <c r="F5433" i="2" s="1"/>
  <c r="H5434" i="2"/>
  <c r="F5434" i="2" s="1"/>
  <c r="H5435" i="2"/>
  <c r="F5435" i="2" s="1"/>
  <c r="H5436" i="2"/>
  <c r="F5436" i="2" s="1"/>
  <c r="H5437" i="2"/>
  <c r="F5437" i="2" s="1"/>
  <c r="H5438" i="2"/>
  <c r="F5438" i="2" s="1"/>
  <c r="H5439" i="2"/>
  <c r="F5439" i="2" s="1"/>
  <c r="H5440" i="2"/>
  <c r="F5440" i="2" s="1"/>
  <c r="H5441" i="2"/>
  <c r="F5441" i="2" s="1"/>
  <c r="H5442" i="2"/>
  <c r="F5442" i="2" s="1"/>
  <c r="H5443" i="2"/>
  <c r="F5443" i="2" s="1"/>
  <c r="H5444" i="2"/>
  <c r="F5444" i="2" s="1"/>
  <c r="H5445" i="2"/>
  <c r="F5445" i="2" s="1"/>
  <c r="H5447" i="2"/>
  <c r="F5447" i="2" s="1"/>
  <c r="H5448" i="2"/>
  <c r="F5448" i="2" s="1"/>
  <c r="H5449" i="2"/>
  <c r="F5449" i="2" s="1"/>
  <c r="H5450" i="2"/>
  <c r="F5450" i="2" s="1"/>
  <c r="H5451" i="2"/>
  <c r="F5451" i="2" s="1"/>
  <c r="H5452" i="2"/>
  <c r="F5452" i="2" s="1"/>
  <c r="H5453" i="2"/>
  <c r="F5453" i="2" s="1"/>
  <c r="H5454" i="2"/>
  <c r="F5454" i="2" s="1"/>
  <c r="H5455" i="2"/>
  <c r="F5455" i="2" s="1"/>
  <c r="H5456" i="2"/>
  <c r="F5456" i="2" s="1"/>
  <c r="H5457" i="2"/>
  <c r="F5457" i="2" s="1"/>
  <c r="H5458" i="2"/>
  <c r="F5458" i="2" s="1"/>
  <c r="H5459" i="2"/>
  <c r="F5459" i="2" s="1"/>
  <c r="H5460" i="2"/>
  <c r="F5460" i="2" s="1"/>
  <c r="H5461" i="2"/>
  <c r="F5461" i="2" s="1"/>
  <c r="H5462" i="2"/>
  <c r="F5462" i="2" s="1"/>
  <c r="H5463" i="2"/>
  <c r="F5463" i="2" s="1"/>
  <c r="H5464" i="2"/>
  <c r="F5464" i="2" s="1"/>
  <c r="H5465" i="2"/>
  <c r="F5465" i="2" s="1"/>
  <c r="H5466" i="2"/>
  <c r="F5466" i="2" s="1"/>
  <c r="H5467" i="2"/>
  <c r="F5467" i="2" s="1"/>
  <c r="H5468" i="2"/>
  <c r="F5468" i="2" s="1"/>
  <c r="H5469" i="2"/>
  <c r="F5469" i="2" s="1"/>
  <c r="H5470" i="2"/>
  <c r="F5470" i="2" s="1"/>
  <c r="H5471" i="2"/>
  <c r="F5471" i="2" s="1"/>
  <c r="H5472" i="2"/>
  <c r="F5472" i="2" s="1"/>
  <c r="H5473" i="2"/>
  <c r="F5473" i="2" s="1"/>
  <c r="H5474" i="2"/>
  <c r="F5474" i="2" s="1"/>
  <c r="H5475" i="2"/>
  <c r="F5475" i="2" s="1"/>
  <c r="H5476" i="2"/>
  <c r="F5476" i="2" s="1"/>
  <c r="H5477" i="2"/>
  <c r="F5477" i="2" s="1"/>
  <c r="H5478" i="2"/>
  <c r="F5478" i="2" s="1"/>
  <c r="H5479" i="2"/>
  <c r="F5479" i="2" s="1"/>
  <c r="H5480" i="2"/>
  <c r="F5480" i="2" s="1"/>
  <c r="H5481" i="2"/>
  <c r="F5481" i="2" s="1"/>
  <c r="H5482" i="2"/>
  <c r="F5482" i="2" s="1"/>
  <c r="H5483" i="2"/>
  <c r="F5483" i="2" s="1"/>
  <c r="H5484" i="2"/>
  <c r="F5484" i="2" s="1"/>
  <c r="H5485" i="2"/>
  <c r="F5485" i="2" s="1"/>
  <c r="H5486" i="2"/>
  <c r="F5486" i="2" s="1"/>
  <c r="H5487" i="2"/>
  <c r="F5487" i="2" s="1"/>
  <c r="H5488" i="2"/>
  <c r="F5488" i="2" s="1"/>
  <c r="H5489" i="2"/>
  <c r="F5489" i="2" s="1"/>
  <c r="H5490" i="2"/>
  <c r="F5490" i="2" s="1"/>
  <c r="H5491" i="2"/>
  <c r="F5491" i="2" s="1"/>
  <c r="H5492" i="2"/>
  <c r="F5492" i="2" s="1"/>
  <c r="H5493" i="2"/>
  <c r="F5493" i="2" s="1"/>
  <c r="H5494" i="2"/>
  <c r="F5494" i="2" s="1"/>
  <c r="H5495" i="2"/>
  <c r="F5495" i="2" s="1"/>
  <c r="H5496" i="2"/>
  <c r="F5496" i="2" s="1"/>
  <c r="H5497" i="2"/>
  <c r="F5497" i="2" s="1"/>
  <c r="H5498" i="2"/>
  <c r="F5498" i="2" s="1"/>
  <c r="H5499" i="2"/>
  <c r="F5499" i="2" s="1"/>
  <c r="H5500" i="2"/>
  <c r="F5500" i="2" s="1"/>
  <c r="H5501" i="2"/>
  <c r="F5501" i="2" s="1"/>
  <c r="H5502" i="2"/>
  <c r="F5502" i="2" s="1"/>
  <c r="H5503" i="2"/>
  <c r="F5503" i="2" s="1"/>
  <c r="H5504" i="2"/>
  <c r="F5504" i="2" s="1"/>
  <c r="H5505" i="2"/>
  <c r="F5505" i="2" s="1"/>
  <c r="H5506" i="2"/>
  <c r="F5506" i="2" s="1"/>
  <c r="H5507" i="2"/>
  <c r="F5507" i="2" s="1"/>
  <c r="H5508" i="2"/>
  <c r="F5508" i="2" s="1"/>
  <c r="H5509" i="2"/>
  <c r="F5509" i="2" s="1"/>
  <c r="H5510" i="2"/>
  <c r="F5510" i="2" s="1"/>
  <c r="H5511" i="2"/>
  <c r="F5511" i="2" s="1"/>
  <c r="H5512" i="2"/>
  <c r="F5512" i="2" s="1"/>
  <c r="H5513" i="2"/>
  <c r="F5513" i="2" s="1"/>
  <c r="H5514" i="2"/>
  <c r="F5514" i="2" s="1"/>
  <c r="H5515" i="2"/>
  <c r="F5515" i="2" s="1"/>
  <c r="H5516" i="2"/>
  <c r="F5516" i="2" s="1"/>
  <c r="H5517" i="2"/>
  <c r="F5517" i="2" s="1"/>
  <c r="H5518" i="2"/>
  <c r="F5518" i="2" s="1"/>
  <c r="H5519" i="2"/>
  <c r="F5519" i="2" s="1"/>
  <c r="H5520" i="2"/>
  <c r="F5520" i="2" s="1"/>
  <c r="H5521" i="2"/>
  <c r="F5521" i="2" s="1"/>
  <c r="H5522" i="2"/>
  <c r="F5522" i="2" s="1"/>
  <c r="H5523" i="2"/>
  <c r="F5523" i="2" s="1"/>
  <c r="H5524" i="2"/>
  <c r="F5524" i="2" s="1"/>
  <c r="H5525" i="2"/>
  <c r="F5525" i="2" s="1"/>
  <c r="H5526" i="2"/>
  <c r="F5526" i="2" s="1"/>
  <c r="H5527" i="2"/>
  <c r="F5527" i="2" s="1"/>
  <c r="H5528" i="2"/>
  <c r="F5528" i="2" s="1"/>
  <c r="H5529" i="2"/>
  <c r="F5529" i="2" s="1"/>
  <c r="H5530" i="2"/>
  <c r="F5530" i="2" s="1"/>
  <c r="H5531" i="2"/>
  <c r="F5531" i="2" s="1"/>
  <c r="H5532" i="2"/>
  <c r="F5532" i="2" s="1"/>
  <c r="H5533" i="2"/>
  <c r="F5533" i="2" s="1"/>
  <c r="H5534" i="2"/>
  <c r="F5534" i="2" s="1"/>
  <c r="H5535" i="2"/>
  <c r="F5535" i="2" s="1"/>
  <c r="H5536" i="2"/>
  <c r="F5536" i="2" s="1"/>
  <c r="H5537" i="2"/>
  <c r="F5537" i="2" s="1"/>
  <c r="H5538" i="2"/>
  <c r="F5538" i="2" s="1"/>
  <c r="H5539" i="2"/>
  <c r="F5539" i="2" s="1"/>
  <c r="H5540" i="2"/>
  <c r="F5540" i="2" s="1"/>
  <c r="H5541" i="2"/>
  <c r="F5541" i="2" s="1"/>
  <c r="H5542" i="2"/>
  <c r="F5542" i="2" s="1"/>
  <c r="H5543" i="2"/>
  <c r="F5543" i="2" s="1"/>
  <c r="H5544" i="2"/>
  <c r="F5544" i="2" s="1"/>
  <c r="H5545" i="2"/>
  <c r="F5545" i="2" s="1"/>
  <c r="H5546" i="2"/>
  <c r="F5546" i="2" s="1"/>
  <c r="H5547" i="2"/>
  <c r="F5547" i="2" s="1"/>
  <c r="H5548" i="2"/>
  <c r="F5548" i="2" s="1"/>
  <c r="H5549" i="2"/>
  <c r="F5549" i="2" s="1"/>
  <c r="H5550" i="2"/>
  <c r="F5550" i="2" s="1"/>
  <c r="H5551" i="2"/>
  <c r="F5551" i="2" s="1"/>
  <c r="H5552" i="2"/>
  <c r="F5552" i="2" s="1"/>
  <c r="H5553" i="2"/>
  <c r="F5553" i="2" s="1"/>
  <c r="H5554" i="2"/>
  <c r="F5554" i="2" s="1"/>
  <c r="H5555" i="2"/>
  <c r="F5555" i="2" s="1"/>
  <c r="H5556" i="2"/>
  <c r="F5556" i="2" s="1"/>
  <c r="H5557" i="2"/>
  <c r="F5557" i="2" s="1"/>
  <c r="H5558" i="2"/>
  <c r="F5558" i="2" s="1"/>
  <c r="H5559" i="2"/>
  <c r="F5559" i="2" s="1"/>
  <c r="H5560" i="2"/>
  <c r="F5560" i="2" s="1"/>
  <c r="H5561" i="2"/>
  <c r="F5561" i="2" s="1"/>
  <c r="H5562" i="2"/>
  <c r="F5562" i="2" s="1"/>
  <c r="H5563" i="2"/>
  <c r="F5563" i="2" s="1"/>
  <c r="H5564" i="2"/>
  <c r="F5564" i="2" s="1"/>
  <c r="H5565" i="2"/>
  <c r="F5565" i="2" s="1"/>
  <c r="H5566" i="2"/>
  <c r="F5566" i="2" s="1"/>
  <c r="H5567" i="2"/>
  <c r="F5567" i="2" s="1"/>
  <c r="H5568" i="2"/>
  <c r="F5568" i="2" s="1"/>
  <c r="H5569" i="2"/>
  <c r="F5569" i="2" s="1"/>
  <c r="H5570" i="2"/>
  <c r="F5570" i="2" s="1"/>
  <c r="H5571" i="2"/>
  <c r="F5571" i="2" s="1"/>
  <c r="H5572" i="2"/>
  <c r="F5572" i="2" s="1"/>
  <c r="H5573" i="2"/>
  <c r="F5573" i="2" s="1"/>
  <c r="H5574" i="2"/>
  <c r="F5574" i="2" s="1"/>
  <c r="H5575" i="2"/>
  <c r="F5575" i="2" s="1"/>
  <c r="H5576" i="2"/>
  <c r="F5576" i="2" s="1"/>
  <c r="H5577" i="2"/>
  <c r="F5577" i="2" s="1"/>
  <c r="H5578" i="2"/>
  <c r="F5578" i="2" s="1"/>
  <c r="H5579" i="2"/>
  <c r="F5579" i="2" s="1"/>
  <c r="H5580" i="2"/>
  <c r="F5580" i="2" s="1"/>
  <c r="H5581" i="2"/>
  <c r="F5581" i="2" s="1"/>
  <c r="H5582" i="2"/>
  <c r="F5582" i="2" s="1"/>
  <c r="H5583" i="2"/>
  <c r="F5583" i="2" s="1"/>
  <c r="H5584" i="2"/>
  <c r="F5584" i="2" s="1"/>
  <c r="H5585" i="2"/>
  <c r="F5585" i="2" s="1"/>
  <c r="H5586" i="2"/>
  <c r="F5586" i="2" s="1"/>
  <c r="H5587" i="2"/>
  <c r="F5587" i="2" s="1"/>
  <c r="H5588" i="2"/>
  <c r="F5588" i="2" s="1"/>
  <c r="H5589" i="2"/>
  <c r="F5589" i="2" s="1"/>
  <c r="H5590" i="2"/>
  <c r="F5590" i="2" s="1"/>
  <c r="H5591" i="2"/>
  <c r="F5591" i="2" s="1"/>
  <c r="H5592" i="2"/>
  <c r="F5592" i="2" s="1"/>
  <c r="H5593" i="2"/>
  <c r="F5593" i="2" s="1"/>
  <c r="H5594" i="2"/>
  <c r="F5594" i="2" s="1"/>
  <c r="H5595" i="2"/>
  <c r="F5595" i="2" s="1"/>
  <c r="H3" i="2"/>
  <c r="F3" i="2" s="1"/>
  <c r="G80" i="4" l="1"/>
  <c r="G79" i="4"/>
  <c r="G78" i="4"/>
  <c r="G77" i="4"/>
  <c r="E77" i="4"/>
  <c r="G76" i="4"/>
  <c r="G75" i="4"/>
  <c r="G74" i="4"/>
  <c r="G73" i="4"/>
  <c r="E73" i="4"/>
  <c r="G72" i="4"/>
  <c r="G71" i="4"/>
  <c r="G70" i="4"/>
  <c r="E70" i="4"/>
  <c r="G69" i="4"/>
  <c r="E69" i="4"/>
  <c r="G68" i="4"/>
  <c r="G67" i="4"/>
  <c r="G66" i="4"/>
  <c r="G65" i="4"/>
  <c r="E65" i="4"/>
  <c r="G64" i="4"/>
  <c r="G63" i="4"/>
  <c r="G62" i="4"/>
  <c r="E62" i="4"/>
  <c r="G61" i="4"/>
  <c r="E61" i="4"/>
  <c r="G60" i="4"/>
  <c r="G59" i="4"/>
  <c r="G58" i="4"/>
  <c r="G57" i="4"/>
  <c r="E57" i="4"/>
  <c r="G56" i="4"/>
  <c r="G55" i="4"/>
  <c r="G54" i="4"/>
  <c r="E54" i="4"/>
  <c r="G53" i="4"/>
  <c r="E53" i="4"/>
  <c r="G52" i="4"/>
  <c r="G51" i="4"/>
  <c r="G50" i="4"/>
  <c r="G49" i="4"/>
  <c r="E49" i="4"/>
  <c r="G48" i="4"/>
  <c r="G47" i="4"/>
  <c r="G46" i="4"/>
  <c r="E46" i="4"/>
  <c r="G45" i="4"/>
  <c r="E45" i="4"/>
  <c r="G44" i="4"/>
  <c r="G43" i="4"/>
  <c r="G42" i="4"/>
  <c r="G41" i="4"/>
  <c r="E41" i="4"/>
  <c r="G40" i="4"/>
  <c r="G39" i="4"/>
  <c r="G38" i="4"/>
  <c r="E38" i="4"/>
  <c r="G37" i="4"/>
  <c r="E37" i="4"/>
  <c r="G36" i="4"/>
  <c r="G35" i="4"/>
  <c r="G34" i="4"/>
  <c r="G33" i="4"/>
  <c r="E33" i="4"/>
  <c r="G32" i="4"/>
  <c r="G31" i="4"/>
  <c r="G30" i="4"/>
  <c r="E30" i="4"/>
  <c r="G29" i="4"/>
  <c r="E29" i="4"/>
  <c r="G28" i="4"/>
  <c r="G27" i="4"/>
  <c r="G26" i="4"/>
  <c r="G25" i="4"/>
  <c r="E25" i="4"/>
  <c r="G24" i="4"/>
  <c r="G23" i="4"/>
  <c r="G22" i="4"/>
  <c r="E22" i="4"/>
  <c r="G21" i="4"/>
  <c r="E21" i="4"/>
  <c r="G20" i="4"/>
  <c r="G19" i="4"/>
  <c r="G18" i="4"/>
  <c r="G17" i="4"/>
  <c r="E17" i="4"/>
  <c r="G16" i="4"/>
  <c r="G15" i="4"/>
  <c r="G14" i="4"/>
  <c r="E14" i="4"/>
  <c r="G13" i="4"/>
  <c r="E13" i="4"/>
  <c r="G12" i="4"/>
  <c r="G11" i="4"/>
  <c r="G10" i="4"/>
  <c r="G9" i="4"/>
  <c r="E9" i="4"/>
  <c r="G8" i="4"/>
  <c r="G7" i="4"/>
  <c r="G6" i="4"/>
  <c r="E6" i="4"/>
  <c r="G5" i="4"/>
  <c r="E5" i="4"/>
  <c r="G4" i="4"/>
  <c r="G3" i="4"/>
  <c r="G2" i="4"/>
  <c r="E2" i="4"/>
  <c r="G1" i="4"/>
  <c r="E1" i="4"/>
  <c r="E3" i="4"/>
  <c r="E4" i="4"/>
  <c r="E7" i="4"/>
  <c r="E8" i="4"/>
  <c r="E10" i="4"/>
  <c r="E11" i="4"/>
  <c r="E12" i="4"/>
  <c r="E15" i="4"/>
  <c r="E16" i="4"/>
  <c r="E18" i="4"/>
  <c r="E19" i="4"/>
  <c r="E20" i="4"/>
  <c r="E23" i="4"/>
  <c r="E24" i="4"/>
  <c r="E26" i="4"/>
  <c r="E27" i="4"/>
  <c r="E28" i="4"/>
  <c r="E31" i="4"/>
  <c r="E32" i="4"/>
  <c r="E34" i="4"/>
  <c r="E35" i="4"/>
  <c r="E36" i="4"/>
  <c r="E39" i="4"/>
  <c r="E40" i="4"/>
  <c r="E42" i="4"/>
  <c r="E43" i="4"/>
  <c r="E44" i="4"/>
  <c r="E47" i="4"/>
  <c r="E48" i="4"/>
  <c r="E50" i="4"/>
  <c r="E51" i="4"/>
  <c r="E52" i="4"/>
  <c r="E55" i="4"/>
  <c r="E56" i="4"/>
  <c r="E58" i="4"/>
  <c r="E59" i="4"/>
  <c r="E60" i="4"/>
  <c r="E63" i="4"/>
  <c r="E64" i="4"/>
  <c r="E66" i="4"/>
  <c r="E67" i="4"/>
  <c r="E68" i="4"/>
  <c r="E71" i="4"/>
  <c r="E72" i="4"/>
  <c r="E74" i="4"/>
  <c r="E75" i="4"/>
  <c r="E76" i="4"/>
  <c r="E78" i="4"/>
  <c r="E79" i="4"/>
  <c r="E80" i="4"/>
</calcChain>
</file>

<file path=xl/sharedStrings.xml><?xml version="1.0" encoding="utf-8"?>
<sst xmlns="http://schemas.openxmlformats.org/spreadsheetml/2006/main" count="32315" uniqueCount="17748">
  <si>
    <t>Elsevier</t>
  </si>
  <si>
    <t>LWW</t>
  </si>
  <si>
    <t>Springer</t>
  </si>
  <si>
    <t>EXT</t>
  </si>
  <si>
    <t>ADIS</t>
  </si>
  <si>
    <t>Wiley</t>
  </si>
  <si>
    <t>CABI</t>
  </si>
  <si>
    <t>coll.</t>
  </si>
  <si>
    <t>Pearson</t>
  </si>
  <si>
    <t>Polity</t>
  </si>
  <si>
    <t>DK</t>
  </si>
  <si>
    <t>Brill</t>
  </si>
  <si>
    <t>Viking</t>
  </si>
  <si>
    <t>Scribner</t>
  </si>
  <si>
    <t>Berkley</t>
  </si>
  <si>
    <t>Penguin</t>
  </si>
  <si>
    <t>Distillation</t>
  </si>
  <si>
    <t>Avery</t>
  </si>
  <si>
    <t>1104</t>
  </si>
  <si>
    <t>عنوان</t>
  </si>
  <si>
    <t>تعداد صفحه</t>
  </si>
  <si>
    <t>قیمت پشت جلد</t>
  </si>
  <si>
    <t>درصد تخفیف</t>
  </si>
  <si>
    <t>قیمت نهایی</t>
  </si>
  <si>
    <t>سال</t>
  </si>
  <si>
    <t>نویسنده</t>
  </si>
  <si>
    <t>ناشر</t>
  </si>
  <si>
    <t>موضوع</t>
  </si>
  <si>
    <t>ردیف</t>
  </si>
  <si>
    <t>Palgrave</t>
  </si>
  <si>
    <t>Sterling</t>
  </si>
  <si>
    <t>9783319292922</t>
  </si>
  <si>
    <t>McGraw-Hill</t>
  </si>
  <si>
    <t>Academic Press</t>
  </si>
  <si>
    <t>Communism for Kids</t>
  </si>
  <si>
    <t>Metaphor</t>
  </si>
  <si>
    <t>Ghachar Ghochar: A Novel</t>
  </si>
  <si>
    <t>Oathbringer: Book Three of the Stormlight Archive</t>
  </si>
  <si>
    <t>Big Mushy Happy Lump</t>
  </si>
  <si>
    <t>Simply Darwin</t>
  </si>
  <si>
    <t>Teaching Shakespeare to ESL Students: The Study of Language Arts in Four Major Plays</t>
  </si>
  <si>
    <t>Learning Basketball</t>
  </si>
  <si>
    <t>An Outline of Chinese Literature I</t>
  </si>
  <si>
    <t>Forms of Hypocrisy in Early Modern England</t>
  </si>
  <si>
    <t>Magical manuscripts in early modern Europe the clandestine trade in illegal book collections : including a critical edition of a \catalogus rariorum manuscriptorum\" from 1710"</t>
  </si>
  <si>
    <t>The Mind of the Book: Pictorial Title-Pages</t>
  </si>
  <si>
    <t>Dear Cyborgs: A Novel</t>
  </si>
  <si>
    <t>Chinua Achebe and the Politics of Narration: Envisioning Language</t>
  </si>
  <si>
    <t>Kindler Kompakt: Reiseliteratur</t>
  </si>
  <si>
    <t xml:space="preserve"> Kindler Kompakt: Drama des 20. Jahrhunderts</t>
  </si>
  <si>
    <t xml:space="preserve"> Kindler Kompakt: Lyrik des 20. Jahrhunderts</t>
  </si>
  <si>
    <t>Reflections on Qualitative Research in Language and Literacy Education</t>
  </si>
  <si>
    <t>Affect and American literature in the age of neoliberalism</t>
  </si>
  <si>
    <t>A Blaze in a Desert: Selected Poems</t>
  </si>
  <si>
    <t>Chocolate Chip Custard Murder</t>
  </si>
  <si>
    <t>Insomniac Dreams: Experiments with Time</t>
  </si>
  <si>
    <t>The broken voice. Reading post-Holocaust literature</t>
  </si>
  <si>
    <t>The lives of Ovid in seventeenth-century French culture</t>
  </si>
  <si>
    <t>Invisible Terrain: John Ashbery and the Aesthetics of Nature</t>
  </si>
  <si>
    <t>The World of James Bond: The Lives and Times of 007</t>
  </si>
  <si>
    <t>The Elements Book: A Visual Encyclopedia of the Periodic Table</t>
  </si>
  <si>
    <t>Fly girls: the daring American women pilots who helped win WWII</t>
  </si>
  <si>
    <t>Mind Games - A Bad Boy Romance With A Twist</t>
  </si>
  <si>
    <t>Banana Fudge Murder</t>
  </si>
  <si>
    <t>Strawberry Sprinkled Swirl Murder</t>
  </si>
  <si>
    <t>Mint Creme Murder</t>
  </si>
  <si>
    <t>Blueberry Stars &amp; Stripes Murder</t>
  </si>
  <si>
    <t xml:space="preserve"> British Working-Class Writing for Children: Scholarship Boys in the Mid-Twentieth Century</t>
  </si>
  <si>
    <t>Shakespeare, Popularity and the Public Sphere</t>
  </si>
  <si>
    <t>The Inward Turn of Narrative</t>
  </si>
  <si>
    <t>Funfetti Murder</t>
  </si>
  <si>
    <t>Advances in the Analysis of Spanish Exclamatives</t>
  </si>
  <si>
    <t>Goldoni in Paris : La Gloire et le Malentendu</t>
  </si>
  <si>
    <t>Death scene</t>
  </si>
  <si>
    <t>Dead Reckoning: A contemporary horse racing mystery</t>
  </si>
  <si>
    <t>Coding Projects in Python</t>
  </si>
  <si>
    <t>F*ck Whales: Also Families, Poetry, Folksy Wisdom and You</t>
  </si>
  <si>
    <t>Best American Poetry 2017</t>
  </si>
  <si>
    <t>Manly Health and Training: To Teach the Science of a Sound and Beautiful Body</t>
  </si>
  <si>
    <t>Middle English Prepositions and Adverbs with the Prefix be- in Prose Texts: A Study in Their Semantics, Dialectology and Frequency</t>
  </si>
  <si>
    <t>Spenserian Satire: A Tradition of Indirection</t>
  </si>
  <si>
    <t>Satirizing Modernism: Aesthetic Autonomy, Romanticism, and the Avant-Garde</t>
  </si>
  <si>
    <t>KLEIST-JAHRBUCH 2017</t>
  </si>
  <si>
    <t>The architecture of narrative time. Thomas Mann and the problems of modern narrative</t>
  </si>
  <si>
    <t>Walter Scott and fame : authors and readers in the romantic age</t>
  </si>
  <si>
    <t>Men Without Women: Stories</t>
  </si>
  <si>
    <t>The leaf reader</t>
  </si>
  <si>
    <t>Poetic Relations: Intimacy and Faith in the English Reformation</t>
  </si>
  <si>
    <t>Teaching and Learning in Medieval Europe: Essays in Honour of Gernot R. Wieland</t>
  </si>
  <si>
    <t>Alternating Narratives in Fiction for Young Readers: Twice Upon a Time</t>
  </si>
  <si>
    <t>Mimesis in a Cognitive Perspective: Mallarme, Flaubert, and Eminescu</t>
  </si>
  <si>
    <t>Nabokov and his Books: Between Late Modernism and the Literary Marketplace</t>
  </si>
  <si>
    <t>Voice in later medieval English literature : public interiorities</t>
  </si>
  <si>
    <t>Socialist Cosmopolitanism: The Chinese Literary Universe, 1945-1965</t>
  </si>
  <si>
    <t>Equatorial Guinean Literature in its National and Transnational Contexts</t>
  </si>
  <si>
    <t>Literature and Literary Theory in Contemporary China</t>
  </si>
  <si>
    <t>TBH: 51 True Story Collabs</t>
  </si>
  <si>
    <t>Francis of the Filth</t>
  </si>
  <si>
    <t>One Cut</t>
  </si>
  <si>
    <t>My Life with Bob: Flawed Heroine Keeps Book of Books, Plot Ensues</t>
  </si>
  <si>
    <t>Best British Short Stories 2017</t>
  </si>
  <si>
    <t>Bertolt Brecht: Dialectics, Poetry, Politics</t>
  </si>
  <si>
    <t>An Outline of Chinese Literature II</t>
  </si>
  <si>
    <t>Surreal Beckett: Samuel Beckett, James Joyce, and Surrealism</t>
  </si>
  <si>
    <t>Present imperfect : contemporary South African writing</t>
  </si>
  <si>
    <t>pax and the Politics of Peace: Republic to Principate</t>
  </si>
  <si>
    <t>The Schooldays of Jesus</t>
  </si>
  <si>
    <t>Walter Map and the matter of Britain</t>
  </si>
  <si>
    <t>The Book of Leon: Philosophy of a Fool</t>
  </si>
  <si>
    <t>The Only Story</t>
  </si>
  <si>
    <t xml:space="preserve"> Ecological Literature and the Critique of Anthropocentrism</t>
  </si>
  <si>
    <t>How We Speak to One Another</t>
  </si>
  <si>
    <t>Home Fire: A Novel</t>
  </si>
  <si>
    <t>A prehistory of cognitive poetics : neoclassicism and the novel</t>
  </si>
  <si>
    <t>Shakespeare in the Marketplace of Words</t>
  </si>
  <si>
    <t>Ghosts of the African Diaspora : Re-Visioning History, Memory, and Identity</t>
  </si>
  <si>
    <t>Hair of the Dog to Paint the Town Red: The Curious Origins of Everyday Sayings and Fun Phrases</t>
  </si>
  <si>
    <t>All These Worlds</t>
  </si>
  <si>
    <t>Hellenistic Science at Court</t>
  </si>
  <si>
    <t>Piers Plowman and the books of nature</t>
  </si>
  <si>
    <t>Nightmare in Berlin</t>
  </si>
  <si>
    <t>Mindfuck - A Bad Boy Romance With A Twist</t>
  </si>
  <si>
    <t>Enemies of All Humankind: Fictions of Legitimate Violence</t>
  </si>
  <si>
    <t>Celtic mythology : tales of gods, goddesses, and heroes</t>
  </si>
  <si>
    <t>Slugfest: Inside the Epic, 50-year Battle between Marvel and DC</t>
  </si>
  <si>
    <t>Spoils</t>
  </si>
  <si>
    <t>Startup: A Novel</t>
  </si>
  <si>
    <t>Norse mythology</t>
  </si>
  <si>
    <t>Lost Boy: The True Story of Captain Hook</t>
  </si>
  <si>
    <t>Autonomous</t>
  </si>
  <si>
    <t>Scratch: Writers, Money, and the Art of Making a Living</t>
  </si>
  <si>
    <t>Afterlife</t>
  </si>
  <si>
    <t>MADNESS AND THE ROMANTIC POET : a critical history</t>
  </si>
  <si>
    <t>Coastal works : cultures of the Atlantic edge</t>
  </si>
  <si>
    <t>Selected Poems and Prose</t>
  </si>
  <si>
    <t>A Legacy of Spies: A Novel</t>
  </si>
  <si>
    <t>Style, Computers, and Early Modern Drama: Beyond Authorship</t>
  </si>
  <si>
    <t>Fugitive Science: Empiricism and Freedom in Early African American Culture</t>
  </si>
  <si>
    <t>Shallow grave : a Matt Sinclair novel</t>
  </si>
  <si>
    <t xml:space="preserve"> Heine-Jahrbuch 2017</t>
  </si>
  <si>
    <t>Secondborn</t>
  </si>
  <si>
    <t>The ancient emotion of disgust</t>
  </si>
  <si>
    <t>Fatal fictions : crime and investigation in law and literature</t>
  </si>
  <si>
    <t>Romanticism, Self-Canonization, and the Business of Poetry</t>
  </si>
  <si>
    <t>The Evolution of Verse Structure in Old and Middle English Poetry: From the Earliest Alliterative Poems to Iambic Pentameter</t>
  </si>
  <si>
    <t>Strange Vernaculars: How Eighteenth-Century Slang, Cant, Provincial Languages, and Nautical Jargon Became English</t>
  </si>
  <si>
    <t>Dividing Eden</t>
  </si>
  <si>
    <t>Pompey, Cato, and the governance of the Roman Empire</t>
  </si>
  <si>
    <t>In stereotype : South Asia in the global literary imaginary</t>
  </si>
  <si>
    <t>Borne: A Novel</t>
  </si>
  <si>
    <t>Every Last Lie: A Gripping Novel of Psychological Suspense</t>
  </si>
  <si>
    <t>Mass Effect - Andromeda: Nexus Uprising</t>
  </si>
  <si>
    <t>How Do You Say \Epigram\" in Arabic?: Literary History at the Limits of Comparison"</t>
  </si>
  <si>
    <t>Lincoln in the Bardo: A Novel</t>
  </si>
  <si>
    <t>Soultaker</t>
  </si>
  <si>
    <t>The World, the Text, and the Indian: Global Dimensions of Native American Literature</t>
  </si>
  <si>
    <t>Discourse and Education</t>
  </si>
  <si>
    <t>Second and Foreign Language Education</t>
  </si>
  <si>
    <t>Bilingual and Multilingual Education</t>
  </si>
  <si>
    <t>A beautiful poison</t>
  </si>
  <si>
    <t>Pharaoh's land and beyond : Ancient Egypt and its neighbors</t>
  </si>
  <si>
    <t>Housing the New Romans Architectural Reception and Classical Style in the Modern World</t>
  </si>
  <si>
    <t>Survivors Club: The True Story of a Very Young Prisoner of Auschwitz</t>
  </si>
  <si>
    <t>The evaporation of Sofi Snow</t>
  </si>
  <si>
    <t>Death on Delos</t>
  </si>
  <si>
    <t>Sherlock Holmes vs. Cthulhu: The Adventure of the Deadly Dimensions</t>
  </si>
  <si>
    <t>The Irish classical self : poets and poor scholars in the eighteenth and nineteenth centuries</t>
  </si>
  <si>
    <t>The rogue agent</t>
  </si>
  <si>
    <t>From Paris to Tlأ¶n: Surrealism as World Literature</t>
  </si>
  <si>
    <t>The Social Life of Books: Reading Together in the Eighteenth-Century Home</t>
  </si>
  <si>
    <t>The Girl Who Knew Too Much</t>
  </si>
  <si>
    <t>The World Broke in Two: Virginia Woolf, T. S. Eliot, D. H. Lawrence, E. M. Forster and the Year That Changed Literature</t>
  </si>
  <si>
    <t>High stakes</t>
  </si>
  <si>
    <t>Monster hunter siege</t>
  </si>
  <si>
    <t>Troll</t>
  </si>
  <si>
    <t>Superhero Comics</t>
  </si>
  <si>
    <t>The Golden House: A Novel</t>
  </si>
  <si>
    <t>The Darkness Within: A Heart-Pounding Thriller That Will Leave You Reeling</t>
  </si>
  <si>
    <t>Motion and the English Verb: A Diachronic Study</t>
  </si>
  <si>
    <t>The Genius Plague</t>
  </si>
  <si>
    <t>Research Methods in Language and Education</t>
  </si>
  <si>
    <t>Dungeon Calamity</t>
  </si>
  <si>
    <t>The Routledge Handbook of Literature and Space</t>
  </si>
  <si>
    <t>Lost in Arcadia: A Novel</t>
  </si>
  <si>
    <t>Language Awareness and Multilingualism</t>
  </si>
  <si>
    <t>The Words in My Hand</t>
  </si>
  <si>
    <t>Change Agent: A Novel</t>
  </si>
  <si>
    <t>Star Wars Rebel Rising</t>
  </si>
  <si>
    <t>Spoonbenders : a novel</t>
  </si>
  <si>
    <t>Polysituatedness: A Poetics of Displacement</t>
  </si>
  <si>
    <t>No Middle Name: The Complete Collected Jack Reacher Short Stories</t>
  </si>
  <si>
    <t>Michael Psellos on Literature and Art: A Byzantine Perspective on Aesthetics</t>
  </si>
  <si>
    <t>Origins of the colonnaded streets in the cities of the Roman East</t>
  </si>
  <si>
    <t>The Last Hack: A Jack Parlabane Thriller</t>
  </si>
  <si>
    <t>The Idiot</t>
  </si>
  <si>
    <t>Literacies and Language Education</t>
  </si>
  <si>
    <t>Richelieu: His Rise to Power</t>
  </si>
  <si>
    <t>Unreliable Narration and Trustworthiness</t>
  </si>
  <si>
    <t>Kintu</t>
  </si>
  <si>
    <t>New directions in law and literature</t>
  </si>
  <si>
    <t>Origin: A Novel</t>
  </si>
  <si>
    <t>The School of Montaigne in Early Modern Europe: Volume One: The Patron Author</t>
  </si>
  <si>
    <t>The Ministry of Utmost Happiness</t>
  </si>
  <si>
    <t>Feel Free: Essays</t>
  </si>
  <si>
    <t>Poems of Thomas Hardy: A New Selection by Ned Halley</t>
  </si>
  <si>
    <t>The poetics of late Latin literature</t>
  </si>
  <si>
    <t>Theft by Finding: Diaries 1977-2002</t>
  </si>
  <si>
    <t>William Faulkner: A Life through Novels</t>
  </si>
  <si>
    <t>The School of Montaigne in Early Modern Europe: Volume Two: The Reader-Writer</t>
  </si>
  <si>
    <t>Crime and Punishment: A New Translation</t>
  </si>
  <si>
    <t>A history of European literature : the West and the world from antiquity to the present</t>
  </si>
  <si>
    <t>Henry David Thoreau: A Life</t>
  </si>
  <si>
    <t>Emerging Vectors of Narratology</t>
  </si>
  <si>
    <t>A Companion to Euripides</t>
  </si>
  <si>
    <t>The Odyssey</t>
  </si>
  <si>
    <t>Dystopia : a natural history : a study of modern despotism, its antecedents, and its literary diffractions</t>
  </si>
  <si>
    <t>Nightfall</t>
  </si>
  <si>
    <t>Early Auden, Later Auden: A Critical Biography</t>
  </si>
  <si>
    <t>The Cambridge Handbook of Morphology</t>
  </si>
  <si>
    <t>The Familiar, Volume 4: Hades</t>
  </si>
  <si>
    <t>Redwood</t>
  </si>
  <si>
    <t>4 3 2 1: A Novel</t>
  </si>
  <si>
    <t>A Column of Fire</t>
  </si>
  <si>
    <t>Devotion</t>
  </si>
  <si>
    <t xml:space="preserve">Out-thinking Organizational Communications: The Impact of Digital Transformation </t>
  </si>
  <si>
    <t>The Discourse of Peer Review: Reviewing Submissions to Academic Journals</t>
  </si>
  <si>
    <t>Mobile Gaming in Asia: Politics, Culture and Emerging Technologies</t>
  </si>
  <si>
    <t xml:space="preserve"> Ground-penetrating Radar and Magnetometry for Buried Landscape Analysis</t>
  </si>
  <si>
    <t>Sea Ports and Sea Power: African Maritime Cultural Landscapes</t>
  </si>
  <si>
    <t>Memory and Confession in Middle English Literature</t>
  </si>
  <si>
    <t xml:space="preserve"> Social Memory in Late Medieval England: Village Life and Proofs of Age</t>
  </si>
  <si>
    <t xml:space="preserve"> Shared Knowledge, Shared Power: Engaging Local and Indigenous Heritage</t>
  </si>
  <si>
    <t>Sociopolitics of Migrant Death and Repatriation: Perspectives from Forensic Science</t>
  </si>
  <si>
    <t>Plotting Motherhood in Medieval, Early Modern, and Modern Literature</t>
  </si>
  <si>
    <t xml:space="preserve">Bioarchaeology of Women and Children in Times of War: Case Studies from the Americas </t>
  </si>
  <si>
    <t>Collision or Collaboration: Archaeology Encounters Economic Development</t>
  </si>
  <si>
    <t>Social Perspectives on Ancient Lives from Paleoethnobotanical Data</t>
  </si>
  <si>
    <t>The Power of Stars</t>
  </si>
  <si>
    <t>Climate Change and Human Responses: A Zooarchaeological Perspective</t>
  </si>
  <si>
    <t>The Legacy of Courtly Literature: From Medieval to Contemporary Culture</t>
  </si>
  <si>
    <t>Heritage in Action: Making the Past in the Present</t>
  </si>
  <si>
    <t xml:space="preserve"> Cyber-Archaeology and Grand Narratives: Digital Technology and Deep-Time Perspectives on Culture Change in the Middle East</t>
  </si>
  <si>
    <t xml:space="preserve"> Bioarchaeological Analyses and Bodies: New Ways of Knowing Anatomical and Archaeological Skeletal Collections</t>
  </si>
  <si>
    <t xml:space="preserve"> Byzantine Ecocriticism: Women, Nature, and Power in the Medieval Greek Romance</t>
  </si>
  <si>
    <t>Gender, Otherness, and Culture in Medieval and Early Modern Art</t>
  </si>
  <si>
    <t>The Light, The Stones and The Sacred: Proceedings of the XVth Italian Society of Archaeoastronomy Congress</t>
  </si>
  <si>
    <t xml:space="preserve"> Aspects of Management Planning for Cultural World Heritage Sites: Principles, Approaches and Practices</t>
  </si>
  <si>
    <t xml:space="preserve"> Digital Geoarchaeology: New Techniques for Interdisciplinary Human-Environmental Research</t>
  </si>
  <si>
    <t>Tolkien and Alterity</t>
  </si>
  <si>
    <t>Digital Endocasts: From Skulls to Brains</t>
  </si>
  <si>
    <t xml:space="preserve"> Digging into Software Knowledge Generation in Cultural Heritage: Modeling Assistance Strategies for Large Archaeological Data Sets</t>
  </si>
  <si>
    <t>Formation Processes of Maritime Archaeological Landscapes</t>
  </si>
  <si>
    <t>Zooarchaeology in Practice: Case Studies in Methodology and Interpretation in Archaeofaunal Analysis</t>
  </si>
  <si>
    <t xml:space="preserve"> Topographies of Memories: A New Poetics of Commemoration</t>
  </si>
  <si>
    <t>Archaeology of the Communist Era: A Political History of Archaeology of the 20th Century</t>
  </si>
  <si>
    <t>New Developments in the Bioarchaeology of Care: Further Case Studies and Expanded Theory</t>
  </si>
  <si>
    <t>Archaeological and Paleontological Research in Lagoa Santa: The Quest for the First Americans</t>
  </si>
  <si>
    <t>Under the Sea: Archaeology and Palaeolandscapes of the Continental Shelf</t>
  </si>
  <si>
    <t xml:space="preserve"> Information Modelling for Archaeology and Anthropology: Software Engineering Principles for Cultural Heritage</t>
  </si>
  <si>
    <t>The Burial Record of Prehistoric Liangshan in Southwest China: Graves as Composite Objects</t>
  </si>
  <si>
    <t>Pottery, Livelihoods, and Landscapes: A Case Study from the Peruvian Andes</t>
  </si>
  <si>
    <t>Logistic Real Estate Investment and REITs in Europe</t>
  </si>
  <si>
    <t>Produkt-Compliance: Leitfaden zum Produktsicherheitsgesetz</t>
  </si>
  <si>
    <t>Marketing and Customer Loyalty: The Extra Step Approach</t>
  </si>
  <si>
    <t xml:space="preserve"> Numerical Partial Differential Equations in Finance Explained: An Introduction to Computational Finance</t>
  </si>
  <si>
    <t xml:space="preserve"> Growth-Linked Securities </t>
  </si>
  <si>
    <t>Balancing Islamic and Conventional Banking for Economic Growth: Empirical Evidence from Emerging Economies</t>
  </si>
  <si>
    <t>Strategic Marketing Cases in Emerging Markets</t>
  </si>
  <si>
    <t>Online Growth Options for Retailers: Three Essays on Domestic and International Growth Strategies with Online Retailing</t>
  </si>
  <si>
    <t>SMEs in an Era of Globalization: International Business and Market Strategies</t>
  </si>
  <si>
    <t xml:space="preserve"> Investor Decision-Making and the Role of the Financial Advisor: A Behavioural Finance Approach</t>
  </si>
  <si>
    <t xml:space="preserve"> Hegel and Empire: From Postcolonialism to Globalism</t>
  </si>
  <si>
    <t>Credit Risk Management for Derivatives: Post-Crisis Metrics for End-Users</t>
  </si>
  <si>
    <t>The Internet as a Technology-Based Ecosystem: A New Approach to the Analysis of Business, Markets and Industries</t>
  </si>
  <si>
    <t>The Financial Consequences of Behavioural Biases: An Analysis of Bias in Corporate Finance and Financial Planning</t>
  </si>
  <si>
    <t>Impact Investing: Instruments, Mechanisms and Actors</t>
  </si>
  <si>
    <t xml:space="preserve"> Finance Unleashed: Leveraging the CFO for Innovation</t>
  </si>
  <si>
    <t>Redefining Risk &amp;amp; Return: The Economic Red Phone Explained</t>
  </si>
  <si>
    <t>A Study into Financial Globalization, Economic Growth and (In)Equality</t>
  </si>
  <si>
    <t>New Challenges in Banking and Finance: 2nd International Conference on Banking and Finance Perspectives</t>
  </si>
  <si>
    <t>Services Marketing Cases in Emerging Markets: An Asian Perspective</t>
  </si>
  <si>
    <t>Fashion Branding and Communication: Core Strategies of European Luxury Brands</t>
  </si>
  <si>
    <t>Development in an Era of Capital Control: Corporate Social Responsibility within a Transnational Regulatory Framework</t>
  </si>
  <si>
    <t>Transfer Pricing in SMEs: Critical Analysis and Practical Solutions</t>
  </si>
  <si>
    <t>Conference Proceedings Trends in Business Communication 2016</t>
  </si>
  <si>
    <t>Development of Consumer Finance in East Asia</t>
  </si>
  <si>
    <t xml:space="preserve"> Economic Analysis of Contract Law: Incomplete Contracts and Asymmetric Information</t>
  </si>
  <si>
    <t>Structured Finance: Techniques, Products and Market</t>
  </si>
  <si>
    <t>The Product Manager's Toolkitآ®: Methodologies, Processes, and Tasks in Technology Product Management</t>
  </si>
  <si>
    <t xml:space="preserve"> Measuring and Managing Operational Risk: An Integrated Approach</t>
  </si>
  <si>
    <t>Leading Creative Teams: Management Career Paths for Designers, Developers, and Copywriters</t>
  </si>
  <si>
    <t xml:space="preserve"> The European Union and Europe's New Regionalism: The Challenge of Enlargement, Neighborhood, and Globalization</t>
  </si>
  <si>
    <t>Luxury Selling: Lessons from the world of luxury in selling high quality goods and services to high value clients</t>
  </si>
  <si>
    <t xml:space="preserve"> Revisiting Globalization and the Rise of Global Production Networks</t>
  </si>
  <si>
    <t xml:space="preserve"> The Global Debt Crisis and Its Socioeconomic Implications: Creating Conditions for a Sustainable, Peaceful, and Just World</t>
  </si>
  <si>
    <t xml:space="preserve"> Revisiting Metaphors in International Relations Theory </t>
  </si>
  <si>
    <t>The Business of Banking: Models, Risk and Regulation</t>
  </si>
  <si>
    <t>Banking Reforms in India: Consolidation, Restructuring and Performance</t>
  </si>
  <si>
    <t>Sustainable Luxury Brands: Evidence from Research and Implications for Managers</t>
  </si>
  <si>
    <t>Supreme Courts in Transition in China and the West: Adjudication at the Service of Public Goals</t>
  </si>
  <si>
    <t xml:space="preserve"> Interest Rate Derivatives Explained: Volume 2: Term Structure and Volatility Modelling</t>
  </si>
  <si>
    <t>Brand Fans: Lessons from the World's Greatest Sporting Brands</t>
  </si>
  <si>
    <t>Strategic Marketing: Market-Oriented Corporate and Business Unit Planning</t>
  </si>
  <si>
    <t>Energy Union: Europe's New Liberal Mercantilism?</t>
  </si>
  <si>
    <t>International Commercial Arbitration and the Commercial Agency Directive: A Perspective from Law and Economics</t>
  </si>
  <si>
    <t>Vintage Marketing Differentiation: The Origins of Marketing and Branding Strategies</t>
  </si>
  <si>
    <t>Area Studies at the Crossroads: Knowledge Production after the Mobility Turn</t>
  </si>
  <si>
    <t xml:space="preserve"> Development Finance: Challenges and Opportunities</t>
  </si>
  <si>
    <t xml:space="preserve"> Strategy in Airline Loyalty: Frequent Flyer Programs</t>
  </si>
  <si>
    <t xml:space="preserve"> 200 Years of Ricardian Trade Theory: Challenges of Globalization</t>
  </si>
  <si>
    <t>Luxury Fashion Retail Management</t>
  </si>
  <si>
    <t>Design Science in Tourism: Foundations of Destination Management</t>
  </si>
  <si>
    <t xml:space="preserve"> State-Owned Multinationals: Governments in Global Business</t>
  </si>
  <si>
    <t>Institutional Diversity in Banking: Small Country, Small Bank Perspectives</t>
  </si>
  <si>
    <t>Global Luxury: Organizational Change and Emerging Markets since the 1970s</t>
  </si>
  <si>
    <t>China and Africa: A New Paradigm of Global Business</t>
  </si>
  <si>
    <t>G.A.T.C.A.: A Practical Guide to Global Anti-Tax Evasion Frameworks</t>
  </si>
  <si>
    <t>Advances in Advertising Research VIII: Challenges in an Age of Dis-Engagement</t>
  </si>
  <si>
    <t xml:space="preserve"> Global Constitutionalism: A Socio-legal Perspective</t>
  </si>
  <si>
    <t xml:space="preserve">Global Brand Strategy: World-wise Marketing in the Age of Branding </t>
  </si>
  <si>
    <t xml:space="preserve"> Financial Inclusion and Poverty Alleviation: Perspectives from Islamic Institutions and Instruments</t>
  </si>
  <si>
    <t xml:space="preserve"> Marketing Transformation: Marketing Practice in an Ever Changing World: Proceedings of the 2017 Academy of Marketing Science (AMS) World Marketing Congress (WMC)</t>
  </si>
  <si>
    <t>Competitive Advantage of Customer Centricity</t>
  </si>
  <si>
    <t>Decision Taking, Confidence and Risk Management in Banks from Early Modernity to the 20th Century</t>
  </si>
  <si>
    <t>Access to Bank Credit and SME Financing</t>
  </si>
  <si>
    <t xml:space="preserve"> Insurance Transformed: Technological Disruption</t>
  </si>
  <si>
    <t>Implementing the Cape Town Convention and the Domestic Laws on Secured Transactions</t>
  </si>
  <si>
    <t>Advances in Chinese Brand Management</t>
  </si>
  <si>
    <t>How Interval and Fuzzy Techniques Can Improve Teaching: Processing Educational Data: From Traditional Statistical Techniques to an Appropriate Combination of Probabilistic, Interval, and Fuzzy Approaches</t>
  </si>
  <si>
    <t>Applied Approaches to Societal Institutions and Economics: Essays in Honor of Moriki Hosoe</t>
  </si>
  <si>
    <t>Re-Modeling the Brand Purchase Funnel: Conceptualization and Empirical Application</t>
  </si>
  <si>
    <t>Financial Risk Management: Identification, Measurement and Management</t>
  </si>
  <si>
    <t>Eurasian Business Perspectives: Proceedings of the 20th Eurasia Business and Economics Society Conference - Vol. 1</t>
  </si>
  <si>
    <t>Commercial Banking Risk Management: Regulation in the Wake of the Financial Crisis</t>
  </si>
  <si>
    <t>Current Challenges in Patent Information Retrieval</t>
  </si>
  <si>
    <t>Risk Management in Public Administration</t>
  </si>
  <si>
    <t>Liquid Legal: Transforming Legal into a Business Savvy, Information Enabled and Performance Driven Industry</t>
  </si>
  <si>
    <t xml:space="preserve"> Introductory Statistics for Business and Economics: Theory, Exercises and Solutions</t>
  </si>
  <si>
    <t xml:space="preserve"> Islamic Finance: A Practical Perspective</t>
  </si>
  <si>
    <t>Advances in Global Marketing: A Research Anthology</t>
  </si>
  <si>
    <t xml:space="preserve"> Praxishandbuch Social Media Recruiting: Experten Know-How / Praxistipps / Rechtshinweise</t>
  </si>
  <si>
    <t>Abuse of Dominant Position and Globalization &amp;amp; Protection and Disclosure of Trade Secrets and Know-How</t>
  </si>
  <si>
    <t>The Financial Impact of Political Connections: Industry-Level Regulation and the Revolving Door</t>
  </si>
  <si>
    <t>Japanese Firms During the Lost Two Decades: The Recovery of Zombie Firms and Entrenchment of Reputable Firms</t>
  </si>
  <si>
    <t>New Trends in Finance and Accounting : Proceedings of the 17th Annual Conference on Finance and Accounting</t>
  </si>
  <si>
    <t>Instructor's Manual for Strategic Marketing Cases in Emerging Markets: A Companion Volume</t>
  </si>
  <si>
    <t>Visualizing Marketing: From Abstract to Intuitive</t>
  </si>
  <si>
    <t xml:space="preserve"> Pop-up Retailing: Managerial and Strategic Perspectives</t>
  </si>
  <si>
    <t>Co-Creation and Learning: Concepts and Cases</t>
  </si>
  <si>
    <t xml:space="preserve"> A Guidebook for Today's Asian Investor: The Common Sense Guide to Preserving Wealth in a Turbulent World</t>
  </si>
  <si>
    <t>Sport and Oral Health: A Concise Guide</t>
  </si>
  <si>
    <t xml:space="preserve"> International Sports Law: An Introductory Guide</t>
  </si>
  <si>
    <t>Samurai Wisdom Stories: Tales from the Golden Age of Bushido</t>
  </si>
  <si>
    <t>Orthopedic Surgery Rotation: Practical Strategies for Success for Senior Medical Students</t>
  </si>
  <si>
    <t xml:space="preserve"> Foot and Ankle Fusions: Indications and Surgical Techniques</t>
  </si>
  <si>
    <t>Women in Sport Leadership: Research and Practice for Change</t>
  </si>
  <si>
    <t xml:space="preserve"> Proximal Femur Fractures: An Evidence-Based Approach to Evaluation and Management</t>
  </si>
  <si>
    <t xml:space="preserve"> Latissimus Dorsi Transfer</t>
  </si>
  <si>
    <t>Running flow</t>
  </si>
  <si>
    <t>Bodyweight strength training : 12 weeks to build muscle and burn fat</t>
  </si>
  <si>
    <t xml:space="preserve"> Dance Matters in Ireland: Contemporary Dance Performance and Practice</t>
  </si>
  <si>
    <t>Complete Guide to TRX Suspension Training</t>
  </si>
  <si>
    <t>Crunch Time: How to Be Your Best When It Matters Most</t>
  </si>
  <si>
    <t>The Biceps and Superior Labrum Complex: A Clinical Casebook</t>
  </si>
  <si>
    <t>Disorders of the Scapula and Their Role in Shoulder Injury: A Clinical Guide to Evaluation and Management</t>
  </si>
  <si>
    <t>The complete bike owner's manual</t>
  </si>
  <si>
    <t>The Stranger in the Woods</t>
  </si>
  <si>
    <t>The modern art of high intensity training</t>
  </si>
  <si>
    <t xml:space="preserve"> Transmissions in Dance: Contemporary Staging Practices</t>
  </si>
  <si>
    <t>The essentials of obstacle race training</t>
  </si>
  <si>
    <t>Bigger Faster Stronger 3rd Edition</t>
  </si>
  <si>
    <t>No Boston Olympics: How and Why Smart Cities Are Passing on the Torch</t>
  </si>
  <si>
    <t>New Media Dramaturgy: Performance, Media and New-Materialism</t>
  </si>
  <si>
    <t>Basketball and Other Things</t>
  </si>
  <si>
    <t>The Brave Athlete: Calm the F*ck Down and Rise to the Occasion</t>
  </si>
  <si>
    <t>Baseball: steps to success</t>
  </si>
  <si>
    <t xml:space="preserve"> Crimes and Punishments and Bernard Shaw</t>
  </si>
  <si>
    <t>The Unstable Elbow: An Evidence-Based Approach to Evaluation and Management</t>
  </si>
  <si>
    <t>Hockey Goaltending</t>
  </si>
  <si>
    <t>Mushin Way to Peak Performance: the Path to Productivity, Balance, and Success</t>
  </si>
  <si>
    <t>The Total Fitness Manual: Transform Your Body in Just 12 Weeks</t>
  </si>
  <si>
    <t>Osteonecrosis of the Femoral Head: A Clinical Casebook</t>
  </si>
  <si>
    <t>Back in the game: why concussion doesn't have to end your athletic career</t>
  </si>
  <si>
    <t>Dance Anatomy</t>
  </si>
  <si>
    <t>Golden: The Miraculous Rise of Steph Curry</t>
  </si>
  <si>
    <t>Psyched Up: How the Science of Mental Preparation Can Help You Succeed</t>
  </si>
  <si>
    <t>Indigenous Creatures, Native Knowledges, and the Arts: Animal Studies in Modern Worlds</t>
  </si>
  <si>
    <t xml:space="preserve"> Best Practice Protocols for Physique Assessment in Sport</t>
  </si>
  <si>
    <t>Diagnosis and Management of Femoroacetabular Impingement: An Evidence-Based Approach</t>
  </si>
  <si>
    <t>Equestrian Cultures in Global and Local Contexts</t>
  </si>
  <si>
    <t xml:space="preserve"> Jأ©rأ´me Bel: Dance, Theatre, and the Subject</t>
  </si>
  <si>
    <t>How to Watch Soccer</t>
  </si>
  <si>
    <t>Developing power</t>
  </si>
  <si>
    <t>This Book Has Balls: Sports Rants from the MVP of Talking Trash</t>
  </si>
  <si>
    <t>Sex Hormones, Exercise and Women: Scientific and Clinical Aspects</t>
  </si>
  <si>
    <t>Sting Like a Bee: Muhammad Ali vs. the United States of America, 1966-1971</t>
  </si>
  <si>
    <t>The Haywire Heart: How too much exercise can kill you, and what you can do to protect your heart</t>
  </si>
  <si>
    <t>Mastering Mountain Bike Skills 3rd Edition</t>
  </si>
  <si>
    <t xml:space="preserve"> The Multiple Inert Gas Elimination Technique (MIGET)</t>
  </si>
  <si>
    <t>Theatre, Performance and Change</t>
  </si>
  <si>
    <t>Barefoot to Boots: The Many Lives of Indian Football</t>
  </si>
  <si>
    <t>Applying music in exercise and sport</t>
  </si>
  <si>
    <t>The Swimming Drill Book, 2E</t>
  </si>
  <si>
    <t>Extreme Sports Medicine</t>
  </si>
  <si>
    <t>Testosterone: From Basic to Clinical Aspects</t>
  </si>
  <si>
    <t>Athletic movement skills: training for sports performance</t>
  </si>
  <si>
    <t>The complete guide to fencing</t>
  </si>
  <si>
    <t>Athletic Footwear and Orthoses in Sports Medicine</t>
  </si>
  <si>
    <t>London 2012 and the Post-Olympics City: A Hollow Legacy?</t>
  </si>
  <si>
    <t>The ethics of sport : essential readings</t>
  </si>
  <si>
    <t>Biomechanics of Human Motion: Applications in the Martial Arts, Second Edition</t>
  </si>
  <si>
    <t>Controversies in the Technical Aspects of ACL Reconstruction: An Evidence-Based Medicine Approach</t>
  </si>
  <si>
    <t>Sports Injuries: Prevention, Treatment and Rehabilitation, Fourth Edition</t>
  </si>
  <si>
    <t>Ali: A Life</t>
  </si>
  <si>
    <t>NSCA's essentials of tactical strength and conditioning</t>
  </si>
  <si>
    <t>Bio-orthopaedics: A New Approach</t>
  </si>
  <si>
    <t>Computational Metrics for Soccer Analysis: Connecting the dots</t>
  </si>
  <si>
    <t>Orthopedic surgery clerkship : a quick reference guide for senior medical students</t>
  </si>
  <si>
    <t>The Palgrave Handbook of Leisure Theory</t>
  </si>
  <si>
    <t>Adapting to Climate Change: An Assessment of Vulnerability and Risks to Human Security in the Western Mediterranean Basin</t>
  </si>
  <si>
    <t>Climate Change Adaptation and Forest Dependent Communities: An Analytical Perspective of Different Agro-Climatic Regions of West Bengal, India</t>
  </si>
  <si>
    <t>Resource Constraints and Global Growth: Evidence from the Financial Sector</t>
  </si>
  <si>
    <t xml:space="preserve"> Combatting Climate Change in the Pacific: The Role of Regional Organizations</t>
  </si>
  <si>
    <t>Stopping Climate Change: the Case for Hydrogen and Coal</t>
  </si>
  <si>
    <t>India's Climate Change Identity: Between Reality and Perception</t>
  </si>
  <si>
    <t xml:space="preserve"> Flood Risk Management Strategies and Governance</t>
  </si>
  <si>
    <t>A Treatise of Indian and Tropical Soils</t>
  </si>
  <si>
    <t>Integrated Assessment Models of Climate Change Economics</t>
  </si>
  <si>
    <t>Sustainability Politics and Limited Statehood: Contesting the New Modes of Governance</t>
  </si>
  <si>
    <t>Pathways to a Sustainable Economy : Bridging the Gap between Paris Climate Change Commitments and Net Zero Emissions</t>
  </si>
  <si>
    <t>Oases and Globalization: Ruptures and Continuities</t>
  </si>
  <si>
    <t>Small States in a Legal World</t>
  </si>
  <si>
    <t xml:space="preserve"> Climate Change and the Humanities: Historical, Philosophical and Interdisciplinary Approaches to the Contemporary Environmental Crisis</t>
  </si>
  <si>
    <t>Climate Justice and Human Rights</t>
  </si>
  <si>
    <t>Climate Change Impacts: Select Proceedings of ICWEES-2016</t>
  </si>
  <si>
    <t>Environmental Change and Human Security in Africa and the Middle East</t>
  </si>
  <si>
    <t>Climate Change Adaptation in North America: Fostering Resilience and the Regional Capacity to Adapt</t>
  </si>
  <si>
    <t>Participatory Mangrove Management in a Changing Climate: Perspectives from the Asia-Pacific</t>
  </si>
  <si>
    <t>Climate Literacy and Innovations in Climate Change Education: Distance Learning for Sustainable Development</t>
  </si>
  <si>
    <t>Climate Change and Air Pollution: The Impact on Human Health in Developed and Developing Countries</t>
  </si>
  <si>
    <t xml:space="preserve"> Climate Change Impacts and Adaptation Strategies for Coastal Communities</t>
  </si>
  <si>
    <t>Climate Change Adaptation in Pacific Countries: Fostering Resilience and Improving the Quality of Life</t>
  </si>
  <si>
    <t>Planning Support Science for Smarter Urban Futures</t>
  </si>
  <si>
    <t>Climate Change Adaptation in Latin America: Managing Vulnerability, Fostering Resilience</t>
  </si>
  <si>
    <t>Globalization of Low-Carbon Technologies: The Impact of the Paris Agreement</t>
  </si>
  <si>
    <t xml:space="preserve">Engineering Aspects of Geologic CO2 Storage: Synergy between Enhanced Oil Recovery and Storage </t>
  </si>
  <si>
    <t>The Philippine Archipelago</t>
  </si>
  <si>
    <t>Recombinant Ecology - A Hybrid Future?</t>
  </si>
  <si>
    <t>The rough guide to Europe on a budget</t>
  </si>
  <si>
    <t>New Orleans</t>
  </si>
  <si>
    <t>Insight Pocket Guide Athens</t>
  </si>
  <si>
    <t>Japan: The Essential Guide to Customs &amp; Culture</t>
  </si>
  <si>
    <t>Arizona &amp; the Grand Canyon</t>
  </si>
  <si>
    <t>The Monkey Grammarian</t>
  </si>
  <si>
    <t>Brussels, Bruges, Ghent &amp; Antwerp</t>
  </si>
  <si>
    <t>Pocket rough guide Rome</t>
  </si>
  <si>
    <t>Tokyo</t>
  </si>
  <si>
    <t>Boston</t>
  </si>
  <si>
    <t>Chicago</t>
  </si>
  <si>
    <t>Italian Riviera</t>
  </si>
  <si>
    <t>The Streets of Paris: A Guide to the City of Light Following in the Footsteps of Famous Parisians Throughout History</t>
  </si>
  <si>
    <t>Why the Raven Calls the Canyon: Off the Grid in Big Bend Country</t>
  </si>
  <si>
    <t>Milan &amp; the Lakes</t>
  </si>
  <si>
    <t>Sicily</t>
  </si>
  <si>
    <t>Slovenia</t>
  </si>
  <si>
    <t>Naples &amp; the Amalfi Coast</t>
  </si>
  <si>
    <t>India</t>
  </si>
  <si>
    <t>Tourism and Development in Sub-Saharan Africa: Current issues and local realities</t>
  </si>
  <si>
    <t>Sydney</t>
  </si>
  <si>
    <t>Prague</t>
  </si>
  <si>
    <t>Visitor Experience Design</t>
  </si>
  <si>
    <t>Brittany</t>
  </si>
  <si>
    <t>Understanding personal security and risk : a guide for business travelers</t>
  </si>
  <si>
    <t>Contemporary Japanese architecture: tracing the next generation</t>
  </si>
  <si>
    <t>Croatia</t>
  </si>
  <si>
    <t>Lisbon</t>
  </si>
  <si>
    <t>Tourism Marketing: A Strategic Approach</t>
  </si>
  <si>
    <t>The Romance of Crossing Borders: Studying and Volunteering Abroad</t>
  </si>
  <si>
    <t>Vietnam &amp; Angkor Wat</t>
  </si>
  <si>
    <t>Alaska</t>
  </si>
  <si>
    <t>Wish Lanterns: Young Lives in New China</t>
  </si>
  <si>
    <t>Epic Drives of the World</t>
  </si>
  <si>
    <t>Between the East and West Across The Borderlands Of Europe</t>
  </si>
  <si>
    <t>Pacific Northwest</t>
  </si>
  <si>
    <t>Argentina</t>
  </si>
  <si>
    <t>Sweden</t>
  </si>
  <si>
    <t>Insight Guides Taiwan</t>
  </si>
  <si>
    <t>South India</t>
  </si>
  <si>
    <t>Lonely Planet Taiwan</t>
  </si>
  <si>
    <t>Mexico</t>
  </si>
  <si>
    <t>Morocco</t>
  </si>
  <si>
    <t>The Greek Islands</t>
  </si>
  <si>
    <t>Integrating Scale in Remote Sensing and GIS</t>
  </si>
  <si>
    <t>Estonia, Latvia, and Lithuania</t>
  </si>
  <si>
    <t>Deaths of the Poets</t>
  </si>
  <si>
    <t>New York City</t>
  </si>
  <si>
    <t>Rome</t>
  </si>
  <si>
    <t>South Africa</t>
  </si>
  <si>
    <t>The Netherlands</t>
  </si>
  <si>
    <t>Istanbul: Memories and the City</t>
  </si>
  <si>
    <t>Italy</t>
  </si>
  <si>
    <t>Europe</t>
  </si>
  <si>
    <t>USA</t>
  </si>
  <si>
    <t>Rick Steves Germany 2017</t>
  </si>
  <si>
    <t>Hacking Trump: or, How POTUS Sucker Punched America,  Torpedoed Democracy  &amp; Left Us a Choice: Impeachment or Autocracy</t>
  </si>
  <si>
    <t>Nationalism and war</t>
  </si>
  <si>
    <t>Offshore : exploring the worlds of global outsourcing</t>
  </si>
  <si>
    <t>Election watchdogs : transparency, accountability and integrity</t>
  </si>
  <si>
    <t>Human Rights and War Through Civilian Eyes</t>
  </si>
  <si>
    <t>Radicals Chasing Utopia: Inside the Rogue Movements Trying to Change the World</t>
  </si>
  <si>
    <t>The Palgrave Handbook of Prison Tourism</t>
  </si>
  <si>
    <t>The Palgrave Handbook of Criminology and the Global South</t>
  </si>
  <si>
    <t>Executing Magic in the Modern Era: Criminal Bodies and the Gallows in Popular Medicine</t>
  </si>
  <si>
    <t xml:space="preserve"> U.S. Government Contractors and Human Trafficking: Two Case Studies of Iraq and Bosnia-Herzegovina</t>
  </si>
  <si>
    <t xml:space="preserve"> Public Confidence in Criminal Justice: A History and Critique</t>
  </si>
  <si>
    <t>Blood Thirst: True Story of Wayne Boden: Vampire, Rapist, Serial Killer</t>
  </si>
  <si>
    <t xml:space="preserve"> Organised Crime Groups involved in Fraud</t>
  </si>
  <si>
    <t>Reintegrating Extremists: Deradicalisation and Desistance</t>
  </si>
  <si>
    <t>CEOs and White-Collar Crime: A Convenience Perspective</t>
  </si>
  <si>
    <t>The Rise of Legal Graffiti Writing in New York and Beyond</t>
  </si>
  <si>
    <t xml:space="preserve"> Interdisciplinary Perspectives on Mortality and its Timings: When is Death?</t>
  </si>
  <si>
    <t>Stealing History: Art Theft, Looting, and Other Crimes Against our Cultural Heritage</t>
  </si>
  <si>
    <t xml:space="preserve"> Towards a Philosophy of Narco Violence in Mexico</t>
  </si>
  <si>
    <t>Young People and Social Control: Problems and Prospects from the Margins</t>
  </si>
  <si>
    <t xml:space="preserve"> Internet Infidelity: An Interdisciplinary Insight in a Global Context</t>
  </si>
  <si>
    <t>Blood, Sweat and Fear: The Story of Inspector Vance, A Pioneer Forensics Investigator</t>
  </si>
  <si>
    <t>Police misconduct : a global perspective</t>
  </si>
  <si>
    <t xml:space="preserve"> Criminal Actions and Social Situations: Understanding the Role of Structure and Intentionality</t>
  </si>
  <si>
    <t xml:space="preserve"> Shifting Perspectives on the European Public Prosecutor's Office</t>
  </si>
  <si>
    <t>Media, Politics and Penal Reform: Influencing Women's Punishment</t>
  </si>
  <si>
    <t xml:space="preserve"> The Destruction of Cultural Property as a Weapon of War: ISIS in Syria and Iraq</t>
  </si>
  <si>
    <t xml:space="preserve"> Criminalising Peacekeepers: Modernising National Approaches to Sexual Exploitation and Abuse</t>
  </si>
  <si>
    <t>Criminology of Homicidal Poisoning: Offenders, Victims and Detection</t>
  </si>
  <si>
    <t>Anti-money Laundering Law: Socio-legal Perspectives on the Effectiveness of German Practices</t>
  </si>
  <si>
    <t>Intelligence Arabic</t>
  </si>
  <si>
    <t>Embedding Human Rights in Prison: English and Dutch Perspectives</t>
  </si>
  <si>
    <t>Generation Oxy: From High School Wrestlers to Pain Pill Kingpins</t>
  </si>
  <si>
    <t>Crisis, Agency, and Law in US Civil-Military Relations</t>
  </si>
  <si>
    <t>Metal Scrappers and Thieves: Scavenging for Survival and Profit</t>
  </si>
  <si>
    <t xml:space="preserve"> Female Imprisonment: An Ethnography of Everyday Life in Confinement</t>
  </si>
  <si>
    <t xml:space="preserve"> Crime, Genes, Neuroscience and Cyberspace</t>
  </si>
  <si>
    <t xml:space="preserve"> Contemporary Sex Offender Risk Management, Volume II: Responses</t>
  </si>
  <si>
    <t>Multilevel Protection of the Principle of Legality in Criminal Law</t>
  </si>
  <si>
    <t xml:space="preserve"> Contemporary Sex Offender Risk Management, Volume I: Perceptions</t>
  </si>
  <si>
    <t>Garden State Gangland: The Rise of the Mob in New Jersey</t>
  </si>
  <si>
    <t>Mapping Paths to Family Justice: Resolving Family Disputes in Neoliberal Times</t>
  </si>
  <si>
    <t>Gambling, Crime and Society</t>
  </si>
  <si>
    <t xml:space="preserve"> Law, Politics and the Limits of Prosecuting Mass Atrocity</t>
  </si>
  <si>
    <t xml:space="preserve">Gender and Criminality in Bangla Crime Narratives: Late Nineteenth and Early Twentieth Centuries </t>
  </si>
  <si>
    <t>The Dynamics of Judicial Independence: A Comparative Study of Courts in Malaysia and Pakistan</t>
  </si>
  <si>
    <t xml:space="preserve"> Human Trafficking and Security in Southern Africa: The South African and Mozambican Experience</t>
  </si>
  <si>
    <t xml:space="preserve"> The Prevention of Gross Human Rights Violations Under International Human Rights Law</t>
  </si>
  <si>
    <t>Policing Encounters with Vulnerability</t>
  </si>
  <si>
    <t xml:space="preserve"> Investigating White-Collar Crime: Evaluation of Fraud Examinations</t>
  </si>
  <si>
    <t>Understanding white-collar crime: a convenience perspective</t>
  </si>
  <si>
    <t>When Parents Kill Children: Understanding Filicide</t>
  </si>
  <si>
    <t xml:space="preserve"> Delinquent Youth in a Transforming China: A Generation of Strain</t>
  </si>
  <si>
    <t xml:space="preserve"> Oil, Gas, and Crime: The Dark Side of the Boomtown</t>
  </si>
  <si>
    <t xml:space="preserve"> Methodology of Judicial Proof and Presumption</t>
  </si>
  <si>
    <t>Using Open Data to Detect Organized Crime Threats: Factors Driving Future Crime</t>
  </si>
  <si>
    <t>The Prison and the Factory (40th Anniversary Edition): Origins of the Penitentiary System</t>
  </si>
  <si>
    <t>Problem Behavior Theory and the Social Context : The Collected Works of Richard Jessor, Volume 3</t>
  </si>
  <si>
    <t xml:space="preserve"> Desistance from Sexual Offending: Narratives of Retirement, Regulation and Recovery</t>
  </si>
  <si>
    <t>Carceral Spatiality: Dialogues between Geography and Criminology</t>
  </si>
  <si>
    <t xml:space="preserve"> Modelling the Criminal Lifestyle: Theorizing at the Edge of Chaos</t>
  </si>
  <si>
    <t>Security Privatization: How Non-security-related Private Businesses Shape Security Governance</t>
  </si>
  <si>
    <t>The Axeman of New Orleans: The True Story</t>
  </si>
  <si>
    <t>A Brief History of International Criminal Law and International Criminal Court</t>
  </si>
  <si>
    <t>The Complementarity Regime of the International Criminal Court: National Implementation in Africa</t>
  </si>
  <si>
    <t xml:space="preserve"> Environmental Crime in Latin America: The Theft of Nature and the Poisoning of the Land</t>
  </si>
  <si>
    <t>National Security Intelligence</t>
  </si>
  <si>
    <t>Correctional Counseling and Treatment</t>
  </si>
  <si>
    <t>From Mafia to Organised Crime: A Comparative Analysis of Policing Models</t>
  </si>
  <si>
    <t>Global Responses to Domestic Violence</t>
  </si>
  <si>
    <t>Anatomy of Innocence: Testimonies of the Wrongfully Convicted</t>
  </si>
  <si>
    <t xml:space="preserve"> Privacy and Criminal Justice</t>
  </si>
  <si>
    <t xml:space="preserve"> Europe in Prisons: Assessing the Impact of European Institutions on National Prison Systems</t>
  </si>
  <si>
    <t>The Black Hand: The Epic War Between a Brilliant Detective and the Deadliest Secret Society in American History</t>
  </si>
  <si>
    <t>Discourse and Diversionary Justice: An Analysis of Youth Justice Conferencing</t>
  </si>
  <si>
    <t>Justice for Victims of Crime: Human Dignity as the Foundation of Criminal Justice in Europe</t>
  </si>
  <si>
    <t xml:space="preserve"> Outsourcing Legal Aid in the Nordic Welfare States</t>
  </si>
  <si>
    <t>Black Edge: Inside Information, Dirty Money, and the Quest to Bring Down the Most Wanted Man on Wall Street</t>
  </si>
  <si>
    <t>The Court of Last Resort: The True Story of a Team of Crime Experts Who Fought to Save the Wrongfully Convicted</t>
  </si>
  <si>
    <t xml:space="preserve"> The Politics of Drugs: Perceptions, Power and Policies</t>
  </si>
  <si>
    <t>City of Light, City of Poison: Murder, Magic, and the First Police Chief of Paris</t>
  </si>
  <si>
    <t>Secrecy World: Inside the Panama Papers Investigation of Illicit Money Networks and the Global Elite</t>
  </si>
  <si>
    <t>Crime and Justice in Contemporary Japan</t>
  </si>
  <si>
    <t>Militarised Responses to Transnational Organised Crime : The War on Crime</t>
  </si>
  <si>
    <t xml:space="preserve"> Treaty Interpretation Under the Vienna Convention on the Law of Treaties: A New Round of Codification</t>
  </si>
  <si>
    <t>The Rise of Extreme Porn: Legal and Criminological Perspectives on Extreme Pornography in England and Wales</t>
  </si>
  <si>
    <t>Cybercrime, Organized Crime, and Societal Responses: International Approaches</t>
  </si>
  <si>
    <t xml:space="preserve"> War, Denial and Nation-Building in Sri Lanka: After the End</t>
  </si>
  <si>
    <t>Reflexivity and Criminal Justice: Intersections of Policy, Practice and Research</t>
  </si>
  <si>
    <t>Preventing Crime and Violence</t>
  </si>
  <si>
    <t xml:space="preserve">Crime Prevention in the 21st Century: Insightful Approaches for Crime Prevention Initiatives </t>
  </si>
  <si>
    <t>The Girl on the Velvet Swing: Sex, Murder, and Madness at the Dawn of the Twentieth Century</t>
  </si>
  <si>
    <t>The New York Times Book of Crime: More Than 166 Years of Covering the Beat</t>
  </si>
  <si>
    <t>The Wicked Boy: The Mystery of a Victorian Child Murderer</t>
  </si>
  <si>
    <t>The Chickenshit Club: Why the Justice Department Fails to Prosecute Executives</t>
  </si>
  <si>
    <t>Dual Markets: Comparative Approaches to Regulation</t>
  </si>
  <si>
    <t>The Evolution of UN Sanctions: From a Tool of Warfare to a Tool of Peace, Security and Human Rights</t>
  </si>
  <si>
    <t>Scandinavian Penal History, Culture and Prison Practice: Embraced by the Welfare State?</t>
  </si>
  <si>
    <t>International Handbook of Juvenile Justice</t>
  </si>
  <si>
    <t xml:space="preserve"> Frontline Policing in the 21st Century: Mastery of Police Patrol</t>
  </si>
  <si>
    <t>The Role of State Agencies in Translational Criminology: Connecting Research to Policy</t>
  </si>
  <si>
    <t>Policing in Russia: Combating Corruption since the 2009 Police Reforms</t>
  </si>
  <si>
    <t xml:space="preserve">Problem Behavior Theory and Adolescent Health : The Collected Works of Richard Jessor, Volume 2 </t>
  </si>
  <si>
    <t>Audi Alteram Partem in Criminal Proceedings: Towards a Participatory Understanding of Criminal Justice in Europe and Latin America</t>
  </si>
  <si>
    <t>Mutual Recognition of Judicial Decisions in European Criminal Law</t>
  </si>
  <si>
    <t>Serial Homicide: Profiling of Victims and Offenders for Policing</t>
  </si>
  <si>
    <t xml:space="preserve"> Handbook of Suicidal Behaviour</t>
  </si>
  <si>
    <t>Foot Patrol: Rethinking the Cornerstone of Policing</t>
  </si>
  <si>
    <t>The Palgrave Handbook of Australian and New Zealand Criminology, Crime and Justice</t>
  </si>
  <si>
    <t xml:space="preserve"> Legitimizing Corporate Harm: The Discourse of Contemporary Agribusiness</t>
  </si>
  <si>
    <t>UN Peacekeeping in Africa: A Critical Examination and Recommendations for Improvement</t>
  </si>
  <si>
    <t xml:space="preserve"> Intelligence Sharing, Transnational Organized Crime and Multinational Peacekeeping</t>
  </si>
  <si>
    <t>Handbook of satellite applications. Volume 2</t>
  </si>
  <si>
    <t>Climate change impacts on urban pests</t>
  </si>
  <si>
    <t>Spatio-temporal Analysis and Optimization of Land Use/Cover Change: Shenzhen as a Case Study</t>
  </si>
  <si>
    <t>LiDAR Remote Sensing and Applications</t>
  </si>
  <si>
    <t>Atlas of Environmental Risks Facing China Under Climate Change</t>
  </si>
  <si>
    <t>Geospatial Data Science Techniques and Applications</t>
  </si>
  <si>
    <t>Non-Imaging Microwave and Millimetre-Wave Sensors for Concealed Object Detection</t>
  </si>
  <si>
    <t>Drawdown: The Most Comprehensive Plan Ever Proposed to Reverse Global Warming</t>
  </si>
  <si>
    <t>Remote Sensing of Hydrological Extremes</t>
  </si>
  <si>
    <t>GIS technology applications in environmental and earth sciences</t>
  </si>
  <si>
    <t>Remote sensing image fusion: a practical guide</t>
  </si>
  <si>
    <t>Inheritors of the Earth: How Nature Is Thriving in an Age of Extinction</t>
  </si>
  <si>
    <t>Client Earth</t>
  </si>
  <si>
    <t>GEOValue: The Socioeconomic Value of Geospatial Information</t>
  </si>
  <si>
    <t>Compressive sensing of earth observations</t>
  </si>
  <si>
    <t>The Fate of Rome: Climate, Disease, and the End of an Empire</t>
  </si>
  <si>
    <t>Competition for Water Resources. Experiences and Management Approaches in the US and Europe</t>
  </si>
  <si>
    <t>Hyperspectral Remote Sensing: Fundamentals and Practices</t>
  </si>
  <si>
    <t>Boundary retracement : processes and procedures</t>
  </si>
  <si>
    <t>Remote Sensing of Hydrometeorological Hazards</t>
  </si>
  <si>
    <t>Remote sensing for sustainability</t>
  </si>
  <si>
    <t>Satellite Altimetry Over Oceans and Land Surfaces</t>
  </si>
  <si>
    <t>Kostenrechnung klipp &amp; klar</t>
  </si>
  <si>
    <t>Internationale Rechnungslegung (IFRS)</t>
  </si>
  <si>
    <t>Discrimination as Stigma: A Theory of Anti-discrimination Law</t>
  </si>
  <si>
    <t>Legal Persuasion: A Rhetorical Approach to the Science</t>
  </si>
  <si>
    <t>Defensive tactics for today's law enforcement</t>
  </si>
  <si>
    <t>Towards a European public law</t>
  </si>
  <si>
    <t>Domestic Violence and Criminal Justice</t>
  </si>
  <si>
    <t>FDA Warning Letters About Food Products: How to Avoid or Respond to Citations</t>
  </si>
  <si>
    <t>The Legal Relation: Legal Theory after Legal Positivism</t>
  </si>
  <si>
    <t>Forensic Evidence Management: From the Crime Scene to the Courtroom</t>
  </si>
  <si>
    <t>Universal Jurisdiction in International Criminal Law: The Debate and the Battle for Hegemony</t>
  </si>
  <si>
    <t>Constitutional ethos: liberal equality for the common good</t>
  </si>
  <si>
    <t>Criminal Dismemberment: Forensic and Investigative Analysis</t>
  </si>
  <si>
    <t>Optimize Equity and Trusts</t>
  </si>
  <si>
    <t>In praise of litigation</t>
  </si>
  <si>
    <t>Combining Economic and Political Development</t>
  </si>
  <si>
    <t>Domestic law in international investment arbitration</t>
  </si>
  <si>
    <t>Wiley Revenue Recognition plus Website: Understanding and Implementing the New Standard</t>
  </si>
  <si>
    <t>International Law Theories: An Inquiry into Different Ways of Thinking</t>
  </si>
  <si>
    <t>A Realistic Theory of Law</t>
  </si>
  <si>
    <t>Public corruption : regional and national perspectives on procurement fraud</t>
  </si>
  <si>
    <t>Advancing Food Integrity: GMO Regulation, Agroecology, and Urban Agriculture</t>
  </si>
  <si>
    <t>Ethics and the Practice of Forensic Science</t>
  </si>
  <si>
    <t>Criminal justice and taxation</t>
  </si>
  <si>
    <t>Owned: Property, Privacy, and the New Digital Serfdom</t>
  </si>
  <si>
    <t>Judicial Practice, Customary International Criminal Law and Nullum Crimen Sine Lege</t>
  </si>
  <si>
    <t>Digital justice : technology and the internet of disputes</t>
  </si>
  <si>
    <t>Deceptive Ambiguity by Police and Prosecutors</t>
  </si>
  <si>
    <t>Human Rights Encounter Legal Pluralism: Normative and Empirical Approaches</t>
  </si>
  <si>
    <t>Liberty intact : human rights in English law</t>
  </si>
  <si>
    <t>Animals and the Shaping of Modern Medicine: One Health and its Histories</t>
  </si>
  <si>
    <t>The anatomy of corporate law : A Comparative and Functional Approach</t>
  </si>
  <si>
    <t xml:space="preserve"> A Transnational History of the Australian Animal Movement, 1970-2015</t>
  </si>
  <si>
    <t>Constitutional Torts and the War on Terror</t>
  </si>
  <si>
    <t>When human rights clash at the European Court of Human Rights : conflict or harmony?</t>
  </si>
  <si>
    <t>Illegal online file sharing, decision-analysis, and the pricing of digital goods</t>
  </si>
  <si>
    <t>Ethical Rationalism and the Law</t>
  </si>
  <si>
    <t>Phraseology in Legal and Institutional Settings: A Corpus-based Interdisciplinary Perspective</t>
  </si>
  <si>
    <t>Law and the New Logics</t>
  </si>
  <si>
    <t>Constitutions, Religion and Politics in Asia: Indonesia, Malaysia and Sri Lanka</t>
  </si>
  <si>
    <t>Managed speech : the Roberts court's First Amendment</t>
  </si>
  <si>
    <t>General principles of law and international due process : principles and norms applicable in transnational disputes</t>
  </si>
  <si>
    <t>Law and Morality at War</t>
  </si>
  <si>
    <t>Pioneers in Forensic Science: Innovations and Issues in Practice</t>
  </si>
  <si>
    <t>Electronic government and the information systems perspective : 6th International Conference, EGOVIS 2017, Lyon, France, August 28-31, 2017, Proceedings</t>
  </si>
  <si>
    <t>Psychology and law in Europe: when West meets East</t>
  </si>
  <si>
    <t>Philosophical foundations of tax law</t>
  </si>
  <si>
    <t>Royal bastards : the birth of illegitimacy, 800-1230</t>
  </si>
  <si>
    <t>ReNEUAL Model Rules on EU Administrative Procedure</t>
  </si>
  <si>
    <t>Forensic Podiatry: Principles and Methods, Second Edition</t>
  </si>
  <si>
    <t>Speculation: A History of the Fine Line between Gambling and Investing</t>
  </si>
  <si>
    <t>American Spies: Modern Surveillance, Why You Should Care, and What to Do About It</t>
  </si>
  <si>
    <t>Alternative Pathways to Sustainable Development: Lessons from Latin America</t>
  </si>
  <si>
    <t>The culture of international arbitration</t>
  </si>
  <si>
    <t>Commitment and cooperation on high courts : a cross-country examination of institutional constraints on judges</t>
  </si>
  <si>
    <t>Global Perspectives on Crime Prevention and Community Resilience</t>
  </si>
  <si>
    <t>Unconstitutional Constitutional Amendments: The Limits of Amendment Powers</t>
  </si>
  <si>
    <t>Tracing the Roles of Soft Law in Human Rights</t>
  </si>
  <si>
    <t>Fraud Hotlines: Design, Performance, and Assessment</t>
  </si>
  <si>
    <t>Obligations: Law and Language</t>
  </si>
  <si>
    <t>Change and reform in law enforcement: old and new efforts from across the globe</t>
  </si>
  <si>
    <t>Crime and intelligence analysis: an integrated real-time approach</t>
  </si>
  <si>
    <t>Constitutionalism beyond Liberalism</t>
  </si>
  <si>
    <t>Transplanting international courts : the law and politics of the Andean Tribunal of Justice</t>
  </si>
  <si>
    <t>The Enlightenment on trial: ordinary litigants and colonialism in the Spanish empire</t>
  </si>
  <si>
    <t>Holocaust, genocide, and the law. A quest for justice in a post-Holocaust world</t>
  </si>
  <si>
    <t>In Pursuit of Pluralist Jurisprudence</t>
  </si>
  <si>
    <t>The economics of tax policy</t>
  </si>
  <si>
    <t>Human Rights and Personal Self-Defense in International Law</t>
  </si>
  <si>
    <t>The International Legal Protection of Persons in Humanitarian Crises: Exploring the Acquis Humanitaire</t>
  </si>
  <si>
    <t>For God, King, and People: Forging Commonwealth Bonds in Renaissance Virginia</t>
  </si>
  <si>
    <t>Law and order in Anglo-Saxon England</t>
  </si>
  <si>
    <t>The foundations and traditions of constitutional amendment</t>
  </si>
  <si>
    <t>Colombian constitutional law: leading cases</t>
  </si>
  <si>
    <t>Forensic microbiology</t>
  </si>
  <si>
    <t>The Cambridge Companion to Natural Law Jurisprudence</t>
  </si>
  <si>
    <t>The American Convention on Human Rights : essential rights</t>
  </si>
  <si>
    <t>Japanese War Criminals: The Politics of Justice After the Second World War</t>
  </si>
  <si>
    <t>Huber and Headrick's Handwriting Identification: Facts and Fundamentals, Second Edition</t>
  </si>
  <si>
    <t>Practical aspects of rape investigation: a multidisciplinary approach</t>
  </si>
  <si>
    <t>Research Handbook on Austrian Law and Economics</t>
  </si>
  <si>
    <t>The new regulatory framework for consumer dispute resolution</t>
  </si>
  <si>
    <t>Without Precedent: Chief Justice John Marshall and His Times</t>
  </si>
  <si>
    <t>Research Handbook on International Courts and Tribunals</t>
  </si>
  <si>
    <t>Corporations and American Democracy</t>
  </si>
  <si>
    <t>Forensic science</t>
  </si>
  <si>
    <t>Constitutionalism and the Rule of Law: Bridging Idealism and Realism</t>
  </si>
  <si>
    <t>Research Handbook on Transitional Justice</t>
  </si>
  <si>
    <t>The enforcement of EU law and values : ensuring member states' compliance</t>
  </si>
  <si>
    <t>Tallinn Manual 2.0 on the International Law Applicable to Cyber Operations</t>
  </si>
  <si>
    <t>Mergers, Acquisitions, and Corporate Restructurings</t>
  </si>
  <si>
    <t>Comparative Constitutional Reasoning</t>
  </si>
  <si>
    <t>Mass Media Law</t>
  </si>
  <si>
    <t>LAW OF CONTRACT</t>
  </si>
  <si>
    <t>Evidence-Based Treatments for Problem Gambling</t>
  </si>
  <si>
    <t xml:space="preserve"> Prospective Memory: Remembering to Remember, Remembering to Forget</t>
  </si>
  <si>
    <t>21 Ways to a Happier Depression: A Creative Guide to Getting Unstuck from Anxiety, Setbacks, and Stress</t>
  </si>
  <si>
    <t>The Happiness Hack: How to Take Charge of Your Brain and Program More Happiness into Your Life</t>
  </si>
  <si>
    <t>Engagement and Disengagement at Work: Drivers and Organizational Practices to Sustain Employee Passion and Performance</t>
  </si>
  <si>
    <t>Human Agency and Behavioral Economics: Nudging Fast and Slow</t>
  </si>
  <si>
    <t>Working in the Dark: Understanding the pre-suicide state of mind</t>
  </si>
  <si>
    <t>Encyclopedia of Feeding and Eating Disorders</t>
  </si>
  <si>
    <t>The Economics of Addictive Behaviours Volume II: The Private and Social Costs of the Abuse of Alcohol and Their Remedies</t>
  </si>
  <si>
    <t>Social Management: Principles, Governance and Practice</t>
  </si>
  <si>
    <t xml:space="preserve"> A New Logical Foundation for Psychology </t>
  </si>
  <si>
    <t>The Economics of Addictive Behaviours Volume I: The Private and Social Costs of Smoking and Their Remedies</t>
  </si>
  <si>
    <t>A Psychodynamic View of Action and Responsibility: Clinical Studies in Subjective Experience</t>
  </si>
  <si>
    <t>Make Your Bed: Little Things That Can Change Your Life...And Maybe the World</t>
  </si>
  <si>
    <t>The Compassion Book: Teachings for Awakening the Heart</t>
  </si>
  <si>
    <t>Embracing Each Moment: A Guide to the Awakened Life</t>
  </si>
  <si>
    <t>Resilience</t>
  </si>
  <si>
    <t>Holistic Therapy for People with Dissociative Identity Disorder</t>
  </si>
  <si>
    <t>Depression: A Very Short Introduction</t>
  </si>
  <si>
    <t>Exactly What to Say: The Magic Words for Influence and Impact</t>
  </si>
  <si>
    <t>The Discovery of the Self: A Study in Psychological Cure</t>
  </si>
  <si>
    <t>Parental Vigilant Care: A Guide for Clinicians and Caretakers</t>
  </si>
  <si>
    <t>Consciousness: A Very Short Introduction</t>
  </si>
  <si>
    <t>Stand Firm: Resisting the Self-Improvement Craze</t>
  </si>
  <si>
    <t>Collaborative Therapy and Neurobiology: Evolving Practices in Action</t>
  </si>
  <si>
    <t>Klinische Psychologie</t>
  </si>
  <si>
    <t xml:space="preserve">Catching Up With Aristotle : A Journey in Quest of General Psychology </t>
  </si>
  <si>
    <t>Contrastive reasons</t>
  </si>
  <si>
    <t>Things You Should Already Know About Dating, You F*cking Idiot</t>
  </si>
  <si>
    <t>Beastly Brains: Exploring How Animals Think, Talk, and Feel</t>
  </si>
  <si>
    <t>Lectures on Technique by Melanie Klein</t>
  </si>
  <si>
    <t>How to Overcome Shyness: Step-by-Step Instructions, Exercises, and Scenarios</t>
  </si>
  <si>
    <t>The Recovered Voice: Tales of Practical Psychotherapy</t>
  </si>
  <si>
    <t>Out of This World: Suicide Examined</t>
  </si>
  <si>
    <t>The Angry Therapist: A No BS Guide to Finding and Living Your Own Truth</t>
  </si>
  <si>
    <t xml:space="preserve"> Systemisches Coaching im Leistungssport</t>
  </si>
  <si>
    <t>Field Theory in Child and Adolescent Psychoanalysis: Understanding and Reacting to Unexpected Developments</t>
  </si>
  <si>
    <t>The Digital Age on the Couch: Psychoanalytic Practice and New Media</t>
  </si>
  <si>
    <t>Zen and Therapy: Heretical Perspectives</t>
  </si>
  <si>
    <t>Extended Cognition and the Dynamics of Algorithmic Skills</t>
  </si>
  <si>
    <t>Intersubjectivity in Psychoanalysis: A Model for Theory and Practice</t>
  </si>
  <si>
    <t>Brief Dynamic Therapy</t>
  </si>
  <si>
    <t>Understanding Classical Psychoanalysis: Freudian concepts in contemporary practice</t>
  </si>
  <si>
    <t>You 2.0:: Stop Feeling Stuck, Reinvent Yourself, and Become a Brand New You - Master the Art of Personal Transformation</t>
  </si>
  <si>
    <t>History of Countertransference: From Freud to the British Object Relations School</t>
  </si>
  <si>
    <t>The Lies We Tell Ourselves: How to Face the Truth, Accept Yourself, and Create a Better Life</t>
  </si>
  <si>
    <t>Interpersonal psychotherapy for posttraumatic stress disorder</t>
  </si>
  <si>
    <t>Post-traumatic stress</t>
  </si>
  <si>
    <t>The Art of Discarding: How to Get Rid of Clutter and Find Joy</t>
  </si>
  <si>
    <t>The shape of ideas: an illustrated exploration of creativity</t>
  </si>
  <si>
    <t>Activating Happiness: A Jump-Start Guide to Overcoming Low Motivation, Depression, or Just Feeling Stuck</t>
  </si>
  <si>
    <t>Awaken Your Inner Fire: Ignite Your Passion, Find Your Purpose, and Create the Life That You Love</t>
  </si>
  <si>
    <t>How to Overcome Pain: Natural Approaches to Dealing with Everything from Arthritis, Anxiety and Back Pain to Headaches, PMS, and IBS</t>
  </si>
  <si>
    <t>Swayed: How to Communicate for Impact</t>
  </si>
  <si>
    <t>Developing Unrelenting Drive, Dedication, and Determination: A Cognitive Behavior Workbook</t>
  </si>
  <si>
    <t xml:space="preserve"> Redefining Management: Smart Power Perspectives</t>
  </si>
  <si>
    <t>Does Mathematical Study Develop Logical Thinking?: Testing the Theory of Formal Discipline</t>
  </si>
  <si>
    <t>The End of Performance Appraisal: A Practitioners' Guide to Alternatives in Agile Organisations</t>
  </si>
  <si>
    <t>APA Handbook of Comparative Psychology: Vol. 2: Perception, Learning, and Cognition</t>
  </si>
  <si>
    <t>Motivated Cognition in Relationships: In Pursuit of Safety and Value</t>
  </si>
  <si>
    <t>What If It Does Work Out?: How a Side Hustle Can Change Your Life</t>
  </si>
  <si>
    <t>Abundance Unleashed: Open Yourself to More Money, Love, Health, and Happiness Now</t>
  </si>
  <si>
    <t>Meltzer in Sao Paulo: Clinical Seminars with Members of the Brazilian Psychoanalytic Society</t>
  </si>
  <si>
    <t>Practical Supervision for Counsellors Who Work with Young People</t>
  </si>
  <si>
    <t>Flow at Work: Measurement and Implications</t>
  </si>
  <si>
    <t>Group Processes: Data-Driven Computational Approaches</t>
  </si>
  <si>
    <t>The Book of Mistakes: 9 Secrets to Creating a Successful Future</t>
  </si>
  <si>
    <t xml:space="preserve"> Escalation of Commitment in Internationalization Processes: The Role of Bounded Rationality in the Uppsala Model</t>
  </si>
  <si>
    <t xml:space="preserve"> Psychiatry and the Law: Basic Principles</t>
  </si>
  <si>
    <t>Developments in Object Relations: Controversies, Conflicts, and Common Ground</t>
  </si>
  <si>
    <t>Child abuse: today's issues</t>
  </si>
  <si>
    <t>Executive functions in children's everyday lives : a handbook for professionals in applied psychology</t>
  </si>
  <si>
    <t>Ancient Egypt and Modern Psychotherapy: Sacred Science and the Search for Soul</t>
  </si>
  <si>
    <t>Subjective Darkness: Depression as a Loss of Connection, Narrative, Meaning, and the Capacity for Self-Representation</t>
  </si>
  <si>
    <t>The Possibility Principle: How Quantum Physics Can Improve the Way You Think, Live, and Love</t>
  </si>
  <si>
    <t>The Genius of Being: Contemplating the Profound Intelligence of Existence</t>
  </si>
  <si>
    <t xml:space="preserve"> Creativity, Design Thinking and Interdisciplinarity</t>
  </si>
  <si>
    <t xml:space="preserve"> Reasoning Unbound: Thinking about Morality, Delusion and Democracy</t>
  </si>
  <si>
    <t>Uncovering the Resilient Core: A Workbook on the Treatment of Narcissistic Defenses, Shame, and Emerging Authenticity</t>
  </si>
  <si>
    <t>Sex Rules!: Astonishing Sexual Practices and Gender Roles Around the World</t>
  </si>
  <si>
    <t>Metapsychology for Contemporary Psychoanalysis: Mind, World, and Self</t>
  </si>
  <si>
    <t>Positive Psychology in the Clinical Domains: Research and Practice</t>
  </si>
  <si>
    <t>Ikigai : the Japanese secret to a long and happy life</t>
  </si>
  <si>
    <t>Capital Gaines: Smart Things I Learned Doing Stupid Stuff</t>
  </si>
  <si>
    <t>Finish First: Winning Changes Everything</t>
  </si>
  <si>
    <t>Resource Focused Counselling and Psychotherapy: An Introduction</t>
  </si>
  <si>
    <t>Finish: Give Yourself the Gift of Done</t>
  </si>
  <si>
    <t>GUTS: Find Your Greatness, Beat the Odds, Live From Passion</t>
  </si>
  <si>
    <t>Death and the City: On Loss, Mourning, and Melancholia at Work</t>
  </si>
  <si>
    <t>Instant Presence: Allow Natural Meditation to Happen</t>
  </si>
  <si>
    <t>Evidence-Based Herbal and Nutritional Treatments for Anxiety in Psychiatric Disorders</t>
  </si>
  <si>
    <t>WELL-BEING: Productivity and Happiness at Work</t>
  </si>
  <si>
    <t>Art, Creativity, and Psychoanalysis: Perspectives from Analyst-Artists</t>
  </si>
  <si>
    <t>Using think-aloud interviews and cognitive labs in educational research</t>
  </si>
  <si>
    <t>Positive Psychoanalysis: Meaning, Aesthetics and Subjective Well-Being</t>
  </si>
  <si>
    <t>Playing the Matrix: A Program for Living Deliberately and Creating Consciously</t>
  </si>
  <si>
    <t>The Motivation-Cognition Interface: From the Lab to the Real World: A Festschrift in Honor of Arie W. Kruglanski</t>
  </si>
  <si>
    <t>Psychoanalytic Studies of the Work of Adam Smith: Towards a Theory of Moral Development and Social Relations</t>
  </si>
  <si>
    <t>Humor and Chinese Culture: A Psychological Perspective</t>
  </si>
  <si>
    <t xml:space="preserve"> More Harm than Good?: The Moral Maze of Complementary and Alternative Medicine</t>
  </si>
  <si>
    <t>Mindlessness : the corruption of mindfulness in a culture of narcissism</t>
  </si>
  <si>
    <t>Unplug: A Simple Guide to Meditation for Busy Skeptics and Modern Soul Seekers</t>
  </si>
  <si>
    <t>Trap Tales: Outsmarting the 7 Hidden Obstacles to Success</t>
  </si>
  <si>
    <t>Contacting the Autistic Child: Five successful early psychoanalytic interventions</t>
  </si>
  <si>
    <t>The Process of Highly Effective Coaching: An Evidence-Based Framework</t>
  </si>
  <si>
    <t>How We Think and Learn: Theoretical Perspectives and Practical Implications</t>
  </si>
  <si>
    <t>Success: The Psychology of Achievement</t>
  </si>
  <si>
    <t>The Secret Lives of Introverts: Inside Our Hidden World</t>
  </si>
  <si>
    <t>How to Stop Feeling Like Sh*t: 14 Habits that Are Holding You Back from Happiness</t>
  </si>
  <si>
    <t>Awakening Your Ikigai: How the Japanese Wake Up to Joy and Purpose Every Day</t>
  </si>
  <si>
    <t>SNAP!: Change Your Personality in 30 Days</t>
  </si>
  <si>
    <t>The Fat Lady Sings: A Psychological Exploration of the Cultural Fat Complex and Its Effects</t>
  </si>
  <si>
    <t>Frantz Fanon, Psychiatry and Politics</t>
  </si>
  <si>
    <t>Reflexive Governance for Research and Innovative Knowledge</t>
  </si>
  <si>
    <t>Option B: Facing Adversity, Building Resilience, and Finding Joy</t>
  </si>
  <si>
    <t>The Anxiety Workbook. A 7-Week Plan to Overcome Anxiety, Stop Worrying, and End Panic</t>
  </si>
  <si>
    <t>Innovations in Cognitive Behavioral Therapy: Strategic Interventions for Creative Practice</t>
  </si>
  <si>
    <t>Ask Outrageously!: The Secret to Getting What You Really Want</t>
  </si>
  <si>
    <t>Expressive Therapy with Traumatized Children</t>
  </si>
  <si>
    <t>A Really Good Day: How Microdosing Made a Mega Difference in My Mood, My Marriage, and My Life</t>
  </si>
  <si>
    <t>Family Therapy Skills and Techniques in Action</t>
  </si>
  <si>
    <t>Understanding Social Anxiety: A Recovery Guide for Sufferers, Family, and Friends</t>
  </si>
  <si>
    <t>From Natural Character to Moral Virtue in Aristotle</t>
  </si>
  <si>
    <t>Foundations of Consciousness</t>
  </si>
  <si>
    <t>Mind Your Life: How Mindfulness Can Build Resilience and Reveal Your Extraordinary</t>
  </si>
  <si>
    <t>How to be Heard: Secrets for Powerful Speaking and Listening</t>
  </si>
  <si>
    <t xml:space="preserve"> The Leadership Hubris Epidemic: Biological Roots and Strategies for Prevention</t>
  </si>
  <si>
    <t>How to Rethink Mental Illness: The Human Contexts Behind the Labels</t>
  </si>
  <si>
    <t>Alchemy: The Art of Transformation</t>
  </si>
  <si>
    <t>Bipolar Disorder in Older Age Patients</t>
  </si>
  <si>
    <t>Bernard Mandeville: A Treatise of the Hypochondriack and Hysterick Diseases (1730)</t>
  </si>
  <si>
    <t>Believe It to Achieve It: Overcome Your Doubts, Let Go of the Past, and Unlock Your Full Potential</t>
  </si>
  <si>
    <t>Gradability in natural language : logical and grammatical foundations</t>
  </si>
  <si>
    <t>Empowered Love: Use Your Brain to Be Your Best Self and Create Your Ideal Relationship</t>
  </si>
  <si>
    <t>Success Affirmations: 52 Weeks for Living a Passionate and Purposeful Life</t>
  </si>
  <si>
    <t>Anger: How to Live with and without It</t>
  </si>
  <si>
    <t>Find the Fire: Ignite Your Inspiration--and Make Work Exciting Again</t>
  </si>
  <si>
    <t>A Manual for Evidence-Based CBT Supervision</t>
  </si>
  <si>
    <t>The E-Word: Ego, Enlightenment &amp; Other Essentials</t>
  </si>
  <si>
    <t>Caring for the Dying: The Doula Approach to a Meaningful Death</t>
  </si>
  <si>
    <t>Peak Performance: Elevate Your Game, Avoid Burnout, and Thrive with the New Science of Success</t>
  </si>
  <si>
    <t>The Food Addiction Recovery Workbook</t>
  </si>
  <si>
    <t>The 5 Second Rule: Transform your Life, Work, and Confidence with Everyday Courage</t>
  </si>
  <si>
    <t>The Clinic of Disability: Psychoanalytical Approaches</t>
  </si>
  <si>
    <t>Work That Matters: Create a Livelihood That Reflects Your Core Intention</t>
  </si>
  <si>
    <t>Group Counseling: Concepts and Procedures</t>
  </si>
  <si>
    <t>The Marriage Paradox: why emerging adults love marriage yet push it aside</t>
  </si>
  <si>
    <t>The Psychoanalysis of Career Choice, Job Performance, and Satisfaction: How to Flourish in the Workplace</t>
  </si>
  <si>
    <t>The Ultimate Focus Strategy: How to Set the Right Goals, Develop Powerful Focus, Stick to the Process, and Achieve Success</t>
  </si>
  <si>
    <t>Future Positive: Change Your Mindset for a Positive Future</t>
  </si>
  <si>
    <t>A step-by-step guide for coaching classroom teachers in evidence-based interventions</t>
  </si>
  <si>
    <t>Intelligence success and failure : the human factor</t>
  </si>
  <si>
    <t>Presence: How Mindfulness and Meditation Shape Your Brain, Mind, and Life</t>
  </si>
  <si>
    <t>Needed Relationships and Psychoanalytic Healing: A Holistic Relational Perspective on the Therapeutic Process</t>
  </si>
  <si>
    <t>Awakening Through the Nine Bodies</t>
  </si>
  <si>
    <t>The Pursuit of Time and Money: Step into Radical Abundance and Discover the Secret to a Meaningful Prosperous Life</t>
  </si>
  <si>
    <t>Art Therapy with Military Populations: History, Innovation, and Applications</t>
  </si>
  <si>
    <t>The Purposeful Millionaire: 52 Rules for Creating a Life of Wealth and Happiness Now</t>
  </si>
  <si>
    <t>Balint Matters: Psychosomatics and the Art of Assessment</t>
  </si>
  <si>
    <t>Core Concepts in Contemporary Psychoanalysis: Clinical, Research Evidence and Conceptual Critiques</t>
  </si>
  <si>
    <t>Perennial Seller</t>
  </si>
  <si>
    <t>Find Your Why: A Practical Guide for Discovering Purpose for You and Your Team</t>
  </si>
  <si>
    <t>Five Constraints on Predicting Behavior</t>
  </si>
  <si>
    <t>The Spark and the Grind: Ignite the Power of Disciplined Creativity</t>
  </si>
  <si>
    <t>Nonlinear Psychoanalysis: Notes from Forty Years of Chaos and Complexity Theory</t>
  </si>
  <si>
    <t>Trust Factor: The Science of Creating High-Performance Companies</t>
  </si>
  <si>
    <t>Webs of Influence: The Psychology of Online Persuasion</t>
  </si>
  <si>
    <t>Blessed in the Darkness: How All Things Are Working for Your Good</t>
  </si>
  <si>
    <t>The Attachment Bond: Affectional Ties across the Lifespan</t>
  </si>
  <si>
    <t>Unshakeable: Your Financial Freedom Playbook</t>
  </si>
  <si>
    <t>Brain Hacks : 300+ Ways to Boost Your Brain Power</t>
  </si>
  <si>
    <t>Let It Go: Downsizing Your Way to a Richer, Happier Life</t>
  </si>
  <si>
    <t>The Influential Mind: What the Brain Reveals About Our Power to Change Others</t>
  </si>
  <si>
    <t>Banish Your Inner Critic: Silence the Voice of Self-Doubt to Unleash Your Creativity and Do Your Best Work</t>
  </si>
  <si>
    <t>Built for Growth: How Builder Personality Shapes Your Business, Your Team, and Your Ability to Win</t>
  </si>
  <si>
    <t>Consulting to Chaos: An Approach to Patient-Centred Reflective Practice</t>
  </si>
  <si>
    <t>Meltzer in Paris</t>
  </si>
  <si>
    <t>Creative Therapies for Complex Trauma: Helping Children and Families in Foster Care, Kinship Care or Adoption</t>
  </si>
  <si>
    <t>BodyMindCORE Work for the Movement Therapist</t>
  </si>
  <si>
    <t>Mrs D is Going Within</t>
  </si>
  <si>
    <t>How To Find a Black Cat in a Dark Room: The Psychology of Intuition, Influence, Decision Making and Trust</t>
  </si>
  <si>
    <t>Engineering Computational Emotion - A Reference Model for Emotion in Artificial Systems</t>
  </si>
  <si>
    <t>European Youth Labour Markets: Problems and Policies</t>
  </si>
  <si>
    <t>Torture, Psychoanalysis and Human Rights</t>
  </si>
  <si>
    <t>Bottlenecks: Aligning UX Design with User Psychology</t>
  </si>
  <si>
    <t>An intelligent career : taking ownership of your work and your life</t>
  </si>
  <si>
    <t>Interconnected: Embracing Life in Our Global Society</t>
  </si>
  <si>
    <t>L2 selves and motivations in Asian contexts</t>
  </si>
  <si>
    <t>The Things You Can See Only When You Slow Down: How to Be Calm and Mindful in a Fast-Paced World</t>
  </si>
  <si>
    <t>101 Stories for Enhancing Happiness and Well-Being: Using Metaphors in Positive Psychology and Therapy</t>
  </si>
  <si>
    <t>International Perspectives on Psychotherapy</t>
  </si>
  <si>
    <t>The Neuroscience of Intelligence</t>
  </si>
  <si>
    <t>Adulthood for Beginners: All the Life Secrets Nobody Bothered to Tell You</t>
  </si>
  <si>
    <t>Happy Together: Using the Science of Positive Psychology to Build Love That Lasts</t>
  </si>
  <si>
    <t>Primitive colors. A case study in neo-pragmatist metaphysics and philosophy of perception</t>
  </si>
  <si>
    <t>The Art of the Good Life: 52 Surprising Shortcuts to Happiness, Wealth, and Success</t>
  </si>
  <si>
    <t>How to Be a Bawse: A Guide to Conquering Life</t>
  </si>
  <si>
    <t>The Deepest Well: Healing The Long-Term Effects Of Childhood Adversity</t>
  </si>
  <si>
    <t>The Fuzzy and the Techie: : Why the Liberal Arts Will Rule the Digital World</t>
  </si>
  <si>
    <t>Your Best Year Ever: A 5-Step Plan for Achieving Your Most Important Goals</t>
  </si>
  <si>
    <t>Shaping Inclusive Workplaces Through Social Dialogue</t>
  </si>
  <si>
    <t>Popular: The Power of Likability in a Status-Obsessed World</t>
  </si>
  <si>
    <t>The Net and the Butterfly: The Art and Practice of Breakthrough Thinking</t>
  </si>
  <si>
    <t>The 2 x 4 Model: A Neuroscience-Based Blueprint for the Modern Integrated Addiction and Mental Health Treatment System</t>
  </si>
  <si>
    <t>The Social Cognition and Object Relations Scale-Global Rating Method (SCORS-G): A comprehensive guide for clinicians and researchers</t>
  </si>
  <si>
    <t>The Organizational Life of Psychoanalysis: Conflicts, Dilemmas, and the Future of the Profession</t>
  </si>
  <si>
    <t>Human Awareness: Its Social Development</t>
  </si>
  <si>
    <t>From Failure to Success: Everyday Habits and Exercises to Build Mental Resilience and Turn Failures Into Successes</t>
  </si>
  <si>
    <t>The Expanded Dialectical Behavior Therapy Skills Training Manual: DBT for Self-Help and Individual &amp; Group Treatment Settings</t>
  </si>
  <si>
    <t>Schizophrenia and related disorders</t>
  </si>
  <si>
    <t>A new narrative for psychology</t>
  </si>
  <si>
    <t>Shrinking Violets: The Secret Life of Shyness</t>
  </si>
  <si>
    <t>Healing the Fragmented Selves of Trauma Survivors: Overcoming Internal Self-Alienation</t>
  </si>
  <si>
    <t>Getting to \Yes And\": The Art of Business Improv"</t>
  </si>
  <si>
    <t>The Neuropsychodynamic Treatment of Self-Deficits: Searching for Complementarity</t>
  </si>
  <si>
    <t>The Art of Connection: 7 Relationship-Building Skills Every Leader Needs Now</t>
  </si>
  <si>
    <t>Getting Grit: The Evidence-Based Approach to Cultivating Passion, Perseverance, and Purpose</t>
  </si>
  <si>
    <t>Breaking Sad: What to Say After Loss, What Not to Say, and When to Just Show Up</t>
  </si>
  <si>
    <t>On Attachment: The View from Developmental Psychology</t>
  </si>
  <si>
    <t>Writing the Structures of the Subject: Lacan and Topology</t>
  </si>
  <si>
    <t>Learning About Human Nature and Analytic Technique From Mothers and Babies</t>
  </si>
  <si>
    <t xml:space="preserve"> Building Theories: Heuristics and Hypotheses in Sciences</t>
  </si>
  <si>
    <t>Meditation for Fidgety Skeptics: A 10% Happier How-to Book</t>
  </si>
  <si>
    <t>How to Own Your Own Mind</t>
  </si>
  <si>
    <t>Crazy Is My Superpower: How I Triumphed by Breaking Bones, Breaking Hearts, and Breaking the Rules</t>
  </si>
  <si>
    <t>You Are a Badass at Making Money: Master the Mindset of Wealth</t>
  </si>
  <si>
    <t>Beyond Doer and Done to: Recognition Theory, Intersubjectivity and the Third</t>
  </si>
  <si>
    <t>The Interpersonal Perspective in Psychoanalysis, 1960s-1990s: Rethinking transference and countertransference</t>
  </si>
  <si>
    <t>Engaging Parents in Adolescent Therapy: Beyond the Waiting Room</t>
  </si>
  <si>
    <t>Lead Yourself First: Inspiring Leadership Through Solitude</t>
  </si>
  <si>
    <t>Psyche on the Skin: A History of Self-harm</t>
  </si>
  <si>
    <t>Melanie Klein Revisited: Pioneer and Revolutionary in the Psychoanalysis of Young Children</t>
  </si>
  <si>
    <t>The Tavistock Learning Group: Exploration Outside the Traditional Frame</t>
  </si>
  <si>
    <t>Doing Things Differently: The Influence of Donald Meltzer on Psychoanalytical Theory and Practice</t>
  </si>
  <si>
    <t>Secrets of Meditation: A Practical Guide to Inner Peace and Personal Transformation</t>
  </si>
  <si>
    <t>Individual Psychological Therapies in Forensic Settings: Research and Practice</t>
  </si>
  <si>
    <t>The Knowledge Illusion: Why We Never Think Alone</t>
  </si>
  <si>
    <t>Functional Analytic Psychotherapy Made Simple: A Practical Guide to Therapeutic Relationships</t>
  </si>
  <si>
    <t>What to Do if the Mind Does Not Develop?: A Psychoanalytic Study of the Pervasive Development Disorders</t>
  </si>
  <si>
    <t>Higher Status: The New Science of Success and Achievement</t>
  </si>
  <si>
    <t>Psychosyntax: The Nature of Grammar and its Place in the Mind</t>
  </si>
  <si>
    <t xml:space="preserve"> Visual and Linguistic Representations of Places of Origin: An Interdisciplinary Analysis</t>
  </si>
  <si>
    <t>Big Miracles: The 11 Spiritual Rules for Ultimate Success</t>
  </si>
  <si>
    <t>Eating disorders</t>
  </si>
  <si>
    <t>COGNITIVE BEHAVIOUR THERAPY FOR OBSESSIVE -COMPULSIVE DISORDER</t>
  </si>
  <si>
    <t>This Close to Happy: A Reckoning with Depression</t>
  </si>
  <si>
    <t>How Statesmen Think: The Psychology of International Politics</t>
  </si>
  <si>
    <t>The Culture Code: The Secrets of Highly Successful Groups</t>
  </si>
  <si>
    <t>Mindshift: Break Through Obstacles to Learning and Discover Your Hidden Potential</t>
  </si>
  <si>
    <t>Blitzed: Drugs in the Third Reich</t>
  </si>
  <si>
    <t>Fulfilled: How the Science of Spirituality Can Help You Live a Happier, More Meaningful Life</t>
  </si>
  <si>
    <t>Grief is a journey : finding your path through loss</t>
  </si>
  <si>
    <t>Engaging Primitive Anxieties of the Emerging Self: The Legacy of Frances Tustin</t>
  </si>
  <si>
    <t>The Courage to Fight Violence Against Women: Psychoanalytic and Multidisciplinary Perspectives</t>
  </si>
  <si>
    <t>Building the Bonds of Attachment: Awakening Love in Deeply Traumatized Children</t>
  </si>
  <si>
    <t>Writing Literature Reviews: A Guide for Students of the Social and Behavioral Sciences</t>
  </si>
  <si>
    <t>Navigating life with epilepsy</t>
  </si>
  <si>
    <t>Nutritional Modulators of Pain in the Aging Population</t>
  </si>
  <si>
    <t>What is a Mathematical Concept?</t>
  </si>
  <si>
    <t>The Linked Self in Psychoanalysis: The Pioneering Work of Enrique Pichon Riviere</t>
  </si>
  <si>
    <t>The Secret Lives of Color</t>
  </si>
  <si>
    <t>Paths to fulfillment : women's search for meaning and identity</t>
  </si>
  <si>
    <t>Captivate: The Science of Succeeding with People</t>
  </si>
  <si>
    <t>Psychodynamic-Interpersonal Therapy: A Conversational Model</t>
  </si>
  <si>
    <t>A Process Model</t>
  </si>
  <si>
    <t>PEAK: How Great Companies Get Their Mojo from Maslow Revised and Updated</t>
  </si>
  <si>
    <t>Black Privilege Opportunity Comes to Those Who Create It</t>
  </si>
  <si>
    <t>The Power of Moments: Why Certain Experiences Have Extraordinary Impact</t>
  </si>
  <si>
    <t>The TB12 Method: How to Achieve a Lifetime of Sustained Peak Performance</t>
  </si>
  <si>
    <t>The Leap: The Psychology of Spiritual Awakening</t>
  </si>
  <si>
    <t>The Analytical Process: Journeys and Pathways</t>
  </si>
  <si>
    <t>Family and Couple Psychoanalysis: A Global Perspective</t>
  </si>
  <si>
    <t>The Marks of a Psychoanalysis</t>
  </si>
  <si>
    <t xml:space="preserve">Abduction in Context: The Conjectural Dynamics of Scientific Reasoning </t>
  </si>
  <si>
    <t>The NLP Trainer Training Manual</t>
  </si>
  <si>
    <t xml:space="preserve"> How Colours Matter to Philosophy</t>
  </si>
  <si>
    <t>Core Concepts in Classical Psychoanalysis: Clinical, Research Evidence and Conceptual Critiques</t>
  </si>
  <si>
    <t>Judgments of Love in Criminal Justice</t>
  </si>
  <si>
    <t>Mental Health in Asia and the Pacific: Historical and Cultural Perspectives</t>
  </si>
  <si>
    <t>Neuropsychological assessment in the age of evidence-based practice : diagnostic and treatment evaluations</t>
  </si>
  <si>
    <t>Your Perfect Right: Assertiveness and Equality in Your Life and Relationships</t>
  </si>
  <si>
    <t>Habit Stacking: 127 Small Changes to Improve Your Health, Wealth, and Happiness</t>
  </si>
  <si>
    <t>Brain Apps: Hacking Neuroscience To Get There</t>
  </si>
  <si>
    <t>The Leading Brain: Powerful Science-Based Strategies for Achieving Peak Performance</t>
  </si>
  <si>
    <t>Supporting bereaved students at school</t>
  </si>
  <si>
    <t>Rethinking cognitive enhancement</t>
  </si>
  <si>
    <t>The world of prostitution in late imperial Austria</t>
  </si>
  <si>
    <t>Coffee with Freud</t>
  </si>
  <si>
    <t>Paths of Wisdom: Cabala in the Golden Dawn Tradition</t>
  </si>
  <si>
    <t>The Massachusetts General Hospital Handbook of Behavioral Medicine: A Clinician's Guide to Evidence-based Psychosocial Interventions for Individuals with Medical Illness</t>
  </si>
  <si>
    <t>Extraordinary Science and Psychiatry: Responses to the Crisis in Mental Health Research</t>
  </si>
  <si>
    <t>Psychoanalytic Perspectives on Conflict</t>
  </si>
  <si>
    <t xml:space="preserve">Internet Addiction: Neuroscientific Approaches and Therapeutical Implications Including Smartphone Addiction </t>
  </si>
  <si>
    <t>On the Logos: A Naأ¯ve View on Ordinary Reasoning and Fuzzy Logic</t>
  </si>
  <si>
    <t>Thinking about the emotions : a philosophical history</t>
  </si>
  <si>
    <t>Arts in health : designing and researching interventions</t>
  </si>
  <si>
    <t>Understanding the emotional disorders : a symptom-level approach based on the IDAS-II</t>
  </si>
  <si>
    <t>Structuring mind : the nature of attention and how it shapes consciousness</t>
  </si>
  <si>
    <t>The Hacking of the American Mind: The Science Behind the Corporate Takeover of Our Bodies and Brains</t>
  </si>
  <si>
    <t>Psychological Aspects of Crisis Negotiation</t>
  </si>
  <si>
    <t>Unbroken brain : a revolutionary new way of understanding addiction</t>
  </si>
  <si>
    <t>Before You Know It: The Unconscious Reasons We Do What We Do</t>
  </si>
  <si>
    <t>Inflammation-Associated Depression: Evidence, Mechanisms and Implications</t>
  </si>
  <si>
    <t>Quantum Information and Consciousness: A Gentle Introduction</t>
  </si>
  <si>
    <t>The Rational Male - Positive Masculinity</t>
  </si>
  <si>
    <t>Cognitive literary science : dialogues between literature and cognition</t>
  </si>
  <si>
    <t>Intellectual Humility: An Introduction to the Philosophy and Science</t>
  </si>
  <si>
    <t>Why We Sleep: Unlocking the Power of Sleep and Dreams</t>
  </si>
  <si>
    <t>Solve for Happy: Engineer Your Path to Joy</t>
  </si>
  <si>
    <t>Psychology of Emotion</t>
  </si>
  <si>
    <t>The Subtle Body Practice Manual: A Comprehensive Guide to Energy Healing</t>
  </si>
  <si>
    <t>How the Mind Comes into Being: Introducing Cognitive Science from a Functional and Computational Perspective</t>
  </si>
  <si>
    <t>Case studies within psychotherapy trials: integrating qualitative and quantitative methods</t>
  </si>
  <si>
    <t>Core Competencies of Relational Psychoanalysis: A Guide to Practice, Study and Research</t>
  </si>
  <si>
    <t>The Embodied Mind: Cognitive Science and Human Experience</t>
  </si>
  <si>
    <t>Exploring working memory : selected works of Alan Baddeley</t>
  </si>
  <si>
    <t>Computational Social Psychology</t>
  </si>
  <si>
    <t>After digital : computation as done by brains and machines</t>
  </si>
  <si>
    <t>Boss Bitch: A Simple 12-Step Plan to Take Charge of Your Career</t>
  </si>
  <si>
    <t>High Performance Habits: How Extraordinary People Become That Way</t>
  </si>
  <si>
    <t>Supernormal : the untold story of adversity and resilience</t>
  </si>
  <si>
    <t>Anesthesia: The Gift of Oblivion and the Mystery of Consciousness</t>
  </si>
  <si>
    <t>Handbook of Traumatic Loss: A Guide to Theory and Practice</t>
  </si>
  <si>
    <t>The Ellipsis Manual: analysis and engineering of human behavior</t>
  </si>
  <si>
    <t>The Elephant in the Brain: Hidden Motives in Everyday Life</t>
  </si>
  <si>
    <t>Dignity : a history</t>
  </si>
  <si>
    <t>Research in Deaf Education: Contexts, Challenges, and Considerations</t>
  </si>
  <si>
    <t>Personalizing politics and realizing democracy</t>
  </si>
  <si>
    <t>Assessments in forensic practice : a handbook</t>
  </si>
  <si>
    <t>The ethical practice of forensic psychology : a casebook</t>
  </si>
  <si>
    <t>12 Rules for Life: An Antidote to Chaos</t>
  </si>
  <si>
    <t xml:space="preserve"> Psychology of Career Adaptability, Employability and Resilience </t>
  </si>
  <si>
    <t>The Language of Thought in Late Medieval Philosophy: Essays in Honor of Claude Panaccio</t>
  </si>
  <si>
    <t>Perception and Misperception in International Politics</t>
  </si>
  <si>
    <t xml:space="preserve"> Military and Veteran Mental Health: A Comprehensive Guide</t>
  </si>
  <si>
    <t>Understanding Emotions in Mathematical Thinking and Learning</t>
  </si>
  <si>
    <t>Emotion regulation and psychopathology in children and adolescents</t>
  </si>
  <si>
    <t>Process-Based CBT: The Science and Core Clinical Competencies of Cognitive Behavioral Therapy</t>
  </si>
  <si>
    <t>Cognitive Neuroscience of Memory Consolidation</t>
  </si>
  <si>
    <t>Cognitive Development: Infancy Through Adolescence</t>
  </si>
  <si>
    <t>Brainwashing : the science of thought control</t>
  </si>
  <si>
    <t>Questions of character</t>
  </si>
  <si>
    <t>Introduction to the Counseling Profession</t>
  </si>
  <si>
    <t>Handbook of the Uncertain Self</t>
  </si>
  <si>
    <t>Cognition Beyond the Brain: Computation, Interactivity and Human Artifice</t>
  </si>
  <si>
    <t>The role of technology in clinical neuropsychology</t>
  </si>
  <si>
    <t>Social Psychology, Global Edition</t>
  </si>
  <si>
    <t>An Introduction to Statistics: An Active Learning Approach</t>
  </si>
  <si>
    <t>Robert Lowell, Setting the River on Fire: A Study of Genius, Mania, and Character</t>
  </si>
  <si>
    <t>Comprehensive textbook of psychotherapy: theory and practice</t>
  </si>
  <si>
    <t>The Wiley Handbook of What Works in Child Maltreatment: An Evidence-Based Approach to Assessment and Intervention in Child Protection</t>
  </si>
  <si>
    <t>Theoretical Models of Counseling and Psychotherapy</t>
  </si>
  <si>
    <t>The Science of Facial Expression</t>
  </si>
  <si>
    <t>Handbook of early childhood development programs, practices, and policies</t>
  </si>
  <si>
    <t>The Wiley Handbook of Evolutionary Neuroscience</t>
  </si>
  <si>
    <t>The Routledge International Handbook of Critical Positive Psychology</t>
  </si>
  <si>
    <t>Managing Stress: Principles and Strategies for Health and Well-Being</t>
  </si>
  <si>
    <t>Treatments for psychological problems and syndromes</t>
  </si>
  <si>
    <t>Discovering the Life Span</t>
  </si>
  <si>
    <t>Cognitive neuroscience of aging linking cognitive and cerebral aging</t>
  </si>
  <si>
    <t>The Wiley Blackwell handbook of the psychology of team working and collaborative processes</t>
  </si>
  <si>
    <t>The Wiley handbook of cognitive control</t>
  </si>
  <si>
    <t>International Handbook of Thinking and Reasoning</t>
  </si>
  <si>
    <t>Essentials of Psychology: Concepts and Applications</t>
  </si>
  <si>
    <t>The Law of Success</t>
  </si>
  <si>
    <t>Handbook of Competence and Motivation: Theory and Application</t>
  </si>
  <si>
    <t>The Handbook of Stress and Health: A Guide to Research and Practice</t>
  </si>
  <si>
    <t>Physiology of behavior</t>
  </si>
  <si>
    <t>Self-Determination Theory: Basic Psychological Needs in Motivation, Development, and Wellness</t>
  </si>
  <si>
    <t>Understanding statistics in psychology with SPSS</t>
  </si>
  <si>
    <t>Handbook of Personality Assessment</t>
  </si>
  <si>
    <t>Life-Span Human Development</t>
  </si>
  <si>
    <t>Freud: The Making of an Illusion</t>
  </si>
  <si>
    <t>Handbook of Psychological Assessment in Primary Care Settings</t>
  </si>
  <si>
    <t>The Blackwell Companion to Consciousness</t>
  </si>
  <si>
    <t>Handbook of musical identities</t>
  </si>
  <si>
    <t>The Oxford Compendium of Visual Illusions</t>
  </si>
  <si>
    <t xml:space="preserve"> Test of Implicit Associations in Relationship Attitudes (TIARA): Manual for a New Method</t>
  </si>
  <si>
    <t xml:space="preserve"> A Psychology of User Experience : Involvement, Affect and Aesthetics</t>
  </si>
  <si>
    <t xml:space="preserve"> Interaction of Mycophenolic Acid and Pantoprazole: A Pharmacokinetic Crossover Study</t>
  </si>
  <si>
    <t>An Agent-Based Model of Heterogeneous Demand</t>
  </si>
  <si>
    <t>Quantitative Data Analysis: A Companion for Accounting and Information Systems Research</t>
  </si>
  <si>
    <t>Contextual Intelligence: How Thinking in 3D Can Help Resolve Complexity, Uncertainty and Ambiguity</t>
  </si>
  <si>
    <t>Multiple Criteria Decision Making Applications in Environmentally Conscious Manufacturing and Product Recovery</t>
  </si>
  <si>
    <t>Formal Concept Analysis of Social Networks</t>
  </si>
  <si>
    <t>DESIGN OF EXPERIMENTS by EXAMPLES using MATLAB</t>
  </si>
  <si>
    <t>Energy management for the metals industry</t>
  </si>
  <si>
    <t xml:space="preserve"> Model-Based Demography: Essays on Integrating Data, Technique and Theory</t>
  </si>
  <si>
    <t>Self-Referentiality of Cognition and (De)Formation of Ethnic Boundaries : A Comparative Study on Korean Diaspora in Russia, China, the United States and Japan</t>
  </si>
  <si>
    <t>Advances in metaheuristics: applications in engineering systems</t>
  </si>
  <si>
    <t xml:space="preserve"> The Entrepreneur in Rule-Based Economics: Theory, Empirical Practice, and Policy Design</t>
  </si>
  <si>
    <t xml:space="preserve"> Deep Active Learning: Toward Greater Depth in University Education</t>
  </si>
  <si>
    <t>Contemporary Logistics in China : Reformation and Perpetuation</t>
  </si>
  <si>
    <t>Research-Based Learning: Case Studies from Maastricht University</t>
  </si>
  <si>
    <t xml:space="preserve"> Exploring Identities of Psychiatric Survivor Therapists: Beyond Us and Them</t>
  </si>
  <si>
    <t>Maritime Psychology: Research in Organizational &amp;amp; Health Behavior at Sea</t>
  </si>
  <si>
    <t xml:space="preserve"> Population Studies and Development from Theory to Fieldwork</t>
  </si>
  <si>
    <t>Biobanking of Human Biospecimens: Principles and Practice</t>
  </si>
  <si>
    <t xml:space="preserve"> Financial Decision Aid Using Multiple Criteria: Recent Models and Applications</t>
  </si>
  <si>
    <t>Narrative Research in Practice: Stories from the Field</t>
  </si>
  <si>
    <t>Cultural Policy, Innovation and the Creative Economy : Creative Collaborations in Arts and Humanities Research</t>
  </si>
  <si>
    <t>The Salt Fix: Why the Experts Got It All Wrong--and How Eating More Might Save Your Life</t>
  </si>
  <si>
    <t xml:space="preserve"> Remembering as Reparation: Psychoanalysis and Historical Memory</t>
  </si>
  <si>
    <t>Freight transport and distribution : concepts and optimisation models</t>
  </si>
  <si>
    <t>Situating Children of Migrants across Borders and Origins: A Methodological Overview</t>
  </si>
  <si>
    <t xml:space="preserve"> The Last Empires: Governing Ourselves, Our Nations, and Our World</t>
  </si>
  <si>
    <t>Metagenomics: Methods and Protocols</t>
  </si>
  <si>
    <t>Handbook of community-based participatory research</t>
  </si>
  <si>
    <t>Validating Psychological Constructs: Historical, Philosophical, and Practical Dimensions</t>
  </si>
  <si>
    <t xml:space="preserve"> Situating Social Practices in Community Energy Projects: Three Case Studies about the Contextuality of Renewable Energy Production</t>
  </si>
  <si>
    <t>Introduction to Linear Programming with MATLAB</t>
  </si>
  <si>
    <t>The Storied Nature of Human Life: The Life and Work of Theodore R. Sarbin</t>
  </si>
  <si>
    <t>Totality, Charisma, Authority: The Origins and Transformations of Totalist Movements</t>
  </si>
  <si>
    <t>Experiential Learning for Professional Helpers: A Residential Workshop Innovation</t>
  </si>
  <si>
    <t>New Concepts and Trends of Hybrid Multiple Criteria Decision Making</t>
  </si>
  <si>
    <t xml:space="preserve"> Data Envelopment Analysis in the Financial Services Industry: A Guide for Practitioners and Analysts Working in Operations Research Using DEA</t>
  </si>
  <si>
    <t>Supply Chain Management Models: Forward, Reverse, Uncertain, and Intelligent Foundations with Case Studies</t>
  </si>
  <si>
    <t>Behavioral Operational Research: Theory, Methodology and Practice</t>
  </si>
  <si>
    <t>Methods in comparative effectiveness research</t>
  </si>
  <si>
    <t>Fuzzy Analytic Hierarchy Process</t>
  </si>
  <si>
    <t>Evaluating the Experiential Quality of Musical Instruments: A Psychometric Approach</t>
  </si>
  <si>
    <t>The analytic hospitality executive: implementing data analytics in hotels and casinos</t>
  </si>
  <si>
    <t>Mathematical Modeling for Business Analytics</t>
  </si>
  <si>
    <t>Feast, Famine or Fighting?: Multiple Pathways to Social Complexity</t>
  </si>
  <si>
    <t>Electronic Commerce 2018: A Managerial and Social Networks Perspective</t>
  </si>
  <si>
    <t>Laboring and Learning</t>
  </si>
  <si>
    <t>Agent-Based Modelling in Population Studies: Concepts, Methods, and Applications</t>
  </si>
  <si>
    <t>Encouraging Openness: Essays for Joseph Agassi on the Occasion of His 90th Birthday</t>
  </si>
  <si>
    <t>Handbook of Disaster Research</t>
  </si>
  <si>
    <t xml:space="preserve"> Experimental Design: With Applications in Management, Engineering and the Sciences</t>
  </si>
  <si>
    <t>Protecting Children Against Bullying and Its Consequences</t>
  </si>
  <si>
    <t>Doing Research in the Business World</t>
  </si>
  <si>
    <t>Financial Modelling with Forward-looking Information: An Intuitive Approach to Asset Pricing</t>
  </si>
  <si>
    <t xml:space="preserve"> Machine Translation: 13th China Workshop, CWMT 2017, Dalian, China, September 27-29, 2017, Revised Selected Papers</t>
  </si>
  <si>
    <t>Talking Donald Trump: A Sociolinguistic Study of Style, Metadiscourse, and Political Identity</t>
  </si>
  <si>
    <t>Strategic Communication, Corporatism, and Eternal Crisis: The Creel Century</t>
  </si>
  <si>
    <t xml:space="preserve"> Jokes: Have a Laugh and Improve Your English</t>
  </si>
  <si>
    <t xml:space="preserve"> The Nature of Variation in Tone Sandhi Patterns of Shanghai and Wuxi Wu</t>
  </si>
  <si>
    <t>Language Learning and Use in English-Medium Higher Education</t>
  </si>
  <si>
    <t>Linguistic Pragmatics of Intercultural Professional and Business Communication</t>
  </si>
  <si>
    <t>Handbook of Linguistic Annotation</t>
  </si>
  <si>
    <t>Classroom Writing Assessment and Feedback in L2 School Contexts</t>
  </si>
  <si>
    <t xml:space="preserve"> Word Games, Riddles and Logic Tests: Tax Your Brain and Boost Your English</t>
  </si>
  <si>
    <t>The Routledge dictionary of pronunciation for current English</t>
  </si>
  <si>
    <t>The Discourses of Capitalism: Everyday Economists and the Production of Common Sense</t>
  </si>
  <si>
    <t>The Neuroscience of Multimodal Persuasive Messages: Persuading the Brain</t>
  </si>
  <si>
    <t>Dimensions of Variation in Written Chinese</t>
  </si>
  <si>
    <t xml:space="preserve"> Test Your Personality: Have Fun and Learn Useful Phrases</t>
  </si>
  <si>
    <t xml:space="preserve"> Metacognitive and Cognitive Strategy Use in Reading Comprehension: A Structural Equation Modelling Approach</t>
  </si>
  <si>
    <t>Communicative Behaviour of a Language Learner: Exploring Willingness to Communicate</t>
  </si>
  <si>
    <t xml:space="preserve"> Wordsearches: Widen Your Vocabulary in English</t>
  </si>
  <si>
    <t>Varieties of Alternatives: Focus Particles and wh-Expressions in Mandarin</t>
  </si>
  <si>
    <t>Concealed questions</t>
  </si>
  <si>
    <t>Grounded Theory in Applied Linguistics Research: A practical guide</t>
  </si>
  <si>
    <t>English Idioms in Use Intermediate Book with Answers: Vocabulary Reference and Practice</t>
  </si>
  <si>
    <t>English Idioms in Use: Advanced</t>
  </si>
  <si>
    <t>Assessment in Second Language Pronunciation</t>
  </si>
  <si>
    <t>Semantics and morphosyntactic variation : qualities and the grammar of property concepts</t>
  </si>
  <si>
    <t>Semantics of evidentials</t>
  </si>
  <si>
    <t>What Is Cultural Translation?</t>
  </si>
  <si>
    <t>Native and Non-Native English Speaking Teachers in China: Perceptions and Practices</t>
  </si>
  <si>
    <t>Formal Aspects of Chinese Grammar</t>
  </si>
  <si>
    <t>Reflective practice as professional development: experiences of teachers of English in Japan</t>
  </si>
  <si>
    <t>Prosodic Morphology in Mandarin Chinese</t>
  </si>
  <si>
    <t xml:space="preserve">Language and Migration in a Multilingual Metropolis: Berlin Lives </t>
  </si>
  <si>
    <t>A Complete Guide to the Spanish Subjunctive</t>
  </si>
  <si>
    <t xml:space="preserve"> Vocabulary Increase and Collocation Learning: A Corpus-Based Cross-sectional Study of Chinese Learners of English</t>
  </si>
  <si>
    <t>The story of be : a verb's-eye view of the english language</t>
  </si>
  <si>
    <t>Practice Makes Perfect Italian Sentence Builder</t>
  </si>
  <si>
    <t>The Japanese Writing System: Challenges, Strategies and Self-Regulation for Learning Kanji</t>
  </si>
  <si>
    <t>Designing Listening Tests: A Practical Approach</t>
  </si>
  <si>
    <t>The Idea of a Text and the Nature of Textual Meaning</t>
  </si>
  <si>
    <t xml:space="preserve"> Psychologized Language in Education: Denaturalizing a Regime of Truth</t>
  </si>
  <si>
    <t>Autonomy in Second Language Learning: Managing the Resources</t>
  </si>
  <si>
    <t>English as a Medium of Instruction in Higher Education: Implementations and Classroom Practices in Taiwan</t>
  </si>
  <si>
    <t>Language and Social Change in China: Undoing Commonness through Cosmopolitan Mandarin</t>
  </si>
  <si>
    <t>Discourse Analytic Perspectives on STEM Education: Exploring Interaction and Learning in the Multilingual Classroom</t>
  </si>
  <si>
    <t>The Interfaces of Chinese Syntax with Semantics and Pragmatics</t>
  </si>
  <si>
    <t xml:space="preserve">Erich Auerbach and the Crisis of German Philology: The Humanist Tradition in Peril </t>
  </si>
  <si>
    <t xml:space="preserve"> The Discourse of Business Meetings: Agency and Power in Financial Organizations</t>
  </si>
  <si>
    <t>Comprehending and Speaking about Motion in L2 Spanish: A Case of Implicit Learning in Anglophones</t>
  </si>
  <si>
    <t xml:space="preserve"> Foreign Language Learning Anxiety in China: Theories and Applications in English Language Teaching</t>
  </si>
  <si>
    <t>Language Development across the Life Span: The Impact of English on Education and Work in Iceland</t>
  </si>
  <si>
    <t>Interpersonal Argumentation in Educational and Professional Contexts</t>
  </si>
  <si>
    <t>Linguistic and Cultural Innovation in Schools: The Languages Challenge</t>
  </si>
  <si>
    <t>The Card Catalog: Books, Cards, and Literary Treasures</t>
  </si>
  <si>
    <t>Explorations into Chinese as a Second Language</t>
  </si>
  <si>
    <t>Innovations in Flipping the Language Classroom: Theories and Practices</t>
  </si>
  <si>
    <t>Contrastive Analysis of Discourse-pragmatic Aspects of Linguistic Genres</t>
  </si>
  <si>
    <t>English-Medium Instruction in Chinese Universities: Perspectives, discourse and evaluation</t>
  </si>
  <si>
    <t xml:space="preserve"> The Value of Foreign Language Learning: A Study on Linguistic Capital and the Economic Value of Language Skills</t>
  </si>
  <si>
    <t>Involvement and Attitude in Japanese Discourse: Interactive markers</t>
  </si>
  <si>
    <t>Discourse-Pragmatic Variation in Context: Eight hundred years of LIKE</t>
  </si>
  <si>
    <t>Internationalizing Teaching, Localizing Learning: An Examination of English Language Teaching Reforms and English Use in China</t>
  </si>
  <si>
    <t>The Art of Interpretation in the Age of Computation</t>
  </si>
  <si>
    <t>The present perfective paradox across languages</t>
  </si>
  <si>
    <t>History of universities. Volume XXIX/2</t>
  </si>
  <si>
    <t>Read &amp; Think Spanish</t>
  </si>
  <si>
    <t xml:space="preserve"> Inheritance and Innovation in a Colonial Language: Towards a Usage-Based Account of French Guianese Creole</t>
  </si>
  <si>
    <t>Teaching History and Social Studies to English Language Learners: Preparing Pre-Service and In-Service Teachers</t>
  </si>
  <si>
    <t>Multimodal Metaphor and Metonymy in Advertising</t>
  </si>
  <si>
    <t>Minimalist Syntax for Quantifier Raising, Topicalization and Focus Movement: A Search and Float Approach for Internal Merge</t>
  </si>
  <si>
    <t>The Discourse of Physics: Building Knowledge through Language, Mathematics and Image</t>
  </si>
  <si>
    <t xml:space="preserve"> Language Curriculum Innovation in a Chinese Secondary School: A Study of Teacher Cognition and Classroom Practices</t>
  </si>
  <si>
    <t>Agreement Beyond Phi</t>
  </si>
  <si>
    <t>Writing Hard Stories: Celebrated Memoirists Who Shaped Art from Trauma</t>
  </si>
  <si>
    <t>Corpus Stylistics in Heart of Darkness and its Italian Translations</t>
  </si>
  <si>
    <t>Telling the Story of Translation: Writers Who Translate</t>
  </si>
  <si>
    <t>Optical Character Recognition Systems for Different Languages with Soft Computing</t>
  </si>
  <si>
    <t>Spanish Clitics on the Move</t>
  </si>
  <si>
    <t xml:space="preserve"> Pedagogies for Internationalising Research Education : Intellectual equality, theoretic-linguistic diversity and knowledge chuأ ngxؤ«n</t>
  </si>
  <si>
    <t>Mapping Genres, Mapping Culture: Japanese Texts in Context</t>
  </si>
  <si>
    <t>The Age of Translation: Early 20th-century Concepts and Debates</t>
  </si>
  <si>
    <t>Putting Adpositions in Place: Sortal domains and modifier PPs in Japanese</t>
  </si>
  <si>
    <t>Basic French</t>
  </si>
  <si>
    <t xml:space="preserve"> Reading Children in Early Modern Culture</t>
  </si>
  <si>
    <t>Culturally Responsive Pedagogy: Working towards Decolonization, Indigeneity and Interculturalism</t>
  </si>
  <si>
    <t>Doing research in applied linguistics: realities, dilemmas and solutions</t>
  </si>
  <si>
    <t>Pivotal Constructions in Chinese: Diachronic, synchronic, and constructional perspectives</t>
  </si>
  <si>
    <t>Translation: The Basics</t>
  </si>
  <si>
    <t>The WordNet in Indian Languages</t>
  </si>
  <si>
    <t>Literary Criticism: A Concise Political History</t>
  </si>
  <si>
    <t>Perfect Phrases for ESL: Conversation Skills</t>
  </si>
  <si>
    <t>Collaborative Translation: From the Renaissance to the Digital Age</t>
  </si>
  <si>
    <t xml:space="preserve"> International Perspectives on Teachers Living with Curriculum Change</t>
  </si>
  <si>
    <t>Motifs in Language and Text</t>
  </si>
  <si>
    <t>Researching Chinese English: the State of the Art</t>
  </si>
  <si>
    <t>A Study of Cultural Interaction and Linguistic Contact: Approaching Chinese Linguistics from the Periphery</t>
  </si>
  <si>
    <t>Sontag and the Camp Aesthetic: Advancing New Perspectives</t>
  </si>
  <si>
    <t xml:space="preserve"> Chinese Middle Constructions: Lexical Middle Formation</t>
  </si>
  <si>
    <t>Memorization and the Compound-Phrase Distinction</t>
  </si>
  <si>
    <t>Audiovisual Translation: Research and Use</t>
  </si>
  <si>
    <t>Chinese as a Second Language Assessment</t>
  </si>
  <si>
    <t xml:space="preserve"> Learning Vocabulary Strategically in a Study Abroad Context</t>
  </si>
  <si>
    <t>New Speakers of Minority Languages: Linguistic Ideologies and Practices</t>
  </si>
  <si>
    <t>Key Issues in Chinese as a Second Language Research</t>
  </si>
  <si>
    <t>Diachronic Developments in English News Discourse</t>
  </si>
  <si>
    <t>Mandarin Chinese Words and Parts of Speech: A Corpus-based Study</t>
  </si>
  <si>
    <t>Subjectivity and perspective in truth-theoretic semantics</t>
  </si>
  <si>
    <t>Another World: Nineteenth-Century Illustrated Print Culture</t>
  </si>
  <si>
    <t>Do I Make Myself Clear?: Why Writing Well Matters</t>
  </si>
  <si>
    <t>Signed Language Interpreting in the Workplace</t>
  </si>
  <si>
    <t>Variation and Change in Ancient Greek Tense, Aspect and Modality</t>
  </si>
  <si>
    <t xml:space="preserve"> The Language Question under Napoleon</t>
  </si>
  <si>
    <t>Essential Competencies for English-medium University Teaching</t>
  </si>
  <si>
    <t>English Language Education Policy in the Middle East and North Africa</t>
  </si>
  <si>
    <t>Graded modality : qualitative and quantitative perspectives</t>
  </si>
  <si>
    <t>Cognition and communication in the evolution of language</t>
  </si>
  <si>
    <t>Morphological length and prosodically defective morphemes</t>
  </si>
  <si>
    <t>Advanced Media Arabic</t>
  </si>
  <si>
    <t>Communicative Functions and Linguistic Forms in Speech Interaction</t>
  </si>
  <si>
    <t>Post-Truth: How Bullshit Conquered the World</t>
  </si>
  <si>
    <t>Crowdsourcing and Online Collaborative Translations: Expanding the limits of Translation Studies</t>
  </si>
  <si>
    <t>Empirical Translation Studies</t>
  </si>
  <si>
    <t>English Medium Instruction in Higher Education in Asia-Pacific: From Policy to Pedagogy</t>
  </si>
  <si>
    <t>Evidentiality Revisited: Cognitive grammar, functional and discourse-pragmatic perspectives</t>
  </si>
  <si>
    <t>Metaphor in Communication, Science and Education</t>
  </si>
  <si>
    <t>Getting at Get in World Englishes: A Corpus-Based Semasiological-Syntactic Analysis</t>
  </si>
  <si>
    <t>Native and Non-Native Teachers in English Language Classrooms</t>
  </si>
  <si>
    <t>Simplicity and Typological Effects in the Emergence of New Englishes</t>
  </si>
  <si>
    <t>Language Testing and Assessment</t>
  </si>
  <si>
    <t>The semantics of nouns</t>
  </si>
  <si>
    <t>Parts of a Whole: Distributivity as a Bridge between Aspect and Measurement</t>
  </si>
  <si>
    <t>The verbal domain</t>
  </si>
  <si>
    <t>French Creoles: A Comprehensive and Comparative Grammar</t>
  </si>
  <si>
    <t>Assessing listening for Chinese English learners: developing a communicative listening comprehension test suite for CET</t>
  </si>
  <si>
    <t>Key Issues in English for Specific Purposes in Higher Education</t>
  </si>
  <si>
    <t>Sociolinguistics in African Contexts: Perspectives and Challenges</t>
  </si>
  <si>
    <t>Vulgar Tongues: An Alternative History of English Slang</t>
  </si>
  <si>
    <t>Revisiting EFL assessment: critical perspectives</t>
  </si>
  <si>
    <t>Perspectives on Northern Englishes</t>
  </si>
  <si>
    <t>Modality Across Syntactic Categories</t>
  </si>
  <si>
    <t>Correct Your English Errors</t>
  </si>
  <si>
    <t>Power, Persuasion and Manipulation in Specialised Genres: Providing Keys to the Rhetoric of Professional Communities</t>
  </si>
  <si>
    <t>History of Bilingual Education in the Northern Territory: People, Programs and Policies</t>
  </si>
  <si>
    <t>Understanding International Sign: A Sociolinguistic Study</t>
  </si>
  <si>
    <t>Multiple exponence</t>
  </si>
  <si>
    <t>Binomials in the History of English: Fixed and Flexible</t>
  </si>
  <si>
    <t>Applied Linguistics in the Middle East and North Africa: Current Practices and Future Directions</t>
  </si>
  <si>
    <t>Translation and Authority - Authorities in Translation</t>
  </si>
  <si>
    <t>Sociolinguistics in England</t>
  </si>
  <si>
    <t>Transitive Nouns and Adjectives: Evidence from Early Indo-Aryan</t>
  </si>
  <si>
    <t>Semiotics and its masters. Volume 1.</t>
  </si>
  <si>
    <t>The History of Nordic Relative Clauses</t>
  </si>
  <si>
    <t>Reflections on Translation Theory: Selected papers 1993 - 2014</t>
  </si>
  <si>
    <t>Applying Systemic Functional Linguistics: The State of the Art in China Today</t>
  </si>
  <si>
    <t>Multimodality</t>
  </si>
  <si>
    <t>The phonetics and phonology of geminate consonants</t>
  </si>
  <si>
    <t xml:space="preserve"> Language Practices of Indigenous Children and Youth: The Transition from Home to School</t>
  </si>
  <si>
    <t>Researching Translation Competence by PACTE Group</t>
  </si>
  <si>
    <t>Why Gesture?: How the hands function in speaking, thinking and communicating</t>
  </si>
  <si>
    <t xml:space="preserve"> Computational and Corpus-Based Phraseology: Second International Conference, Europhras 2017, London, UK, November 13-14, 2017, Proceedings</t>
  </si>
  <si>
    <t>A Guide to Old Literary Yiddish</t>
  </si>
  <si>
    <t>Evidential Systems of Tibetan Languages</t>
  </si>
  <si>
    <t>The morphosyntax-phonology connection : locality and directionality at the interface</t>
  </si>
  <si>
    <t>Chinese Computational Linguistics and Natural Language Processing Based on Naturally Annotated Big Data: 16th China National Conference, CCL 2017, and 5th International Symposium, NLP-NABD 2017, Nanjing, China, October 13-15, 2017, Proceedings</t>
  </si>
  <si>
    <t>Multilingual Hong Kong: Languages, Literacies and Identities</t>
  </si>
  <si>
    <t>Contrastive Studies in Verbal Valency</t>
  </si>
  <si>
    <t>An introduction to the languages of the world</t>
  </si>
  <si>
    <t>Mastering Arabic Vocabulary: For Intermediate to Advanced Learners of Modern Standard Arabic</t>
  </si>
  <si>
    <t>Africa's endangered languages : documentary and theoretical approaches</t>
  </si>
  <si>
    <t>The Routledge Handbook of Language and Humor</t>
  </si>
  <si>
    <t>Modern Language Models and Computation: Theory with Applications</t>
  </si>
  <si>
    <t>Learning Portuguese as a Second Language</t>
  </si>
  <si>
    <t>The Routledge Handbook of Arabic Linguistics</t>
  </si>
  <si>
    <t>The Handbook of Translation and Cognition</t>
  </si>
  <si>
    <t>Handbook of Business Communication</t>
  </si>
  <si>
    <t>Pragmatics of Fiction</t>
  </si>
  <si>
    <t>The Routledge Handbook of Instructed Second Language Acquisition</t>
  </si>
  <si>
    <t>An Introduction to Language</t>
  </si>
  <si>
    <t>Dravidian syntax and universal grammar</t>
  </si>
  <si>
    <t>The Routledge Handbook of Chinese Translation</t>
  </si>
  <si>
    <t>The Routledge Handbook of English as a Lingua Franca</t>
  </si>
  <si>
    <t>The Routledge Handbook of Phonological Theory</t>
  </si>
  <si>
    <t>Intercultural Communication</t>
  </si>
  <si>
    <t>The Routledge Handbook of Critical Discourse Studies</t>
  </si>
  <si>
    <t>The Handbook of Linguistics</t>
  </si>
  <si>
    <t>Genre Changes and Privileged Pedagogic Identity in Teaching Contest Discourse</t>
  </si>
  <si>
    <t xml:space="preserve"> Intelligent Natural Language Processing: Trends and Applications</t>
  </si>
  <si>
    <t>Student Speech Policy Readability in Public Schools: Interpretation, Application, and Elevation of Student Handbook Language</t>
  </si>
  <si>
    <t>The Mayan Languages</t>
  </si>
  <si>
    <t>A Study of Attitudes of Dialect Speakers Towards the Speak Mandarin Campaign in Singapore</t>
  </si>
  <si>
    <t>The Palgrave Handbook of Linguistic (Im)politeness</t>
  </si>
  <si>
    <t>The Oxford Handbook of Rhetorical Studies</t>
  </si>
  <si>
    <t>Advertising and Promotion: An Integrated Marketing Communications Perspective</t>
  </si>
  <si>
    <t>Implementing Mobile Language Learning Technologies in Japan</t>
  </si>
  <si>
    <t>A Dictionary of English Rhyming Slangs</t>
  </si>
  <si>
    <t>Whistleblowing in the World: Government Policy, Mass Media and the Law</t>
  </si>
  <si>
    <t xml:space="preserve"> Working Creatively with Stories and Learning Experiences: Engaging with Queerly Identifying Tertiary Students</t>
  </si>
  <si>
    <t>Handbook on Positive Development of Minority Children and Youth</t>
  </si>
  <si>
    <t xml:space="preserve"> Memory Politics, Identity and Conflict: Historical Memory as a Variable</t>
  </si>
  <si>
    <t>Research Methods in the Study of Substance Abuse</t>
  </si>
  <si>
    <t>Tunisia as a Revolutionized Space of Migration</t>
  </si>
  <si>
    <t xml:space="preserve"> Toward a Cosmopolitan Ethics of Mobility: The Migrant's-Eye View of the World</t>
  </si>
  <si>
    <t>Breaking the Frames: Anthropological Conundrums</t>
  </si>
  <si>
    <t xml:space="preserve"> The Entrepreneurial Intellectual in the Corporate University</t>
  </si>
  <si>
    <t xml:space="preserve">Making a Case for Stricter Abortion Laws </t>
  </si>
  <si>
    <t>To Be Born</t>
  </si>
  <si>
    <t>Democratic Transition and the Rise of Populist Majoritarianism : Constitutional Reform in Greece and Turkey</t>
  </si>
  <si>
    <t xml:space="preserve"> Trade and the Labor Market: Effect on Wage Inequality in Japan</t>
  </si>
  <si>
    <t xml:space="preserve"> A Genealogical History of Society</t>
  </si>
  <si>
    <t xml:space="preserve"> Regional Economic Organizations and Conventional Security Challenges</t>
  </si>
  <si>
    <t xml:space="preserve">Housing for Older People in Singapore: An Annotated Bibliography </t>
  </si>
  <si>
    <t>Psychodynamic Diagnostic Manual: PDM-2</t>
  </si>
  <si>
    <t>Building Entrepreneurial Ecosystems in Sub-Saharan Africa: A Quintuple Helix Model</t>
  </si>
  <si>
    <t>Culture, Organizations, and Work: Clarifying Concepts</t>
  </si>
  <si>
    <t>Delivering Aid Without Government: International Aid and Civil Society Engagement in the Recovery and Reconstruction of the Gaza Strip</t>
  </si>
  <si>
    <t>Ethnicities and Tribes in Sub-Saharan Africa: Opening Old Wounds</t>
  </si>
  <si>
    <t>Converts of Conviction: Faith and Scepticism in Nineteenth Century European Jewish Society</t>
  </si>
  <si>
    <t xml:space="preserve"> Leadership Theory and Research : A Critical Approach to New and Existing Paradigms</t>
  </si>
  <si>
    <t>Social Entrepreneurship as Sustainable Development: Introducing the Sustainability Lens</t>
  </si>
  <si>
    <t>Artistic Enclaves in the Post-Industrial City: A Case Study of Lawrenceville Pittsburgh</t>
  </si>
  <si>
    <t xml:space="preserve"> Revolutionary Committees in the Cultural Revolution Era of China: Exploring a Mode of Governance in Historical and Future Perspectives</t>
  </si>
  <si>
    <t>The Madhesi Upsurge and the Contested Idea of Nepal</t>
  </si>
  <si>
    <t>Transactions on Computational Science XXX: Special Issue on Cyberworlds and Cybersecurity</t>
  </si>
  <si>
    <t xml:space="preserve"> Virtue and Responsibility in Policy Research and Advice</t>
  </si>
  <si>
    <t>The Politics of Listening: Possibilities and Challenges for Democratic Life</t>
  </si>
  <si>
    <t>Himalayan Mobilities: An Exploration of the Impact of Expanding Rural Road Networks on Social and Ecological Systems in the Nepalese Himalaya</t>
  </si>
  <si>
    <t xml:space="preserve"> Baudrillard and the Culture Industry: Returning to the First Generation of the Frankfurt School</t>
  </si>
  <si>
    <t>The Pursuit of Human Well-Being: The Untold Global History</t>
  </si>
  <si>
    <t>Theories of Local Immigration Policy</t>
  </si>
  <si>
    <t xml:space="preserve"> Dr. Osamu Shimomura's Legacy and the Postwar Japanese Economy </t>
  </si>
  <si>
    <t>Old Age in Nineteenth-Century Ireland: Ageing under the Union</t>
  </si>
  <si>
    <t xml:space="preserve"> Kأ³smos Noetأ³s: The Metaphysical Architecture of Charles S. Peirce</t>
  </si>
  <si>
    <t>Criminology</t>
  </si>
  <si>
    <t>The Brutalization of the World: From the Retreat of States to Decivilization</t>
  </si>
  <si>
    <t>Gender, Temporary Work, and Migration Management: Global Food and Utilitarian Migration in Huelva, Spain</t>
  </si>
  <si>
    <t xml:space="preserve"> Transphobic Hate Crime</t>
  </si>
  <si>
    <t>Existentialism and Education: An Introduction to Otto Friedrich Bollnow</t>
  </si>
  <si>
    <t xml:space="preserve"> Re-Examining The Crime Drop</t>
  </si>
  <si>
    <t>Producing Bias-Free Policing: A Science-Based Approach</t>
  </si>
  <si>
    <t>Ethnic Conflict in Developing Societies : Trinidad and Tobago, Guyana, Fiji, and Suriname</t>
  </si>
  <si>
    <t xml:space="preserve">Neo-Environmental Determinism: Geographical Critiques </t>
  </si>
  <si>
    <t xml:space="preserve"> Energy Poverty: (Dis)Assembling Europe's Infrastructural Divide</t>
  </si>
  <si>
    <t>I Am Not Your Negro</t>
  </si>
  <si>
    <t>Non-Representational Geographies of Therapeutic Art Making: Thinking Through Practice</t>
  </si>
  <si>
    <t>Cooperation and Protracted Conflict in International Affairs : Cycles of Reciprocity</t>
  </si>
  <si>
    <t xml:space="preserve">Schema Re-schematized: A Space for Prospective Thought </t>
  </si>
  <si>
    <t>The Paris Agreement: Climate Change, Solidarity, and Human Rights</t>
  </si>
  <si>
    <t>Competence Based Education and Training (CBET) and the End of Human Learning: The Existential Threat of Competency</t>
  </si>
  <si>
    <t xml:space="preserve"> Sound, Space and Society: Rebel Radio</t>
  </si>
  <si>
    <t xml:space="preserve">Foreign Trade as a Factor of Economic Growth: Russian-Chinese Foreign Trade Cooperation </t>
  </si>
  <si>
    <t>Exclusion and Forced Migration in Central America: No More Walls</t>
  </si>
  <si>
    <t>Active Ageing and Physical Activity: Guidelines, Functional Exercises and Recommendations</t>
  </si>
  <si>
    <t>Pesticide Policy and Politics in the European Union: Regulatory Assessment, Implementation and Enforcement</t>
  </si>
  <si>
    <t xml:space="preserve"> Agent-Based Modeling of Social Conflict: From Mechanisms to Complex Behavior</t>
  </si>
  <si>
    <t xml:space="preserve"> Public Relations Capitalism: Promotional Culture, Publics and Commercial Democracy</t>
  </si>
  <si>
    <t>Emiratization in the UAE Labor Market: Opportunities and Challenges</t>
  </si>
  <si>
    <t xml:space="preserve"> Supporting Young Men as Fathers: Gendered Understandings of Group-Based Community Provisions</t>
  </si>
  <si>
    <t>The Pedagogy of the Social Sciences Curriculum</t>
  </si>
  <si>
    <t>Muslims, Schooling and Security: Trojan Horse, Prevent and Racial Politics</t>
  </si>
  <si>
    <t xml:space="preserve"> Afrodescendant Resistance to Deracination in Colombia: Massacre at Bellavista-Bojayأ،-Chocأ³</t>
  </si>
  <si>
    <t>Corporate Social Responsibility in China: Cultural and Ownership Influences on Perceptions and Practices</t>
  </si>
  <si>
    <t xml:space="preserve"> Psychoactive Drug Abuse in Hong Kong: Life Satisfaction and Drug Use</t>
  </si>
  <si>
    <t>The War Power in an Age of Terrorism: Debating Presidential Power</t>
  </si>
  <si>
    <t>Precarity and Loss:  On Certain and Uncertain Properties of Life and Work</t>
  </si>
  <si>
    <t>Chemistry: The Central Science</t>
  </si>
  <si>
    <t>In Bed with the Victorians : The Life-Cycle of Working-Class Marriage</t>
  </si>
  <si>
    <t>On Tyranny: Twenty Lessons from the Twentieth Century</t>
  </si>
  <si>
    <t xml:space="preserve">We Only Talk Feminist Here: Feminist Academics, Voice and Agency in the Neoliberal University </t>
  </si>
  <si>
    <t>Race and Representative Bureaucracy in American Policing</t>
  </si>
  <si>
    <t xml:space="preserve"> The Present Image: Visible Stories in a Digital Habitat</t>
  </si>
  <si>
    <t>Contemporary Orangeism in Canada: Identity, Nationalism, and Religion</t>
  </si>
  <si>
    <t>Sociology of Exorcism in Late Modernity</t>
  </si>
  <si>
    <t xml:space="preserve"> Chinese as a Second and Foreign Language Education: Pedagogy and Psychology</t>
  </si>
  <si>
    <t>Against the Double Blackmail: Refugees, Terror and Other Troubles with the Neighbours</t>
  </si>
  <si>
    <t xml:space="preserve"> The Evian Conference of 1938 and the Jewish Refugee Crisis</t>
  </si>
  <si>
    <t>Gender in the Post-Fordist Urban: The Gender Revolution in Planning and Public Policy</t>
  </si>
  <si>
    <t xml:space="preserve"> Sound and the Aesthetics of Play: A Musical Ontology of Constructed Emotions</t>
  </si>
  <si>
    <t xml:space="preserve"> A Psychology of Culture</t>
  </si>
  <si>
    <t xml:space="preserve"> Analysis and Modelling of the French Capacity Mechanism: Impact Assessment of Energy Policy Measures on the Security of Supply</t>
  </si>
  <si>
    <t>European Sexual Citizenship: Human Rights, Bodies and Identities</t>
  </si>
  <si>
    <t>The Polemics of C.L.R. James and Contemporary Black Activism</t>
  </si>
  <si>
    <t>Strategic Planning for Advanced Nursing Practice</t>
  </si>
  <si>
    <t>Economic History of Cities and Housing</t>
  </si>
  <si>
    <t>Critical Capacity Development</t>
  </si>
  <si>
    <t>3rd International Winter School and Conference on Network Science : NetSci-X 2017</t>
  </si>
  <si>
    <t>The Palgrave Handbook of Public Administration and Management in Europe</t>
  </si>
  <si>
    <t>Fear, Space and Urban Planning: A Critical Perspective from Southern Europe</t>
  </si>
  <si>
    <t>The Making of Islamic Heritage: Muslim Pasts and Heritage Presents</t>
  </si>
  <si>
    <t>Strategic Marketing and Innovation for Indian MSMEs</t>
  </si>
  <si>
    <t>The Ostrich Paradox: Why We Underprepare for Disasters</t>
  </si>
  <si>
    <t>Your Passport to Gifted Education</t>
  </si>
  <si>
    <t>Globalization and Contemporary Chinese Cinema: Zhang Yimou's Genre Films</t>
  </si>
  <si>
    <t>Sociology in Belgium: A Sociological History</t>
  </si>
  <si>
    <t>Retirement, Pensions and Justice: A Philosophical Analysis</t>
  </si>
  <si>
    <t>Understanding Veganism: Biography and Identity</t>
  </si>
  <si>
    <t>Choreographing the Airport: Field Notes from the Transit Spaces of Global Mobility</t>
  </si>
  <si>
    <t xml:space="preserve"> Politics and Quality of Life: The Role of Well-Being in Political Outcomes</t>
  </si>
  <si>
    <t xml:space="preserve"> Voting Procedures for Electing a Single Candidate: Proving Their (In)Vulnerability to Various Voting Paradoxes</t>
  </si>
  <si>
    <t>Fertility Control in a Risk Society: Analysing Contraception Choice of Urban Elites in India</t>
  </si>
  <si>
    <t>The Ethics of Animal Labor: A Collaborative Utopia</t>
  </si>
  <si>
    <t>History of Economic Rationalities: Economic Reasoning as Knowledge and Practice Authority</t>
  </si>
  <si>
    <t xml:space="preserve"> Inhabiting Cyberspace and Emerging Cyberplaces: The Case of Siena, Italy</t>
  </si>
  <si>
    <t>The Economics of Addictive Behaviours Volume III: The Private and Social Costs of the Abuse of Illicit Drugs and Their Remedies</t>
  </si>
  <si>
    <t>Psychoanalysis, Society, and the Inner World: Embedded Meaning in Politics and Social Conflict</t>
  </si>
  <si>
    <t>Modes of thinking for qualitative data analysis</t>
  </si>
  <si>
    <t>Reforming Urban Governance in Bangladesh: The City Corporation</t>
  </si>
  <si>
    <t xml:space="preserve"> Climate Change and Storytelling: Narratives and Cultural Meaning in Environmental Communication</t>
  </si>
  <si>
    <t xml:space="preserve"> Illness, Identity, and Taboo among Australian Paleo Dieters </t>
  </si>
  <si>
    <t>Himalayan Quality of Life: A Study of Aizawl City</t>
  </si>
  <si>
    <t xml:space="preserve"> Women in Security: Changing the Face of Technology and Innovation</t>
  </si>
  <si>
    <t>Preservice Teachers, Social Class, and Race in Urban Schools: Experiences and Strategies for Teacher Preparation</t>
  </si>
  <si>
    <t>Mobility, Migration and Transport: Historical Perspectives</t>
  </si>
  <si>
    <t xml:space="preserve"> Korean Women, Self-Esteem, and Practical Theology: Transformative Care</t>
  </si>
  <si>
    <t xml:space="preserve"> Historical Farmland in China During 1661-1980: Reconstruction and Spatiotemporal Characteristics</t>
  </si>
  <si>
    <t>Revitalizing City Districts: Transformation Partnership for Urban Design and Architecture in Historic City Districts</t>
  </si>
  <si>
    <t>Cultural Competence in Health: A Review of the Evidence</t>
  </si>
  <si>
    <t>China in Symbolic Communication</t>
  </si>
  <si>
    <t>Gender in Transnational Knowledge Work</t>
  </si>
  <si>
    <t>The Korean Government and Public Policies in a Development Nexus: Sustaining Development and Tackling Policy Changes</t>
  </si>
  <si>
    <t xml:space="preserve"> Borders and Mobility in Turkey: Governing Souls and States</t>
  </si>
  <si>
    <t>Soziologie der Organisation</t>
  </si>
  <si>
    <t>Culture and Communication in Thailand</t>
  </si>
  <si>
    <t xml:space="preserve"> The Governmentality of Black Beauty Shame: Discourse, Iconicity and Resistance</t>
  </si>
  <si>
    <t>Dependent Agency in the Global Health Regime: Local African Responses to Donor AIDS Efforts</t>
  </si>
  <si>
    <t>North American Perspectives on the Development of Public Relations: Other Voices</t>
  </si>
  <si>
    <t xml:space="preserve"> Imagined Futures: Hope, Risk and Uncertainty</t>
  </si>
  <si>
    <t>Business Cycle Dynamics and Stabilization Policies: A Keynesian Approach</t>
  </si>
  <si>
    <t>The Evolving Relationship between Economy and Environment: Theory and the Japanese Experience</t>
  </si>
  <si>
    <t xml:space="preserve"> Blue Biophilic Cities: Nature and Resilience Along The Urban Coast</t>
  </si>
  <si>
    <t xml:space="preserve"> Britain and the Arctic</t>
  </si>
  <si>
    <t>Buddhism and Jainism</t>
  </si>
  <si>
    <t>Jobless Citizens : Political Engagement of the Young Unemployed</t>
  </si>
  <si>
    <t>Intimacies, Citizenship and Refugee Men</t>
  </si>
  <si>
    <t xml:space="preserve"> Psychoanalyzing the Politics of the New Brain Sciences</t>
  </si>
  <si>
    <t>Concentration camps : a short history</t>
  </si>
  <si>
    <t>Transformation in Anglo-Saxon Culture: Toller Lectures on Art, Archaeology and Text</t>
  </si>
  <si>
    <t>The Myth of Meritocracy</t>
  </si>
  <si>
    <t>Postgrowth and Wellbeing: Challenges to Sustainable Welfare</t>
  </si>
  <si>
    <t>Searching Minds by Scanning Brains: Neuroscience Technology and Constitutional Privacy Protection</t>
  </si>
  <si>
    <t xml:space="preserve"> Authenticity: The Cultural History of a Political Concept</t>
  </si>
  <si>
    <t>Relationship between the Central Government and Local Governments of Contemporary China</t>
  </si>
  <si>
    <t>Citizen Activism and Mediterranean Identity: Beyond Eurocentrism</t>
  </si>
  <si>
    <t>Youth and Social Class: Enduring Inequality in the United Kingdom, Australia and New Zealand</t>
  </si>
  <si>
    <t>Talking Climate: From Research to Practice in Public Engagement</t>
  </si>
  <si>
    <t>Colonial Theories of Institutional Development: Toward a Model of Styles of Imperialism</t>
  </si>
  <si>
    <t>Uncommodified Blackness: The African Male Experience in Australia and New Zealand</t>
  </si>
  <si>
    <t>Family Caregiving: Fostering Resilience Across the Life Course</t>
  </si>
  <si>
    <t>Environmental Realism: Challenging Solutions</t>
  </si>
  <si>
    <t>Global Phenomena and Social Sciences: An Interdisciplinary and Comparative Approach</t>
  </si>
  <si>
    <t>Issue Voting and Party Competition: The Impact of Cleavage Lines on German Elections between 1980-1994</t>
  </si>
  <si>
    <t xml:space="preserve"> Political Culture and Participation in Urban China</t>
  </si>
  <si>
    <t xml:space="preserve"> Xenophobia in South Africa: A History</t>
  </si>
  <si>
    <t>The Impact of Minimum Wage Regulations on Educational Incentives for the Youth: An Empirical Analysis for Germany</t>
  </si>
  <si>
    <t xml:space="preserve"> Chinese Sociology: State-Building and the Institutionalization of Globally Circulated Knowledge</t>
  </si>
  <si>
    <t>Sociology in the Czech Republic: Between East and West</t>
  </si>
  <si>
    <t>Disruptive Technology Enhanced Learning: The Use and Misuse of Digital Technologies in Higher Education</t>
  </si>
  <si>
    <t>Restorying Environmental Education: Figurations, Fictions, and Feral Subjectivities</t>
  </si>
  <si>
    <t xml:space="preserve"> Neighbourhood Watch in a Digital Age: Between Crime Control and Culture of Control</t>
  </si>
  <si>
    <t xml:space="preserve"> Arsenic Mitigation in Rural Bangladesh: A Policy-Mix for Supplying Safe Water in Badly Affected Areas of Meherpur District</t>
  </si>
  <si>
    <t>Academic Conferences as Neoliberal Commodities</t>
  </si>
  <si>
    <t>Global Politics and Its Violent Care for Indigeneity : Sequels to Colonialism</t>
  </si>
  <si>
    <t xml:space="preserve"> Mega-Events and Legacies in Post-Metropolitan Spaces: Expos and Urban Agendas</t>
  </si>
  <si>
    <t xml:space="preserve"> Populist Discourse in Venezuela and the United States: American Unexceptionalism and Political Identity Formation</t>
  </si>
  <si>
    <t>Media Resistance: Protest, Dislike, Abstention</t>
  </si>
  <si>
    <t xml:space="preserve"> Tocqueville and Beaumont: Aristocratic Liberalism in Democratic Times</t>
  </si>
  <si>
    <t xml:space="preserve"> Urban Heritage Management: Planning with History</t>
  </si>
  <si>
    <t>AIDS Activism, Science and Community Across Three Continents</t>
  </si>
  <si>
    <t>The Palgrave Handbook of Organizational Change Thinkers</t>
  </si>
  <si>
    <t>Smart City Implementation: Creating Economic and Public Value in Innovative Urban Systems</t>
  </si>
  <si>
    <t>From Tarde to Deleuze and Foucault: The Infinitesimal Revolution</t>
  </si>
  <si>
    <t>Business Model Innovation in Software Product Industry: Bringing Business to the Bazaar</t>
  </si>
  <si>
    <t xml:space="preserve"> From Body Fuel to Universal Poison: Cultural History of Meat: 1900-The Present</t>
  </si>
  <si>
    <t>Student Engagement and Educational Rapport in Higher Education</t>
  </si>
  <si>
    <t xml:space="preserve"> Self-Tracking: Empirical and Philosophical Investigations</t>
  </si>
  <si>
    <t>Second International Handbook of Urban Education</t>
  </si>
  <si>
    <t>Bricks to Clicks: Why Some Brands Will Thrive in E-Commerce and Others Won't</t>
  </si>
  <si>
    <t xml:space="preserve"> Failed Olympic Bids and the Transformation of Urban Space: Lasting Legacies?</t>
  </si>
  <si>
    <t>Youth Identities, Education and Employment: Exploring Post-16 and Post-18 Opportunities, Access and Policy</t>
  </si>
  <si>
    <t>The Network Organization: A Governance Perspective on Structure, Dynamics and Performance</t>
  </si>
  <si>
    <t xml:space="preserve"> Peacemaking and Transformative Mediation: Sulha Practices in Palestine and the Middle East</t>
  </si>
  <si>
    <t xml:space="preserve"> Essential Methods for Planning Practitioners : Skills and Techniques for Data Analysis, Visualization, and Communication</t>
  </si>
  <si>
    <t>Studies on China's Special Economic Zones</t>
  </si>
  <si>
    <t>A Changing Climate for Science</t>
  </si>
  <si>
    <t>Gender, Sexuality and Power in Chinese Companies: Beauties at Work</t>
  </si>
  <si>
    <t>The Development of Aggression and Violence in Adolescence</t>
  </si>
  <si>
    <t xml:space="preserve"> Autoethnographies on the Environment and Human Health</t>
  </si>
  <si>
    <t xml:space="preserve">The Ethics of Educational Healthcare Placements in Low and Middle Income Countries: First Do No Harm? </t>
  </si>
  <si>
    <t xml:space="preserve"> Performance for Resilience: Engaging Youth on Energy and Climate through Music, Movement, and Theatre</t>
  </si>
  <si>
    <t xml:space="preserve"> Inquiry-Based Teaching and Learning across Disciplines: Comparative Theory and Practice in Schools</t>
  </si>
  <si>
    <t>Assessing and Treating Pediatric Obesity in Neurodevelopmental Disorders</t>
  </si>
  <si>
    <t xml:space="preserve"> Politics of Gross National Happiness: Governance and Development in Bhutan</t>
  </si>
  <si>
    <t xml:space="preserve"> Personal Analytics and Privacy. An Individual and Collective Perspective: First International Workshop, PAP 2017, Held in Conjunction with ECML PKDD 2017, Skopje, Macedonia, September 18, 2017, Revised Selected Papers</t>
  </si>
  <si>
    <t>Social Network Analysis: Interdisciplinary Approaches and Case Studies</t>
  </si>
  <si>
    <t>How to Think: A Survival Guide for a World at Odds</t>
  </si>
  <si>
    <t>Exploring LGBT Spaces and Communities: Contrasting Identities, Belongings and Wellbeing</t>
  </si>
  <si>
    <t>Bodies of Clay: Prehistoric Humanised Pottery</t>
  </si>
  <si>
    <t>The Agility Mindset: How reframing flexible working delivers competitive advantage</t>
  </si>
  <si>
    <t>Totalitarianism, Terrorism and Supreme Values: History and Theory</t>
  </si>
  <si>
    <t>Jewish Germany: An Enduring Presence from the Fourth to the Twenty-First Century</t>
  </si>
  <si>
    <t>Alter-globalization in Southern Europe: Anatomy of a Social Movement</t>
  </si>
  <si>
    <t>Women's Entrepreneurship in Iran: Role Models of Growth-Oriented Iranian Women Entrepreneurs</t>
  </si>
  <si>
    <t xml:space="preserve"> Street-Frequenting Young People in Fiji: Theory and Practice</t>
  </si>
  <si>
    <t xml:space="preserve"> Evaluation and Governing in the 21st Century: Disciplinary Measures, Transformative Possibilities</t>
  </si>
  <si>
    <t>Training Manual for Behavior Technicians Working with Individuals with Autism</t>
  </si>
  <si>
    <t>Imagining Indianness: Cultural Identity and Literature</t>
  </si>
  <si>
    <t xml:space="preserve"> Women Leaders and Gender Stereotyping in the UK Press: A Poststructuralist Approach</t>
  </si>
  <si>
    <t>International Handbook of Early Childhood Education</t>
  </si>
  <si>
    <t>Cuban American Political Culture and Civic Organizing: Tocqueville in Miami</t>
  </si>
  <si>
    <t xml:space="preserve"> Research Ethics in the Digital Age: Ethics for the Social Sciences and Humanities in Times of Mediatization and Digitization</t>
  </si>
  <si>
    <t>Sports Mega-Events and Urban Legacies: The 2014 FIFA World Cup, Brazil</t>
  </si>
  <si>
    <t>A History of the Indian University System: Emerging from the Shadows of the Past</t>
  </si>
  <si>
    <t xml:space="preserve"> Vulnerability and Long-term Care in Europe: An Economic Perspective</t>
  </si>
  <si>
    <t>Neoliberalism and the Changing Face of Unionism: The Combined and Uneven Development of Class Capacities in Turkey</t>
  </si>
  <si>
    <t>Scarce Women and Surplus Men in China and India: Macro Demographics versus Local Dynamics</t>
  </si>
  <si>
    <t xml:space="preserve"> Irregular Immigration in Southern Europe: Actors, Dynamics and Governance</t>
  </si>
  <si>
    <t>Visuality, Emotions and Minority Culture: Feeling Ethnic</t>
  </si>
  <si>
    <t>Caring in Crisis? Humanitarianism, the Public and NGOs</t>
  </si>
  <si>
    <t>Smart Cities: Second International Conference, Smart-CT 2017, Mأ،laga, Spain, June 14-16, 2017, Proceedings</t>
  </si>
  <si>
    <t>Moving Texts, Migrating People and Minority Languages</t>
  </si>
  <si>
    <t>Bourdieu's Theory of the State: A Critical Introduction</t>
  </si>
  <si>
    <t xml:space="preserve"> Beratung in der Schulsozialarbeit: Clear-Box-Forschung zu wirkungsvollen Praxiselementen</t>
  </si>
  <si>
    <t>Sexual Homicide of Women on the U.S.-Mexican Border</t>
  </si>
  <si>
    <t>Brain, School, and Society: The Neuropsychosocial Preparation Theory</t>
  </si>
  <si>
    <t>The World We Live In</t>
  </si>
  <si>
    <t>The Ecological Era and Classical Chinese Naturalism: A Case Study of Tao Yuanming</t>
  </si>
  <si>
    <t>Innovative skills to support well-being and resiliency in youth</t>
  </si>
  <si>
    <t xml:space="preserve"> A Gendered Lens for Genocide Prevention</t>
  </si>
  <si>
    <t>Theories of Consumption</t>
  </si>
  <si>
    <t>Brazil and Latin America: Between the Separation and Integration Paths</t>
  </si>
  <si>
    <t>Contemporary Chinese Films and Celebrity Directors</t>
  </si>
  <si>
    <t>The Patterns of Symbolic Communication</t>
  </si>
  <si>
    <t xml:space="preserve"> Social Security in China: On the Possibility of Equitable Distribution in the Middle Kingdom</t>
  </si>
  <si>
    <t xml:space="preserve"> The Power of Cities in Global Climate Politics: Saviours, Supplicants or Agents of Change?</t>
  </si>
  <si>
    <t>Job Demands in a Changing World of Work: Impact on Workers' Health and Performance and Implications for Research and Practice</t>
  </si>
  <si>
    <t xml:space="preserve"> The Positive Side of Occupational Health Psychology</t>
  </si>
  <si>
    <t>Child Maltreatment Fatalities in the United States: Four Decades of Policy, Program, and Professional Responses</t>
  </si>
  <si>
    <t>African Philosophical Illuminations</t>
  </si>
  <si>
    <t xml:space="preserve"> The Cordon Sanitaire: A Single Law Governing Development in East Asia and the Arab World</t>
  </si>
  <si>
    <t xml:space="preserve"> Nutritional Adequacy, Diversity and Choice Among Primary School Children: Policy and Practice in India</t>
  </si>
  <si>
    <t>Time Blind: Problems in Perceiving Other Temporalities</t>
  </si>
  <si>
    <t>Lectures on Inequality, Poverty and Welfare</t>
  </si>
  <si>
    <t>Encountering Development in the Age of Global Capitalism: A Case Study</t>
  </si>
  <si>
    <t xml:space="preserve"> Economic Freedom and Welfare Before and After the Crisis</t>
  </si>
  <si>
    <t>Rhetoric, Social Value and the Arts: But How Does it Work?</t>
  </si>
  <si>
    <t>Urban Culture in Tehran: Urban Processes in Unofficial Cultural Spaces</t>
  </si>
  <si>
    <t>The Creation of the Human Development Approach</t>
  </si>
  <si>
    <t xml:space="preserve"> Masculine Identity in Modernist Literature: Castration, Narration, and a Sense of the Beginning, 1919-1945</t>
  </si>
  <si>
    <t>Entrepreneurship in Technology for ASEAN</t>
  </si>
  <si>
    <t>Pragmatic Philanthropy: Asian Charity Explained</t>
  </si>
  <si>
    <t>The Origins of Democracy in Tribes, City-States and Nation-States</t>
  </si>
  <si>
    <t>Government Intervention and Suburban Sprawl: The Case for Market Urbanism</t>
  </si>
  <si>
    <t>Accounting, Capitalism and the Revealed Religions: A Study of Christianity, Judaism and Islam</t>
  </si>
  <si>
    <t>Academic Women in STEM Faculty: Views beyond a decade after POWRE</t>
  </si>
  <si>
    <t>Ethnographies of Conferences and Trade Fairs: Shaping Industries, Creating Professionals</t>
  </si>
  <si>
    <t>Sustainable Development Goals in the Asian Context</t>
  </si>
  <si>
    <t xml:space="preserve"> Historical Development of Human Cognition: A Cultural-Historical Neuropsychological Perspective</t>
  </si>
  <si>
    <t>Taiwan's Transformation: 1895 to the Present</t>
  </si>
  <si>
    <t>Translating Foreign Otherness: Cross-Cultural Anxiety in Modern China</t>
  </si>
  <si>
    <t>Diversity in Survey Questions on the Same Topic: Techniques for Improving Comparability</t>
  </si>
  <si>
    <t xml:space="preserve"> The Complementary Roots of Growth and Development: Comparative Analysis of the United States, South Korea, and Turkey</t>
  </si>
  <si>
    <t>Marketed and Marketable Surplus of Major Food Grains in India</t>
  </si>
  <si>
    <t xml:space="preserve"> Domestic Violence in Hollywood Film: Gaslighting</t>
  </si>
  <si>
    <t>The open door : homelessness and severe mental illness in the era of community treatment</t>
  </si>
  <si>
    <t>Good people, bad managers : how work culture corrupts good intentions</t>
  </si>
  <si>
    <t>Return to meaning : a social science with something to say</t>
  </si>
  <si>
    <t>Jazz as Visual Language: Film, Television and the Dissonant Image</t>
  </si>
  <si>
    <t>Introducing Sociology: A Graphic Guide</t>
  </si>
  <si>
    <t>Evaluating Collaboration Networks in Higher Education Research: Drivers of Excellence</t>
  </si>
  <si>
    <t>The Politics of Global AIDS: Institutionalization of Solidarity, Exclusion of Context</t>
  </si>
  <si>
    <t>Older Tourist Behavior and Marketing Tools</t>
  </si>
  <si>
    <t>Interregionalism across the Atlantic Space</t>
  </si>
  <si>
    <t>Freemasonry For Beginners</t>
  </si>
  <si>
    <t>Understanding Demographic Transitions: An Overview of French Historical Statistics</t>
  </si>
  <si>
    <t>Not Just a Laughing Matter: Interdisciplinary Approaches to Political Humor in China</t>
  </si>
  <si>
    <t xml:space="preserve"> Disability, Health and Human Development</t>
  </si>
  <si>
    <t>Public Policy and Performance Management in Democratic Systems: Theory and Practice</t>
  </si>
  <si>
    <t>The Art and Craft of Policy Advising: A Practical Guide</t>
  </si>
  <si>
    <t xml:space="preserve"> Education for Sustainable Peace and Conflict Resilient Communities</t>
  </si>
  <si>
    <t>Intervening After Violence: Therapy for Couples and Families</t>
  </si>
  <si>
    <t xml:space="preserve"> Management of Changes in Socio-Economic Systems</t>
  </si>
  <si>
    <t>Child Trafficking, Youth Labour Mobility and the Politics of Protection</t>
  </si>
  <si>
    <t>Modern Jordan</t>
  </si>
  <si>
    <t>Improving Access and Quality of Public Services in Latin America: To Govern and To Serve</t>
  </si>
  <si>
    <t>Post-Soviet Migration and Diasporas: From Global Perspectives to Everyday Practices</t>
  </si>
  <si>
    <t>The Core Values of Chinese Civilization</t>
  </si>
  <si>
    <t xml:space="preserve"> Bargaining Power: Health Policymaking from England and New Zealand</t>
  </si>
  <si>
    <t>Compassion and Education: Cultivating Compassionate Children, Schools and Communities</t>
  </si>
  <si>
    <t>Offshore Finance and Global Governance: Disciplining the Tax Nomad</t>
  </si>
  <si>
    <t>Surviving the Machine Age: Intelligent Technology and the Transformation of Human Work</t>
  </si>
  <si>
    <t>India as an Organization: Volume Two: The Reconstruction of India</t>
  </si>
  <si>
    <t>Social Entrepreneurship and Social Inclusion: Processes, Practices, and Prospects</t>
  </si>
  <si>
    <t xml:space="preserve"> Small Town Tourism in South Africa</t>
  </si>
  <si>
    <t xml:space="preserve"> (En)Gendering Taiwan: The Rise of Taiwanese Feminism</t>
  </si>
  <si>
    <t>A Philosophy of Nationhood and the Modern Self</t>
  </si>
  <si>
    <t xml:space="preserve"> New Private Sector Providers in the Welfare State</t>
  </si>
  <si>
    <t xml:space="preserve"> The Politics of the Sacred in America: The Role of Civil Religion in Political Practice</t>
  </si>
  <si>
    <t>Smart Growth Entrepreneurs: Partners in Urban Sustainability</t>
  </si>
  <si>
    <t>Europe and the Euro: Integration, Crisis and Policies</t>
  </si>
  <si>
    <t>Rediscovering Social Economics: Beyond the Neoclassical Paradigm</t>
  </si>
  <si>
    <t xml:space="preserve"> Integration of Immigrants and the Theory of Recognition: 'Just Integration'</t>
  </si>
  <si>
    <t xml:space="preserve"> Inequity in Indian Health Care</t>
  </si>
  <si>
    <t xml:space="preserve"> NGO Politics in Sri Lanka: Local Government and Development</t>
  </si>
  <si>
    <t>Family engagement with schools : strategies for school social workers and educators</t>
  </si>
  <si>
    <t>Dwelling: Heidegger, Archaeology, Mortality</t>
  </si>
  <si>
    <t>Beyond Trans: Does Gender Matter?</t>
  </si>
  <si>
    <t>The Fourth Industrial Revolution</t>
  </si>
  <si>
    <t>International Education Exchanges and Intercultural Understanding: Promoting Peace and Global Relations</t>
  </si>
  <si>
    <t>South Asian Diaspora Narratives: Roots and Routes</t>
  </si>
  <si>
    <t>Intercultural Communication with China: Beyond (Reverse) Essentialism and Culturalism?</t>
  </si>
  <si>
    <t xml:space="preserve"> Schopenhauer on Self, World and Morality: Vedantic and Non-Vedantic Perspectives</t>
  </si>
  <si>
    <t>Give Peace a Chant: Popular Music, Politics and Social Protest</t>
  </si>
  <si>
    <t>Community Quality-of-Life Indicators: Best Cases VII</t>
  </si>
  <si>
    <t xml:space="preserve"> Comparing Globalizations: Historical and World-Systems Approaches</t>
  </si>
  <si>
    <t>Megacities 2050: Environmental Consequences of Urbanization: Proceedings of the VI International Conference on Landscape Architecture to Support City Sustainable Development</t>
  </si>
  <si>
    <t xml:space="preserve"> Municipal Incorporation Activity in the United States: Patterns, People and Procedures</t>
  </si>
  <si>
    <t xml:space="preserve"> Christianity, Globalization, and Protective Homophobia: Democratic Contestation of Sexuality in Sub-Saharan Africa</t>
  </si>
  <si>
    <t>Formal and Informal Education during the Rise of Greek Nationalism: Learning to be Greek</t>
  </si>
  <si>
    <t>New Developments in Critical Race Theory and Education: Revisiting Racialized Capitalism and Socialism in Austerity</t>
  </si>
  <si>
    <t>Modernism, Ethics and the Political Imagination : Living Wrong Life Rightly</t>
  </si>
  <si>
    <t>Social Capital Construction and Governance in Central Asia: Communities and NGOs in post-Soviet Uzbekistan</t>
  </si>
  <si>
    <t>Homophobic Violence in Armed Conflict and Political Transition</t>
  </si>
  <si>
    <t xml:space="preserve"> Political Power and Tribalism in Kenya</t>
  </si>
  <si>
    <t xml:space="preserve"> Narrative Theory in Clinical Social Work Practice</t>
  </si>
  <si>
    <t>Craft Beverages and Tourism, Volume 1: The Rise of Breweries and Distilleries in the United States</t>
  </si>
  <si>
    <t>Green Inside Activism for Sustainable Development: Political Agency and Institutional Change</t>
  </si>
  <si>
    <t xml:space="preserve"> Resources and Applied Methods in International Relations</t>
  </si>
  <si>
    <t>Divine Variations: How Christian Thought Became Racial Science</t>
  </si>
  <si>
    <t>Fortress Europe?: Challenges and Failures of Migration and Asylum Policies</t>
  </si>
  <si>
    <t>Mobility Patterns and Experiences of the Middle Classes in a Globalizing Age: The Case of Mexican Migrants in Australia</t>
  </si>
  <si>
    <t>Historical Urban Landscape</t>
  </si>
  <si>
    <t xml:space="preserve"> Statecraft and Liberal Reform in Advanced Democracies </t>
  </si>
  <si>
    <t>The Persistence of Global Masculinism: Discourse, Gender and Neo-Colonial Re-Articulations of Violence</t>
  </si>
  <si>
    <t>Urban Morphology and Housing Market</t>
  </si>
  <si>
    <t>A Discussion on Chinese Road of NGOs: Reform and Co-governance by Society</t>
  </si>
  <si>
    <t xml:space="preserve"> The Uyghur Community: Diaspora, Identity and Geopolitics</t>
  </si>
  <si>
    <t>State and Economic Development in Africa: The Case of Ethiopia</t>
  </si>
  <si>
    <t>Sexual Selection in Homo sapiens: Parental Control over Mating and the Opportunity Cost of Free Mate Choice</t>
  </si>
  <si>
    <t xml:space="preserve"> Citizenship and the Political Integration of Muslims: The Relational Field of French Islam</t>
  </si>
  <si>
    <t>Laicidad and Religious Diversity in Latin America</t>
  </si>
  <si>
    <t>Sustainable City Management: Informal Settlements in Surakarta, Indonesia</t>
  </si>
  <si>
    <t>Border Lampedusa: Subjectivity, Visibility and Memory in Stories of Sea and Land</t>
  </si>
  <si>
    <t xml:space="preserve"> Peace Maintenance in Africa: Open Legal Issues</t>
  </si>
  <si>
    <t>Post-Conflict Power-Sharing Agreements: Options for Syria</t>
  </si>
  <si>
    <t>Contemporary Turkey at a Glance II: Turkey Transformed? Power, History, Culture</t>
  </si>
  <si>
    <t>Women in the Holocaust : a feminist history</t>
  </si>
  <si>
    <t>Making Prestigious Places: How Luxury Influences the Transformation of Cities</t>
  </si>
  <si>
    <t>Walking Through Social Research</t>
  </si>
  <si>
    <t>The Bioethics of Enhancement: Transhumanism, Disability, and Biopolitics</t>
  </si>
  <si>
    <t>The Baby-Led Weaning Family Cookbook: Your Baby Learns to Eat Solid Foods, You Enjoy the Convenience of One Meal for Everyone</t>
  </si>
  <si>
    <t>Through Darkness to Light: Photographs Along the Underground Railroad</t>
  </si>
  <si>
    <t>Original Magic: The Rituals and Initiations of the Persian Magi</t>
  </si>
  <si>
    <t>International Schools, Teaching and Governance: An Autoethnography of a Teacher in Conflict</t>
  </si>
  <si>
    <t>Intergenerational Pathways to a Sustainable Society</t>
  </si>
  <si>
    <t>Experiencing and Protecting Sacred Natural Sites of Sأ،mi and other Indigenous Peoples: The Sacred Arctic</t>
  </si>
  <si>
    <t>The Lithuanian Family in its European Context, 1800-1914: Marriage, Divorce and Flexible Communities</t>
  </si>
  <si>
    <t>Identity and Nation Building in Everyday Post-Socialist Life</t>
  </si>
  <si>
    <t>Girls and Juvenile Justice: Power, Status, and the Social Construction of Delinquency</t>
  </si>
  <si>
    <t xml:space="preserve"> The Other Side of Resilience to Terrorism: A Portrait of a Resilient-Healthy City</t>
  </si>
  <si>
    <t xml:space="preserve"> Intersectionality, Class and Migration: Narratives of Iranian Women Migrants in the U.K.</t>
  </si>
  <si>
    <t>CoDesign for Public-Interest Services</t>
  </si>
  <si>
    <t xml:space="preserve"> Antiracism Education In and Out of Schools</t>
  </si>
  <si>
    <t xml:space="preserve"> Contemporary Architecture and Urbanism in Iran: Tradition, Modernity, and the Production of 'Space-in-Between'</t>
  </si>
  <si>
    <t xml:space="preserve"> The Unprecedented 2016 Presidential Election </t>
  </si>
  <si>
    <t xml:space="preserve"> Identity, Policy, and Prosperity: Border Nationality of the Korean Diaspora and Regional Development in Northeast China</t>
  </si>
  <si>
    <t xml:space="preserve">Femininity, Masculinity, and Sexuality in Morocco and Hollywood: The Negated Sex </t>
  </si>
  <si>
    <t xml:space="preserve"> Energy Politics and Rural Development in Sub-Saharan Africa: The Case of Ghana</t>
  </si>
  <si>
    <t>Queer Argentina: Movement Towards the Closet in a Global Time</t>
  </si>
  <si>
    <t>Going West?: The Dissemination of Neolithic Innovations between the Bosporus and the Carpathians</t>
  </si>
  <si>
    <t>Guanxi, Social Capital and School Choice in China: The Rise of Ritual Capital</t>
  </si>
  <si>
    <t>Lobbying in the European Parliament: The Battle for Influence</t>
  </si>
  <si>
    <t>The Feeling of Certainty: Psychosocial Perspectives on Identity and Difference</t>
  </si>
  <si>
    <t>Constitutional Politics and the Territorial Question in Canada and the United Kingdom: Federalism and Devolution Compared</t>
  </si>
  <si>
    <t xml:space="preserve"> Intelligent Health Policy: Theory, Concept and Practice</t>
  </si>
  <si>
    <t>Gender and Innovation in the New Economy: Women, Identity, and Creative Work</t>
  </si>
  <si>
    <t>Transgender People and Education</t>
  </si>
  <si>
    <t>Natural Disasters and Individual Behaviour in Developing Countries: Risk, Trust and the Demand for Microinsurance</t>
  </si>
  <si>
    <t xml:space="preserve"> Infertility in Early Modern England</t>
  </si>
  <si>
    <t>Third Party Sex Work and Pimps in the Age of Anti-trafficking</t>
  </si>
  <si>
    <t>Converting to Islam: Understanding the Experiences of White American Females</t>
  </si>
  <si>
    <t>Austerity &amp; Democracy in Athens: Crisis and Community in Exarchia</t>
  </si>
  <si>
    <t xml:space="preserve"> A New Perspective on Agglomeration Economies in Japan: An Application of Productivity Analysis</t>
  </si>
  <si>
    <t xml:space="preserve"> Female Bodies and Sexuality in Iran and the Search for Defiance</t>
  </si>
  <si>
    <t>Oilseed Production in India: The Problems and Prospects</t>
  </si>
  <si>
    <t>Contested Memories and the Demands of the Past: History Cultures in the Modern Muslim World</t>
  </si>
  <si>
    <t>Psychosocial Health, Work and Language: International Perspectives Towards Their Categorizations at Work</t>
  </si>
  <si>
    <t xml:space="preserve"> Entrepreneurial Ecosystems: Place-Based Transformations and Transitions</t>
  </si>
  <si>
    <t>Understanding Geography and War: Misperceptions, Foundations, and Prospects</t>
  </si>
  <si>
    <t>Transgender Psychoanalysis: A Lacanian Perspective on Sexual Difference</t>
  </si>
  <si>
    <t>Cognitive Approaches to German Historical Film: Seeing is Not Believing</t>
  </si>
  <si>
    <t xml:space="preserve"> Meaning and Proscription in Formal Logic: Variations on the Propositional Logic of William T. Parry</t>
  </si>
  <si>
    <t xml:space="preserve"> Inner Experience of the Chinese People: Globalization, Social Transformation, and the Evolution of Social Mentality</t>
  </si>
  <si>
    <t>Co-Creation and Well-Being in Tourism</t>
  </si>
  <si>
    <t xml:space="preserve">Bangladeshi Migration to Singapore: A Process-Oriented Approach </t>
  </si>
  <si>
    <t>Governance, Domestic Change, and Social Policy in China: 100 Years after the Xinhai Revolution</t>
  </si>
  <si>
    <t xml:space="preserve"> Black Masculinity and the Cinema of Policing</t>
  </si>
  <si>
    <t>China's Economic Growth: Towards Sustainable Economic Development and Social Justice: Volume I: Domestic and International Economic Policies</t>
  </si>
  <si>
    <t>Out of harm's way : creating an effective child welfare system</t>
  </si>
  <si>
    <t>The rise of network christianity : how a new generation of independent leaders are changing the religious landscape</t>
  </si>
  <si>
    <t>Diplomatic material: affect, assemblage, and foreign policy</t>
  </si>
  <si>
    <t>Performing Judicial Authority in the Lower Courts</t>
  </si>
  <si>
    <t>Place and the Scene of Literary Practice</t>
  </si>
  <si>
    <t>The Arc of Life: Evolution and Health Across the Life Course</t>
  </si>
  <si>
    <t>Border Politics: Defining Spaces of Governance and Forms of Transgressions</t>
  </si>
  <si>
    <t xml:space="preserve">Adult Education in Neoliberal Times: Policies, Philosophies and Professionalism </t>
  </si>
  <si>
    <t>Football Fandom and Migration: An Ethnography of Transnational Practices and Narratives in Vienna and Istanbul</t>
  </si>
  <si>
    <t>Non-Western Social Movements and Participatory Democracy: Protest in the Age of Transnationalism</t>
  </si>
  <si>
    <t>Assessment and Intervention for English Language Learners: Translating Research into Practice</t>
  </si>
  <si>
    <t xml:space="preserve"> Women in the Indian Diaspora: Historical Narratives and Contemporary Challenges</t>
  </si>
  <si>
    <t xml:space="preserve"> Reconstruction of the Public Sphere in the Socially Mediated Age</t>
  </si>
  <si>
    <t>Queer Apocalypses: Elements of Antisocial Theory</t>
  </si>
  <si>
    <t xml:space="preserve"> The Structural Trauma of Western Culture: Toward the End of Humanity</t>
  </si>
  <si>
    <t xml:space="preserve"> Making Sense of Moral Panics: A Framework for Research</t>
  </si>
  <si>
    <t>Dangerous Subjects: James D. Saules and the Rise of Black Exclusion in Oregon</t>
  </si>
  <si>
    <t>Parenting and Family Processes in Child Maltreatment and Intervention</t>
  </si>
  <si>
    <t xml:space="preserve"> Organizational Transition and Systematic Governance: Labor Relations in Enterprises</t>
  </si>
  <si>
    <t>Political Asylum Deceptions: The Culture of Suspicion</t>
  </si>
  <si>
    <t xml:space="preserve"> Policy Diffusion and Telecommunications Regulation </t>
  </si>
  <si>
    <t xml:space="preserve"> Anglo-Indian Women in Transition: Pride, Prejudice and Predicament</t>
  </si>
  <si>
    <t>The Feminist Fourth Wave: Affective Temporality</t>
  </si>
  <si>
    <t xml:space="preserve"> Economic Analysis of Suicide Prevention: Towards Evidence-Based Policy-Making</t>
  </si>
  <si>
    <t xml:space="preserve"> Reflections on Human Inquiry: Science, Philosophy, and Common Life</t>
  </si>
  <si>
    <t>Corruption and Governance in Africa: Swaziland, Kenya, Nigeria</t>
  </si>
  <si>
    <t>Inclusive Policing from the Inside Out</t>
  </si>
  <si>
    <t>Assessing Intellectual Property Compliance in Contemporary China: The World Trade Organisation TRIPS Agreement</t>
  </si>
  <si>
    <t>Designing Cooler Cities: Energy, Cooling and Urban Form: The Asian Perspective</t>
  </si>
  <si>
    <t xml:space="preserve"> Playing with America's Doll: A Cultural Analysis of the American Girl Collection</t>
  </si>
  <si>
    <t>Minorities and Media: Producers, Industries, Audiences</t>
  </si>
  <si>
    <t xml:space="preserve"> Breaking the Ice: The Economics of Hockey</t>
  </si>
  <si>
    <t>Empowering Social Workers: Virtuous Practitioners</t>
  </si>
  <si>
    <t xml:space="preserve"> The Political Economy of Land Acquisition in India: How a Village Stops Being One</t>
  </si>
  <si>
    <t>The aquatic ape hypothesis</t>
  </si>
  <si>
    <t>The New US Security Agenda: Trends and Emerging Threats</t>
  </si>
  <si>
    <t>Public Service Innovations in China</t>
  </si>
  <si>
    <t>American Political Parties Under Pressure: Strategic Adaptations for a Changing Electorate</t>
  </si>
  <si>
    <t>The Arabic Freud: Psychoanalysis and Islam in Modern Egypt</t>
  </si>
  <si>
    <t xml:space="preserve">Local Government in England : Centralisation, Autonomy and Control </t>
  </si>
  <si>
    <t>Social Synthesis: Finding Dynamic Patterns in Complex Social Systems</t>
  </si>
  <si>
    <t>Helping Babies and Children Aged 0-6 to Heal After Family Violence: A Practical Guide to Infant- and Child-Led Work</t>
  </si>
  <si>
    <t>Religions and Migrations in the Black Sea Region</t>
  </si>
  <si>
    <t>Sovereign Money: Beyond Reserve Banking</t>
  </si>
  <si>
    <t xml:space="preserve">Femicide, Gender and Violence: Discourses and Counterdiscourses in Italy </t>
  </si>
  <si>
    <t xml:space="preserve">The Grand Ethiopian Renaissance Dam, its Impact on Egyptian Agriculture and the Potential for Alleviating Water Scarcity </t>
  </si>
  <si>
    <t xml:space="preserve"> Corruption, Ideology, and Populism: The Rise of Valence Political Campaigning</t>
  </si>
  <si>
    <t xml:space="preserve"> Governing Human Well-Being: Domestic and International Determinants</t>
  </si>
  <si>
    <t xml:space="preserve"> Authentic Virtual World Education: Facilitating Cultural Engagement and Creativity</t>
  </si>
  <si>
    <t>Gender Justice, Education and Equality: Creating Capabilities for Girls' and Women's Development</t>
  </si>
  <si>
    <t xml:space="preserve"> Rethinking Think Tanks in Contemporary China</t>
  </si>
  <si>
    <t>Gender and Islam in Indonesian Cinema</t>
  </si>
  <si>
    <t>Iran : what everyone needs to know</t>
  </si>
  <si>
    <t>Funded! : successful grantwriting for your nonprofit</t>
  </si>
  <si>
    <t>Jew</t>
  </si>
  <si>
    <t>Liberation in Print: Feminist Periodicals and Social Movement Identity</t>
  </si>
  <si>
    <t>A Research Agenda for Neoliberalism</t>
  </si>
  <si>
    <t>Religion and Extremism: Rejecting Diversity</t>
  </si>
  <si>
    <t>The Transition from Capitalism: Marxist Perspectives</t>
  </si>
  <si>
    <t xml:space="preserve"> The Human Rights Turn and the Paradox of Progress in the Middle East</t>
  </si>
  <si>
    <t xml:space="preserve"> Regional Policies and European Integration : From Policy to Identity</t>
  </si>
  <si>
    <t>Planetary Atmospheres and Urban Society After Fukushima</t>
  </si>
  <si>
    <t>Boundaries within: Nation, Kinship and Identity among Migrants and Minorities</t>
  </si>
  <si>
    <t>Applied Interdisciplinarity in Scholar Practitioner Programs: Narratives of Social Change</t>
  </si>
  <si>
    <t>Ethnography after Humanism: Power, Politics and Method in Multi-Species Research</t>
  </si>
  <si>
    <t>International Bureaucracy: Challenges and Lessons for Public Administration Research</t>
  </si>
  <si>
    <t>Islamic Law and Society in Iran: A Social History of Qajar Tehran</t>
  </si>
  <si>
    <t>Trust with Asian Characteristics: Interpersonal and Institutional</t>
  </si>
  <si>
    <t>Cultural Studies in Modern China</t>
  </si>
  <si>
    <t>Political Memories and Migration: Belonging, Society, and Australia Day</t>
  </si>
  <si>
    <t>Christianity, Wealth, and Spiritual Power in Ghana</t>
  </si>
  <si>
    <t>Rights to Public Space: Law, Culture, and Gentrification in the American West</t>
  </si>
  <si>
    <t xml:space="preserve"> Educational Journeys, Struggles and Ethnic Identity: The Impact of State Schooling on Muslim Hui in Rural China</t>
  </si>
  <si>
    <t>Regeneration of Peasants</t>
  </si>
  <si>
    <t xml:space="preserve"> The Influence of Global Ideas on Environmentalism and Human Rights: World Society and the Individual</t>
  </si>
  <si>
    <t>The Chinese National Spirit: The Core of a Spiritual Home</t>
  </si>
  <si>
    <t xml:space="preserve"> Reproductive Dilemmas in Metro Manila: Faith, Intimacies and Globalization</t>
  </si>
  <si>
    <t xml:space="preserve"> Rethinking Civic Participation in Democratic Theory and Practice</t>
  </si>
  <si>
    <t>Rethinking Canadian Economic Growth and Development since 1900: The Quebec Case</t>
  </si>
  <si>
    <t>A Shamanic Pneumatology in a Mystical Age of Sacred Sustainability: The Spirit of the Sacred Earth</t>
  </si>
  <si>
    <t>Religion, Education and Human Rights: Theoretical and Empirical Perspectives</t>
  </si>
  <si>
    <t xml:space="preserve"> Restorative Justice in China: Comparing Theory and Practice</t>
  </si>
  <si>
    <t>Social Foundations of Behavior for the Health Sciences</t>
  </si>
  <si>
    <t>The Sociology of Fun</t>
  </si>
  <si>
    <t>Explorations in Public Sector Economics: Essays by Prominent Economists</t>
  </si>
  <si>
    <t>Digesting Femininities: The Feminist Politics of Contemporary Food Culture</t>
  </si>
  <si>
    <t>Reconciliation and Social Healing in Afghanistan: A Transrational and Elicitive Analysis Towards Transformation</t>
  </si>
  <si>
    <t>Reform and Development of Agriculture in China</t>
  </si>
  <si>
    <t>Family, Work and Wellbeing in Asia</t>
  </si>
  <si>
    <t xml:space="preserve"> Fable, Method, and Imagination in Descartes</t>
  </si>
  <si>
    <t xml:space="preserve"> Opposing Europe in the European Parliament: Rebels and Radicals in the Chamber</t>
  </si>
  <si>
    <t xml:space="preserve"> Precarious Enterprise on the Margins: Work, Poverty, and Homelessness in the City</t>
  </si>
  <si>
    <t>A Critical Introduction to the Study of Religion</t>
  </si>
  <si>
    <t xml:space="preserve"> Civil Society and Political Representation in Latin America (2010-2015): Towards a Divorce Between Social Movements and Political Parties?</t>
  </si>
  <si>
    <t xml:space="preserve"> The Geography, Nature and History of the Tropical Pacific and its Islands</t>
  </si>
  <si>
    <t>Diagnosing Contemporary Philosophy with the Matrix Movies</t>
  </si>
  <si>
    <t>Angela Carter and Western Philosophy</t>
  </si>
  <si>
    <t>Prescription for Social Dilemmas: Psychology for Urban, Transportation, and Environmental Problems</t>
  </si>
  <si>
    <t>Rethinking Comparison in Archaeology</t>
  </si>
  <si>
    <t>Challenges in Health and Development: From Global to Community Perspectives</t>
  </si>
  <si>
    <t xml:space="preserve"> Social Dynamics of the Urban: Studies from India</t>
  </si>
  <si>
    <t>If I give my soul : faith behind bars in Rio de Janeiro</t>
  </si>
  <si>
    <t>Solution-focused brief therapy in schools : a 360-degree view of the research and practice principles</t>
  </si>
  <si>
    <t>Masquerade: Treason, the Holocaust, and an Irish Impostor</t>
  </si>
  <si>
    <t xml:space="preserve"> Food, Health and the Knowledge Economy: The State and Intellectual Property in India and Brazil</t>
  </si>
  <si>
    <t>Beauty in the City: The Ashcan School</t>
  </si>
  <si>
    <t>Technoliberalism and the End of Participatory Culture in the United States</t>
  </si>
  <si>
    <t xml:space="preserve"> Post-Unification Turkish German Cinema: Work, Globalisation and Politics Beyond Representation</t>
  </si>
  <si>
    <t>Making Sense of the Alt-Right</t>
  </si>
  <si>
    <t>Responding to Poverty and Disadvantage in Schools: A Reader for Teachers</t>
  </si>
  <si>
    <t>Unconventional Conflict: A Modeling Perspective</t>
  </si>
  <si>
    <t xml:space="preserve"> Compensated Dating: Buying and Selling Sex in Cyberspace</t>
  </si>
  <si>
    <t>The Middle and Upper Paleolithic Archeology of the Levant and Beyond</t>
  </si>
  <si>
    <t>Men, Masculinities and Male Culture in the Second World War</t>
  </si>
  <si>
    <t xml:space="preserve"> Blockchain Enabled Applications: Understand the Blockchain Ecosystem and How to Make it Work for You</t>
  </si>
  <si>
    <t>Field-Based Learning in Family Life Education: Facilitating High-Impact Experiences in Undergraduate Family Science Programs</t>
  </si>
  <si>
    <t>Cross Cultural Issues in Consumer Science and Consumer Psychology: Current Perspectives and Future Directions</t>
  </si>
  <si>
    <t>Journalism for Social Change in Asia: Reporting Human Rights</t>
  </si>
  <si>
    <t>The Structure of Digital Partner Choice: A Bourdieusian perspective</t>
  </si>
  <si>
    <t>Hong Kong Culture and Society in the New Millennium: Hong Kong as Method</t>
  </si>
  <si>
    <t>The Takeover of Social Policy by Financialization: The Brazilian Paradox</t>
  </si>
  <si>
    <t>State and Politics in Religious Peacebuilding</t>
  </si>
  <si>
    <t xml:space="preserve"> Cultural, Autobiographical and Absent Memories of Orphanhood: The Girls of Nazareth House Remember</t>
  </si>
  <si>
    <t>On Kings</t>
  </si>
  <si>
    <t>Re-evaluating Creativity: The Individual, Society and Education</t>
  </si>
  <si>
    <t>Identity-Trajectories of Early Career Researchers: Unpacking the Post-PhD Experience</t>
  </si>
  <si>
    <t>Debating the Neoliberal City</t>
  </si>
  <si>
    <t>School Memories: New Trends in the History of Education</t>
  </si>
  <si>
    <t xml:space="preserve"> Pediatric Forensic Evidence: A Guide for Doctors, Lawyers and Other Professionals</t>
  </si>
  <si>
    <t>Public Participation as a Tool for Integrating Local Knowledge into Spatial Planning: Planning, Participation, and Knowledge</t>
  </si>
  <si>
    <t xml:space="preserve">Entrepreneurial Urbanism in India: The Politics of Spatial Restructuring and Local Contestation </t>
  </si>
  <si>
    <t>OECD Territorial Reviews: Sweden 2017: Monitoring Progress in Multi-level Governance and Rural Policy (Volume 2017)</t>
  </si>
  <si>
    <t>Women Workers' Education, Life Narratives and Politics: Geographies, Histories, Pedagogies</t>
  </si>
  <si>
    <t xml:space="preserve"> The Influence of Business Cultures in Europe: An Exploration of Central, Eastern, and Northern Economies</t>
  </si>
  <si>
    <t>Black Children in Hollywood Cinema: Cast in Shadow</t>
  </si>
  <si>
    <t>Marginal(ized) Prospects through Biblical Ritual and Law: Lections from the Threshold</t>
  </si>
  <si>
    <t xml:space="preserve"> Money - The New Rules of the Game </t>
  </si>
  <si>
    <t>Max Weber and Institutional Theory</t>
  </si>
  <si>
    <t>Gender Issues in Business and Economics: Selections from the 2017 Ipazia Workshop on Gender</t>
  </si>
  <si>
    <t xml:space="preserve">Affect Theory and Early Modern Texts: Politics, Ecologies, and Form </t>
  </si>
  <si>
    <t>Transforming Teaching and Learning in Higher Education: Towards a Socially Just Pedagogy in a Global Context</t>
  </si>
  <si>
    <t>Pragmatism in Transition : Contemporary Perspectives on C.I. Lewis</t>
  </si>
  <si>
    <t xml:space="preserve"> Nationalisms in the European Arena : Trajectories of Transnational Party Coordination</t>
  </si>
  <si>
    <t>Racial Justice, Policies and Courts' Legal Reasoning in Europe</t>
  </si>
  <si>
    <t>Family Contexts of Sleep and Health Across the Life Course</t>
  </si>
  <si>
    <t>The social effects of global trade : quantifying impacts using multi-regional input-output analysis</t>
  </si>
  <si>
    <t>Performing Nashville: Music Tourism and Country Music's Main Street</t>
  </si>
  <si>
    <t>Food Parcels in International Migration: Intimate Connections</t>
  </si>
  <si>
    <t>Limits of the Secular: Social Experience and Cultural Memory</t>
  </si>
  <si>
    <t xml:space="preserve"> Humour as Politics: The Political Aesthetics of Contemporary Comedy</t>
  </si>
  <si>
    <t>Urban Design and Representation: A Multidisciplinary and Multisensory Approach</t>
  </si>
  <si>
    <t>Reframing Blackness and Black Solidarities through Anti-colonial and Decolonial Prisms</t>
  </si>
  <si>
    <t xml:space="preserve"> Elections in African Developing Democracies</t>
  </si>
  <si>
    <t xml:space="preserve"> Development Aid and Adaptation to Climate Change in Developing Countries</t>
  </si>
  <si>
    <t xml:space="preserve"> Seeking Wisdom in Adult Teaching and Learning: An Autoethnographic Inquiry</t>
  </si>
  <si>
    <t>Advertising Culture and Translation: From Colonial to Global</t>
  </si>
  <si>
    <t>Rural Welfare in China</t>
  </si>
  <si>
    <t xml:space="preserve"> One Hundred Years of Zoning and the Future of Cities </t>
  </si>
  <si>
    <t>An impossible dream? : racial integration in the United States</t>
  </si>
  <si>
    <t>Never enough : capitalism and the progressive spirit</t>
  </si>
  <si>
    <t>A Prison Without Walls? Eastern Siberian Exile in the Last Years of Tsarism</t>
  </si>
  <si>
    <t>Going Public: A Guide for Social Scientists</t>
  </si>
  <si>
    <t>Talking to My Daughter About the Economy: or, How Capitalism Works--and How It Fails</t>
  </si>
  <si>
    <t>Chinese Fatherhood, Gender and Family: Father Mission</t>
  </si>
  <si>
    <t>Political Socialization of Youth: A Palestinian Case Study</t>
  </si>
  <si>
    <t>Intersex Matters : Biomedical Embodiment, Gender Regulation, and Transnational Activism</t>
  </si>
  <si>
    <t>Somalis in the Twin Cities and Columbus: Immigrant Incorporation in New Destinations</t>
  </si>
  <si>
    <t>Critical Race Theory : An Introduction</t>
  </si>
  <si>
    <t>South-North Migration of EU Citizens in Times of Crisis</t>
  </si>
  <si>
    <t>Economic Insights on Higher Education Policy in Ireland: Evidence from a Public System</t>
  </si>
  <si>
    <t>Squatters and the Politics of Marginality in Uruguay</t>
  </si>
  <si>
    <t>Current Perspectives on Asian Women in Leadership: A Cross-Cultural Analysis</t>
  </si>
  <si>
    <t>Religion, Crime and Punishment: An Evolutionary Perspective</t>
  </si>
  <si>
    <t>The Secret Life of Bacon Tait, a White Slave Trader Married to a Free Woman of Color</t>
  </si>
  <si>
    <t xml:space="preserve"> Slave Trade Profiteers in the Western Indian Ocean : Suppression and Resistance in the Nineteenth Century</t>
  </si>
  <si>
    <t xml:space="preserve"> Alterity, Values, and Socialization: Human Development Within Educational Contexts</t>
  </si>
  <si>
    <t xml:space="preserve"> Global Warming and Human - Nature Dimension in Northern Eurasia</t>
  </si>
  <si>
    <t xml:space="preserve"> German-Australian Encounters and Cultural Transfers: Global Dynamics in Transnational Lands</t>
  </si>
  <si>
    <t>Making Slow Food Fast in California Cuisine</t>
  </si>
  <si>
    <t>Managing Expatriates in China: A Language and Identity Perspective</t>
  </si>
  <si>
    <t>Unrecognized States and Secession in the 21st Century</t>
  </si>
  <si>
    <t>Quality of Secondary Education in India: Concepts, Indicators, and Measurement</t>
  </si>
  <si>
    <t>Norbert Elias and Violence</t>
  </si>
  <si>
    <t>Language and Literacy in Refugee Families</t>
  </si>
  <si>
    <t>Police and Society in Brazil</t>
  </si>
  <si>
    <t>Recipes and Songs: An Analysis of Cultural Practices from South Asia</t>
  </si>
  <si>
    <t xml:space="preserve"> Social Ties in Online Networking</t>
  </si>
  <si>
    <t>Urban Sustainability through Smart Growth: Intercurrence, Planning, and Geographies of Regional Development across Greater Seattle</t>
  </si>
  <si>
    <t xml:space="preserve"> Elite Schooling and Social Inequality: Privilege and Power in Ireland's Top Private Schools</t>
  </si>
  <si>
    <t>Scripting Detention: A Project in Theater and Autoethnography with Incarcerated Teens</t>
  </si>
  <si>
    <t xml:space="preserve">Why Can't Philosophers Laugh? </t>
  </si>
  <si>
    <t>Family Resilience and Chronic Illness: Interdisciplinary and Translational Perspectives</t>
  </si>
  <si>
    <t xml:space="preserve"> Social goes Mobile - Kunden gezielt erreichen: Mobile Marketing in Sozialen Netzwerken</t>
  </si>
  <si>
    <t>LIVING WITH THE LIVING DEAD : the wisdom of the zombie apocalypse</t>
  </si>
  <si>
    <t>The State and the Transnational Politics of Migrants: A Study of the Chins and the Acehnese in Malaysia</t>
  </si>
  <si>
    <t xml:space="preserve"> EU-China-Africa Trilateral Relations in a Multipolar World: Hic Sunt Dracones</t>
  </si>
  <si>
    <t>Women, Religion, and the Gift: An Abundance of Riches</t>
  </si>
  <si>
    <t xml:space="preserve"> Emerging Markets and the State: Developmentalism in the 21st Century</t>
  </si>
  <si>
    <t>The Northwest Ordinance: Constitutional Politics and the Theft of Native Land</t>
  </si>
  <si>
    <t xml:space="preserve"> Beyond Sociology: Trans-Civilizational Dialogues and Planetary Conversations</t>
  </si>
  <si>
    <t>Comic Performance in Pakistan: The Bhؤپnd</t>
  </si>
  <si>
    <t>Human Rights Policies in Chile: The Unfinished Struggle for Truth and Justice</t>
  </si>
  <si>
    <t xml:space="preserve"> DAX-Firms and Human Rights: Understanding Institutional and Stakeholder Pressures along the Value Chain</t>
  </si>
  <si>
    <t xml:space="preserve"> Economic Analysis of Families and Society: The Transformation of Japanese Society and Public Policies</t>
  </si>
  <si>
    <t xml:space="preserve"> Reinventing Couples: Tradition, Agency and Bricolage</t>
  </si>
  <si>
    <t xml:space="preserve"> Caribbean Achievement in Britain: Psychosocial Resources and Lived Experiences</t>
  </si>
  <si>
    <t>Place/No-Place in Urban Asian Religiosity</t>
  </si>
  <si>
    <t xml:space="preserve"> The Universal Periodic Review of Southeast Asia: Civil Society Perspectives</t>
  </si>
  <si>
    <t xml:space="preserve"> Narratives of Difference in an Age of Austerity</t>
  </si>
  <si>
    <t>Multiculturalism, Higher Education and Intercultural Communication: Developing Strengths-Based Narratives for Teaching and Learning</t>
  </si>
  <si>
    <t>The American Exception</t>
  </si>
  <si>
    <t>Therapeutic Alliances with Families: Empowering Clients in Challenging Cases</t>
  </si>
  <si>
    <t>Crime, Prisons and Viscous Culture: Adventures in Criminalized Identities</t>
  </si>
  <si>
    <t>Network Theory and Violent Conflicts: Studies in Afghanistan and Lebanon</t>
  </si>
  <si>
    <t xml:space="preserve"> Anna of Denmark and Henrietta Maria: Virgins, Witches, and Catholic Queens</t>
  </si>
  <si>
    <t>The anatomy of myth: the art of interpretation from the Presocratics to the Church fathers</t>
  </si>
  <si>
    <t>The Archaeology of Houses and Households in the Native Southeast</t>
  </si>
  <si>
    <t>The Habitable City in China: Urban History in the Twentieth Century</t>
  </si>
  <si>
    <t>Oppression and Resistance in Southern Higher and Adult Education: Mississippi and the Dynamics of Equity and Social Justice</t>
  </si>
  <si>
    <t xml:space="preserve"> Women Judges in Contemporary China: Gender, Judging and Living</t>
  </si>
  <si>
    <t>China's Economic Growth: Towards Sustainable Economic Development and Social Justice: Volume II: The Impact of Economic Policies on the Quality of Life</t>
  </si>
  <si>
    <t>Nordic Girlhoods : New Perspectives and Outlooks</t>
  </si>
  <si>
    <t>Mexico : what everyone needs to know</t>
  </si>
  <si>
    <t>Curated stories : the political uses and misuses of storytelling</t>
  </si>
  <si>
    <t>Breaking the pendulum : the long struggle over criminal justice</t>
  </si>
  <si>
    <t>The Thought of Bernard Stiegler: Capitalism, Technology and the Politics of Spirit</t>
  </si>
  <si>
    <t>Digital Sociology: The Reinvention of Social Research</t>
  </si>
  <si>
    <t>The Economization of Life</t>
  </si>
  <si>
    <t>A Cultural History of Chess-Players</t>
  </si>
  <si>
    <t>Materialising Roman Histories</t>
  </si>
  <si>
    <t>The Bioarchaeology of Socio-Sexual Lives: Queering Common Sense About Sex, Gender, and Sexuality</t>
  </si>
  <si>
    <t>Gendering Drugs: Feminist Studies of Pharmaceuticals</t>
  </si>
  <si>
    <t xml:space="preserve"> Private Politics and Peasant Mobilization: Mining in Peru</t>
  </si>
  <si>
    <t>Observing Policy-Making in Indonesia</t>
  </si>
  <si>
    <t>Perspectives on Economic Development and Policy in India: In Honour of Suresh D. Tendulkar</t>
  </si>
  <si>
    <t>The Business of Satirical Prints in Late-Georgian England</t>
  </si>
  <si>
    <t xml:space="preserve"> Meaning and Controversy within Chinese Ancestor Religion</t>
  </si>
  <si>
    <t>Global Teaching: Southern Perspectives on Teachers Working with Diversity</t>
  </si>
  <si>
    <t>Environmental Transformations and Cultural Responses: Ontologies, Discourses, and Practices in Oceania</t>
  </si>
  <si>
    <t xml:space="preserve"> Talking Bodies: Interdisciplinary Perspectives on Embodiment, Gender and Identity</t>
  </si>
  <si>
    <t xml:space="preserve"> The Interaction Between Local and International Peacebuilding Actors : Partners for Peace</t>
  </si>
  <si>
    <t xml:space="preserve">ReThinking Management: Perspectives and Impacts of Cultural Turns and Beyond </t>
  </si>
  <si>
    <t>Traces of Violence and Freedom of Thought</t>
  </si>
  <si>
    <t>Architecture and the Social Sciences: Inter- and Multidisciplinary Approaches between Society and Space</t>
  </si>
  <si>
    <t>Water Security Across the Gender Divide</t>
  </si>
  <si>
    <t xml:space="preserve"> Dis/abled Childhoods?: A Transdisciplinary Approach</t>
  </si>
  <si>
    <t>The European Commission and the Transformation of EU Borders</t>
  </si>
  <si>
    <t xml:space="preserve">Rhetoric in Neoliberalism </t>
  </si>
  <si>
    <t>Managing the Psychological Contract: Employee Relations in South Asia</t>
  </si>
  <si>
    <t>The Toxic University: Zombie Leadership, Academic Rock Stars and Neoliberal Ideology</t>
  </si>
  <si>
    <t>New Eastern European Immigrants in the United States</t>
  </si>
  <si>
    <t>Pre-Inca and Inca Pottery: Quebrada de Humahuaca, Argentina</t>
  </si>
  <si>
    <t>Comparative Kurdish Politics in the Middle East: Actors, Ideas, and Interests</t>
  </si>
  <si>
    <t>The New Diversity of Family Life in Europe: Mobile Ethnic Groups and Flexible Boundaries</t>
  </si>
  <si>
    <t>Religion and Civil Human Rights in Empirical Perspective</t>
  </si>
  <si>
    <t>Marx, Capital, and the Madness of Economic Reason</t>
  </si>
  <si>
    <t>Europeanization in a Global Context : Integrating Turkey into the World Polity</t>
  </si>
  <si>
    <t>Independent Commissions and Contentious Issues in Post-Good Friday Agreement Northern Ireland</t>
  </si>
  <si>
    <t xml:space="preserve"> A Fast Road to the Study of Emotions: An Introduction</t>
  </si>
  <si>
    <t>Rural Sustainability: A Complex Systems Approach to Policy Analysis</t>
  </si>
  <si>
    <t>Knowledge Creation in Community Development: Institutional Change in Southeast Asia and Japan</t>
  </si>
  <si>
    <t>Exit, Voice and Loyalty in Asia: Individual Choice under 32 Asian Societal Umbrellas</t>
  </si>
  <si>
    <t>Population Aging, Fertility and Social Security</t>
  </si>
  <si>
    <t>Diversity and Inclusion in the Global Workplace: Aligning Initiatives with Strategic Business Goals</t>
  </si>
  <si>
    <t xml:space="preserve"> Shaping American Democracy: Landscapes and Urban Design</t>
  </si>
  <si>
    <t>On Norbert Elias - Becoming a Human Scientist: Edited by Stefanie Ernst</t>
  </si>
  <si>
    <t>The State, Schooling and Identity: Diversifying Education in Europe</t>
  </si>
  <si>
    <t>Fatherhood in Transition: Masculinity, Identity and Everyday Life</t>
  </si>
  <si>
    <t>Order Wars and Floating Balance: How the Rising Powers Are Reshaping Our Worldview in the Twenty-First Century</t>
  </si>
  <si>
    <t>Coaching College Students with Executive Function Problems</t>
  </si>
  <si>
    <t>Perceptions of Pregnancy from the Seventeenth to the Twentieth Century</t>
  </si>
  <si>
    <t>Labor in Culture, Or, Worker of the World(s)</t>
  </si>
  <si>
    <t>The Complexity Turn: Cultural, Management, and Marketing Applications</t>
  </si>
  <si>
    <t>Cosmopolitanism in Twenty-First Century Fiction</t>
  </si>
  <si>
    <t xml:space="preserve"> Higher Education and Post-Conflict Recovery </t>
  </si>
  <si>
    <t>Governing African Gold Mining: Private Governance and the Resource Curse</t>
  </si>
  <si>
    <t>From the Paris Agreement to a Low-Carbon Bretton Woods : Rationale for the Establishment of a Mitigation Alliance</t>
  </si>
  <si>
    <t>The Concept of Sustainability and Its Application to Labor Market Policy: A Discussion of Political Feasibility, Implementation, and Measurability</t>
  </si>
  <si>
    <t xml:space="preserve"> Managing Uncertainty in Crisis: Exploring the Impact of Institutionalization on Organizational Sensemaking</t>
  </si>
  <si>
    <t xml:space="preserve"> The Role of Universities in the Europe 2020 Strategy: The Cases of Slovenia, Croatia, Serbia and Kosovo</t>
  </si>
  <si>
    <t>Cognitive models in palaeolithic archaeology</t>
  </si>
  <si>
    <t>Lions of the north: sounds of the new Nordic radical nationalism</t>
  </si>
  <si>
    <t>Getting to Church: Exploring Narratives of Gender and Joining</t>
  </si>
  <si>
    <t>Faith with benefits : hookup culture on Catholic campuses</t>
  </si>
  <si>
    <t>Commonplace witnessing : rhetorical invention, historical remembrance, and public culture</t>
  </si>
  <si>
    <t>Complicit sisters : gender and women's issues across North-South divides</t>
  </si>
  <si>
    <t>Love, madness and scandal : the life of Frances Coke Villiers, Viscountess Purbeck</t>
  </si>
  <si>
    <t>Evidence</t>
  </si>
  <si>
    <t>Invisible Mind: Flexible Social Cognition and Dehumanization</t>
  </si>
  <si>
    <t>The End of Advertising: Why It Had to Die, and the Creative Resurrection to Come</t>
  </si>
  <si>
    <t>Arabs and Iranians in the Islamic Conquest Narrative: Memory and Identity Construction in Islamic Historiography, 750-1050</t>
  </si>
  <si>
    <t>Stateless Commerce: The Diamond Network and the Persistence of Relational Exchange</t>
  </si>
  <si>
    <t>I Love My Computer Because My Friends Live in It: Stories from an Online Life</t>
  </si>
  <si>
    <t>Dream Hoarders: How the American Upper Middle Class Is Leaving Everyone Else in the Dust, Why That Is a Problem, and What to Do About It</t>
  </si>
  <si>
    <t>Brilliant Imperfection : Grappling with Cure</t>
  </si>
  <si>
    <t>The Pursuit of Happiness: Black Women, Diasporic Dreams, and the Politics of Emotional Transnationalism</t>
  </si>
  <si>
    <t>Gender, politics, news : a game of three sides</t>
  </si>
  <si>
    <t>An Introduction to the Sociology of Health and Illness</t>
  </si>
  <si>
    <t>How To Be a Geek: Essays on the Culture of Software</t>
  </si>
  <si>
    <t>The Last Yugoslav Generation: The Rethinking of Youth Politics and Cultures in Late Socialism</t>
  </si>
  <si>
    <t>The Driver in the Driverless Car: How Our Technology Choices Will Create the Future</t>
  </si>
  <si>
    <t>Migrant Integration Between Homeland and Host Society Volume 1: Where does the country of origin fit?</t>
  </si>
  <si>
    <t xml:space="preserve"> Spirit of the Arts: Towards a Pneumatological Aesthetics of Renewal</t>
  </si>
  <si>
    <t>Stalin: From Theology to the Philosophy of Socialism in Power</t>
  </si>
  <si>
    <t xml:space="preserve"> Representing Communities: Discourse and Contexts</t>
  </si>
  <si>
    <t>Culture: 50 Insights from Mythology</t>
  </si>
  <si>
    <t>Spanish Gothic: National Identity, Collaboration and Cultural Adaptation</t>
  </si>
  <si>
    <t xml:space="preserve"> Psychoanalysis, Philosophy and Myth in Contemporary Culture: After Oedipus</t>
  </si>
  <si>
    <t>Muslims in Putin's Russia: Discourse on Identity, Politics, and Security</t>
  </si>
  <si>
    <t>Teacher Education for the Changing Demographics of Schooling: Issues for Research and Practice</t>
  </si>
  <si>
    <t xml:space="preserve"> Afrofuturism and Black Sound Studies: Culture, Technology, and Things to Come</t>
  </si>
  <si>
    <t xml:space="preserve"> Avoiding War, Making Peace</t>
  </si>
  <si>
    <t>Global Perspectives on Same-Sex Marriage: A Neo-Institutional Approach</t>
  </si>
  <si>
    <t>Urban Cooperation and Climate Governance : How German and Indian Cities Join Forces to Tackle Climate Change</t>
  </si>
  <si>
    <t>The Kinks: A Thoroughly English Phenomenon</t>
  </si>
  <si>
    <t xml:space="preserve"> Memory, Grief, and Agency: A Political Theological Account of Wrongs and Rites</t>
  </si>
  <si>
    <t>Energy Transitions in Japan and China: Mine Closures, Rail Developments, and Energy Narratives</t>
  </si>
  <si>
    <t>Alternative Performativity of Muslimness: The Intersection of Race, Gender, Religion, and Migration</t>
  </si>
  <si>
    <t>Primary School Leadership in Post-Conflict Rwanda: A Narrative Arc</t>
  </si>
  <si>
    <t xml:space="preserve"> Low Fertility Regimes and Demographic and Societal Change</t>
  </si>
  <si>
    <t xml:space="preserve"> Changing Contours of Indian Agriculture: Investment, Income and Non-farm Employment</t>
  </si>
  <si>
    <t>Psychiatric Diagnosis Revisited: From DSM to Clinical Case Formulation</t>
  </si>
  <si>
    <t>Patriarchal Theory Reconsidered: Torture and Gender-Based Violence in Turkey</t>
  </si>
  <si>
    <t>The Power of Geographical Thinking</t>
  </si>
  <si>
    <t>Contemporary masculinities in the UK and the US : between bodies and systems</t>
  </si>
  <si>
    <t>The Economics of International Immigration: Environment, Unemployment, the Wage Gap, and Economic Welfare</t>
  </si>
  <si>
    <t>War, Myths, and Fairy Tales</t>
  </si>
  <si>
    <t xml:space="preserve"> Education and Female Entrepreneurship in Asia: Public Policies and Private Practices</t>
  </si>
  <si>
    <t>Global Mental Health : Prevention and Promotion</t>
  </si>
  <si>
    <t xml:space="preserve"> The New Fate of Peasants</t>
  </si>
  <si>
    <t>Oil and the Economy of Russia: From the Late-Tsarist to the Post-Soviet Period</t>
  </si>
  <si>
    <t>More Words about Pictures: Current Research on Picturebooks and Visual/Verbal Texts for Young People</t>
  </si>
  <si>
    <t>The Destruction of Hillary Clinton</t>
  </si>
  <si>
    <t>Shard Cinema</t>
  </si>
  <si>
    <t>Anthropology in the Mining Industry: Community Relations after Bougainville's Civil War</t>
  </si>
  <si>
    <t xml:space="preserve"> The i-zation of Society, Religion, and Neoliberal Post-Secularism</t>
  </si>
  <si>
    <t>Cultivating Creativity in Methodology and Research: In Praise of Detours</t>
  </si>
  <si>
    <t xml:space="preserve"> International Trade Policy and Class Dynamics in South Africa: The Economic Partnership Agreement</t>
  </si>
  <si>
    <t xml:space="preserve"> Transitioning Towards a Knowledge Society: Qatar as a Case Study</t>
  </si>
  <si>
    <t>Cities as International Actors: Urban and Regional Governance Beyond the Nation State</t>
  </si>
  <si>
    <t xml:space="preserve"> Anthropological Perspectives on Children as Helpers, Workers, Artisans, and Laborers </t>
  </si>
  <si>
    <t>Lady Gaga and the Sociology of Fame: The Rise of a Pop Star in an Age of Celebrity</t>
  </si>
  <si>
    <t>Gender and the Politics of Gradual Change: Social Policy Reform and Innovation in Chile</t>
  </si>
  <si>
    <t xml:space="preserve"> Sustainability Conflicts in Coastal India: Hazards, Changing Climate and Development Discourses in the Sundarbans</t>
  </si>
  <si>
    <t xml:space="preserve"> Jamaican Women and the World Wars: On the Front Lines of Change</t>
  </si>
  <si>
    <t>The Broken Ladder: How Inequality Affects the Way We Think, Live, and Die</t>
  </si>
  <si>
    <t>Crisis and Terror in the Age of Anxiety: 9/11, the Global Financial Crisis and ISIS</t>
  </si>
  <si>
    <t>Corporate Social Responsibility and the Three Sectors in Asia: How Conscious Engagement Can Benefit Civil Society</t>
  </si>
  <si>
    <t xml:space="preserve">State Building and National Identity Reconstruction in the Horn of Africa </t>
  </si>
  <si>
    <t>Intimate Relationships in Cinema, Literature and Visual Culture</t>
  </si>
  <si>
    <t xml:space="preserve"> Governance and Governed: Multi-Country Perspectives on State, Society and Development</t>
  </si>
  <si>
    <t xml:space="preserve"> The Living Politics of Self-Help Movements in East Asia</t>
  </si>
  <si>
    <t xml:space="preserve"> Disability and Masculinities: Corporeality, Pedagogy and the Critique of Otherness</t>
  </si>
  <si>
    <t>Religion as a Political Resource: Migrants from Sub-Saharan Africa in Berlin and Paris</t>
  </si>
  <si>
    <t>The Relationship between Land-lost Farmers and Local Government in China: Integration, Conflict, and Their Interplay</t>
  </si>
  <si>
    <t>Social Interactions and Networking in Cyber Society</t>
  </si>
  <si>
    <t xml:space="preserve"> Economic Diversification in the Gulf Region, Volume I: The Private Sector as an Engine of Growth</t>
  </si>
  <si>
    <t>Behind from the start : how America's war on the poor is harming our most vulnerable children</t>
  </si>
  <si>
    <t>Haunting hands : mobile media practices and loss</t>
  </si>
  <si>
    <t>Empirical Foundations of the Common Good: What Theology Can Learn from Social Science</t>
  </si>
  <si>
    <t>Secularization in the Long 1960s: Numerating religion in Britain</t>
  </si>
  <si>
    <t>The Political Element in the Development of Economic Theory</t>
  </si>
  <si>
    <t>Delivering police services effectively</t>
  </si>
  <si>
    <t>Training law enforcement officers</t>
  </si>
  <si>
    <t>Weaving the cradle: facilitating groups to promote attunement and bonding between parents, their babies and toddlers</t>
  </si>
  <si>
    <t>Homosexuality in the Jurisprudence of the Supreme Court of India</t>
  </si>
  <si>
    <t xml:space="preserve"> Charismatic Christianity in Finland, Norway, and Sweden: Case Studies in Historical and Contemporary Developments</t>
  </si>
  <si>
    <t>Belief and Practice in Imperial Japan and Colonial Korea</t>
  </si>
  <si>
    <t>Entrepreneurship and Management in an Islamic Context</t>
  </si>
  <si>
    <t>New Activities For Cultural Heritage: Proceedings of the International Conference Heritagebot 2017</t>
  </si>
  <si>
    <t>Nation, Class and Resentment: The Politics of National Identity in England, Scotland and Wales</t>
  </si>
  <si>
    <t>Political and Religious Identities of British Evangelicals</t>
  </si>
  <si>
    <t xml:space="preserve"> Labour's Immigration Policy : The Making of the Migration State</t>
  </si>
  <si>
    <t>Governance in Russian Regions: A Policy Comparison</t>
  </si>
  <si>
    <t xml:space="preserve"> Perspectives on the Experience of Sudden, Unexpected Child Death: The Very Worst Thing?</t>
  </si>
  <si>
    <t xml:space="preserve"> Family Group Conferencing with Children and Young People: Advocacy Approaches, Variations and Impacts</t>
  </si>
  <si>
    <t>Post-Soviet Racisms</t>
  </si>
  <si>
    <t>Rural Radicals: Righteous Rage in the American Grain</t>
  </si>
  <si>
    <t>Future Directions in Well-Being: Education, Organizations and Policy</t>
  </si>
  <si>
    <t>Encyclopedia of GIS</t>
  </si>
  <si>
    <t>Securitization and the Global Economy: History and Prospects for the Future</t>
  </si>
  <si>
    <t>Socially Just Pedagogies, Capabilities and Quality in Higher Education: Global Perspectives</t>
  </si>
  <si>
    <t>Implementing the Group-Based Early Start Denver Model for Preschoolers with Autism</t>
  </si>
  <si>
    <t>Indonesia and ASEAN Plus Three Financial Cooperation: Domestic Politics, Power Relations, and Regulatory Regionalism</t>
  </si>
  <si>
    <t>Assessing Global Water Megatrends</t>
  </si>
  <si>
    <t>Irish Ethnologies</t>
  </si>
  <si>
    <t>At the First Table: Food and Social Identity in Early Modern Spain</t>
  </si>
  <si>
    <t>The Women of Totagadde: Broken Silence</t>
  </si>
  <si>
    <t>The Crisis Conundrum: How To Reconcile Economy And Society</t>
  </si>
  <si>
    <t>The Pursuit of Economic Development: Growing Good Jobs in U.S. Cities and States</t>
  </si>
  <si>
    <t>Legal Traditions, Legal Reforms and Economic Performance: Theory and Evidence</t>
  </si>
  <si>
    <t xml:space="preserve"> Fiscal Underpinnings for Sustainable Development in China: Rebalancing in Guangdong</t>
  </si>
  <si>
    <t xml:space="preserve"> Rural Development Planning in Africa</t>
  </si>
  <si>
    <t>Native and Immigrant Entrepreneurship : Lessons for Local Liabilities in Globalization from the Prato Case Study</t>
  </si>
  <si>
    <t>Yabar: The Alienations of Murik Men in a Papua New Guinea Modernity</t>
  </si>
  <si>
    <t xml:space="preserve"> China's Global Rebalancing and the New Silk Road </t>
  </si>
  <si>
    <t xml:space="preserve"> Screen Production Research: Creative Practice as a Mode of Enquiry</t>
  </si>
  <si>
    <t>Making Citizens: Political Socialization Research and Beyond</t>
  </si>
  <si>
    <t xml:space="preserve"> Neo-Colonialism and the Poverty of 'Development' in Africa</t>
  </si>
  <si>
    <t xml:space="preserve"> The Age of Post-Rationality: Limits of economic reasoning in the 21st century</t>
  </si>
  <si>
    <t>Archaeological Theory in the New Millennium: Introducing Current Perspectives</t>
  </si>
  <si>
    <t>Raised under Stalin: Young Communists and the Defense of Socialism</t>
  </si>
  <si>
    <t>Organized White Women and the Challenge of Racial Integration, 1945-1965</t>
  </si>
  <si>
    <t>Nazi-Organized Recreation and Entertainment in the Third Reich</t>
  </si>
  <si>
    <t>Painscapes: Communicating Pain</t>
  </si>
  <si>
    <t>Blame, Culture and Child Protection</t>
  </si>
  <si>
    <t>Improving Primary Mathematics Education, Teaching and Learning: Research for Development in Resource-Constrained Contexts</t>
  </si>
  <si>
    <t>LEAD: Leadership Effectiveness in Africa and the African Diaspora</t>
  </si>
  <si>
    <t>Kritik der Postmoderne: Warum der Relativismus nicht das letzte Wort hat</t>
  </si>
  <si>
    <t xml:space="preserve"> Strategic Management for Public Governance in Europe</t>
  </si>
  <si>
    <t>North African Women after the Arab Spring: In the Eye of the Storm</t>
  </si>
  <si>
    <t>The masses are the ruling classes : policy romanticism, democratic populism, and American social welfare</t>
  </si>
  <si>
    <t>Curtain of lies : the battle over truth in Stalinist Eastern Europe</t>
  </si>
  <si>
    <t>Violence and the world's religious traditions : an introduction</t>
  </si>
  <si>
    <t>An unlikely audience : Al Jazeera's struggle in America</t>
  </si>
  <si>
    <t>Cityscapes of violence in Karachi : publics and counterpublics</t>
  </si>
  <si>
    <t>Political Islam in Tunisia : the history of Ennahda</t>
  </si>
  <si>
    <t>Victorian Muslim : Abdullah Quilliam and Islam in the west</t>
  </si>
  <si>
    <t>Living the revolution: urban communes &amp; Soviet socialism, 1917-1932</t>
  </si>
  <si>
    <t>Reclaiming information and communication technologies for development</t>
  </si>
  <si>
    <t>A Colony in a Nation</t>
  </si>
  <si>
    <t>American Mestizos, The Philippines, and the Malleability of Race, 1898-1961</t>
  </si>
  <si>
    <t>Race, Class, and Choice in Latino/a Higher Education: Pathways in the College-for-All Era</t>
  </si>
  <si>
    <t>The Complacent Class: The Self-Defeating Quest for the American Dream</t>
  </si>
  <si>
    <t>Achtung Baby: An American Mom on the German Art of Raising Self-Reliant Children</t>
  </si>
  <si>
    <t>Edward Burnett Tylor, Religion and Culture</t>
  </si>
  <si>
    <t>Emotional and Behavioral Problems of Young Children: Effective Interventions in the Preschool and Kindergarten Years</t>
  </si>
  <si>
    <t>Postmortal Society: Towards a Sociology of Immortality</t>
  </si>
  <si>
    <t>Fully Connected: Surviving and Thriving in an Age of Overload</t>
  </si>
  <si>
    <t>Strategic Management in the Media: Theory to Practice</t>
  </si>
  <si>
    <t>Algorithms of Oppression: How Search Engines Reinforce Racism</t>
  </si>
  <si>
    <t>So You Want to Talk About Race</t>
  </si>
  <si>
    <t>Ideology, Ethics and Policy Development in Public Service Interpreting and Translation</t>
  </si>
  <si>
    <t>Family Businesses in the Arab World: Governance, Strategy, and Financing</t>
  </si>
  <si>
    <t>Minister of Finance Incorporated : Ownership and Control of Corporate Malaysia</t>
  </si>
  <si>
    <t xml:space="preserve"> The Evolution and Preservation of the Old City of Lhasa</t>
  </si>
  <si>
    <t>Playable bodies : dance games and intimate media</t>
  </si>
  <si>
    <t>Muslim Community Organizations in the West: History, Developments and Future Perspectives</t>
  </si>
  <si>
    <t>What Algorithms Want: Imagination in the Age of Computing</t>
  </si>
  <si>
    <t>World Without Mind: The Existential Threat of Big Tech</t>
  </si>
  <si>
    <t>Mexico and the Post-2015 Development Agenda: Contributions and Challenges</t>
  </si>
  <si>
    <t>Hunter-gatherers in a Changing World</t>
  </si>
  <si>
    <t>European Union Policy-Making: The Regulatory Shift in Natural Gas Market Policy</t>
  </si>
  <si>
    <t>London on Film</t>
  </si>
  <si>
    <t>The Anthem Companion to Robert Park</t>
  </si>
  <si>
    <t xml:space="preserve"> The World Bank and Transferring Development: Policy Movement through Technical Assistance</t>
  </si>
  <si>
    <t xml:space="preserve"> Industrial Teesside, Lives and Legacies: A post-industrial geography</t>
  </si>
  <si>
    <t>The Secrets of Hegemony</t>
  </si>
  <si>
    <t>Antifa: The Antifascist Handbook</t>
  </si>
  <si>
    <t xml:space="preserve"> Writing Centers in the Higher Education Landscape of the Arabian Gulf</t>
  </si>
  <si>
    <t>Developed Nations and the Economic Impact of Globalization</t>
  </si>
  <si>
    <t xml:space="preserve"> Musical Modernism and German Cinema from 1913 to 1933</t>
  </si>
  <si>
    <t xml:space="preserve"> International Development Organizations and Fragile States: Law and Disorder</t>
  </si>
  <si>
    <t xml:space="preserve"> Reducing Inequalities: A Challenge for the European Union?</t>
  </si>
  <si>
    <t>Emerging Issues in Prison Health</t>
  </si>
  <si>
    <t>The Battle for the High Street: Retail Gentrification, Class and Disgust</t>
  </si>
  <si>
    <t>Successful Academic Writing: A Complete Guide for Social and Behavioral Scientists</t>
  </si>
  <si>
    <t>Methods and Tools for Creative Competitive Intelligence</t>
  </si>
  <si>
    <t>Complementarity Beyond Physics: Niels Bohr's Parallels</t>
  </si>
  <si>
    <t>Topologies as Techniques for a Post-Critical Rhetoric</t>
  </si>
  <si>
    <t>Urban Sustainability Transitions : Australian Cases- International Perspectives</t>
  </si>
  <si>
    <t>Historicizing Post-Discourses: Postfeminism and Postracialism in United States Culture</t>
  </si>
  <si>
    <t>The Tar Baby: A Global History</t>
  </si>
  <si>
    <t xml:space="preserve">Active Citizenship in Europe: Practices and Demands in the EU, Italy, Turkey and the UK </t>
  </si>
  <si>
    <t>Consumption: A Sociological Analysis</t>
  </si>
  <si>
    <t>Lived Religion and the Politics of (In)Tolerance</t>
  </si>
  <si>
    <t>Development and Planning in Seven Major Coastal Cities in Southern and Eastern China</t>
  </si>
  <si>
    <t>Making Communism Hermeneutical: Reading Vattimo and Zabala</t>
  </si>
  <si>
    <t xml:space="preserve"> Sexualised Citizenship: A Cultural History of Philippines-Australian Migration</t>
  </si>
  <si>
    <t>The Coordination of European Public Hospital Systems: Interests, Cultures and Resistance</t>
  </si>
  <si>
    <t xml:space="preserve"> Clinical Guide to Toilet Training Children </t>
  </si>
  <si>
    <t xml:space="preserve"> African Democratic Citizenship Education Revisited </t>
  </si>
  <si>
    <t xml:space="preserve"> Modern Vintage Homes &amp;amp; Leisure Lives: Ghosts &amp; Glamour</t>
  </si>
  <si>
    <t>Managing Chineseness: Identity and Ethnic Management in Singapore</t>
  </si>
  <si>
    <t>Happiness and the Good Life in Japan</t>
  </si>
  <si>
    <t>Managing crises overseas</t>
  </si>
  <si>
    <t>Redescribing Relations: Strathernian Conversations on Ethnography, Knowledge and Politics</t>
  </si>
  <si>
    <t>Methodological Reflections on Practice Oriented Theories</t>
  </si>
  <si>
    <t>Creative Industries in Europe: Drivers of New Sectoral and Spatial Dynamics</t>
  </si>
  <si>
    <t>Intergenerational Consequences of Lifestyle Migration: German-speaking Immigrants in New Zealand</t>
  </si>
  <si>
    <t>Welfare Markets in Europe: The Democratic Challenge of European Integration</t>
  </si>
  <si>
    <t>Desistance from Crime: New Advances in Theory and Research</t>
  </si>
  <si>
    <t>New Dimensions in Community Well-Being</t>
  </si>
  <si>
    <t xml:space="preserve"> Transgressive Humor of American Women Writers</t>
  </si>
  <si>
    <t>Religion and Regulation in Indonesia</t>
  </si>
  <si>
    <t>Policy Agendas in Australia</t>
  </si>
  <si>
    <t>Distributed Agency</t>
  </si>
  <si>
    <t>Antiquities: what everyone needs to know</t>
  </si>
  <si>
    <t>Cul de Sac: Patrimony, Capitalism, and Slavery in French Saint-Domingue</t>
  </si>
  <si>
    <t xml:space="preserve">Identity, Violence and Power: Mobilising Hatred, Demobilising Dissent </t>
  </si>
  <si>
    <t>The Sum of Small Things: A Theory of the Aspirational Class</t>
  </si>
  <si>
    <t>Bad Rabbi: And Other Strange but True Stories from the Yiddish Press</t>
  </si>
  <si>
    <t>Future Directions in Social Development</t>
  </si>
  <si>
    <t>East Asian Men: Masculinity, Sexuality and Desire</t>
  </si>
  <si>
    <t>Traditional Chinese Leisure Culture and Economic Development: A Conflict of Forces</t>
  </si>
  <si>
    <t>The Nature and Development of Mathematics: Cross Disciplinary Perspectives on Cognition, Learning and Culture</t>
  </si>
  <si>
    <t>Transient Mobility and Middle Class Identity: Media and Migration in Australia and Singapore</t>
  </si>
  <si>
    <t xml:space="preserve"> Turkish Cultural Policies in a Global World</t>
  </si>
  <si>
    <t xml:space="preserve"> Full Employment and Social Justice: Solidarity and Sustainability</t>
  </si>
  <si>
    <t>Spectacular men : race, gender, and nation on the early American stage</t>
  </si>
  <si>
    <t>British Women Film Directors in the New Millennium</t>
  </si>
  <si>
    <t xml:space="preserve"> Diaspora of the City: Stories of Cosmopolitanism from Istanbul and Athens</t>
  </si>
  <si>
    <t>WTF?!: An Economic Tour of the Weird</t>
  </si>
  <si>
    <t xml:space="preserve"> The Myth of the Medieval Jewish Moneylender: Volume II</t>
  </si>
  <si>
    <t>The Myth of the Madding Crowd</t>
  </si>
  <si>
    <t>Educational Theatre for Women in Post-World War II Italy: A Stage of Their Own</t>
  </si>
  <si>
    <t>Reinventing Work in Europe: Value, Generations and Labour</t>
  </si>
  <si>
    <t>Artistic Visions and the Promise of Beauty: Cross-Cultural Perspectives</t>
  </si>
  <si>
    <t xml:space="preserve"> Contemporary Issues in African Society: Historical Analysis and Perspective</t>
  </si>
  <si>
    <t xml:space="preserve"> Brand Gender: Increasing Brand Equity through Brand Personality</t>
  </si>
  <si>
    <t xml:space="preserve"> The Paradox of Citizenship in American Politics: Ideals and Reality</t>
  </si>
  <si>
    <t>Religion and Violence : Muslim and Christian Theological and Pedagogical Reflections</t>
  </si>
  <si>
    <t>A Longitudinal Approach to Family Trajectories in France: The Generations and Gender Survey</t>
  </si>
  <si>
    <t>The Catholic Church in Taiwan: Birth, Growth and Development</t>
  </si>
  <si>
    <t xml:space="preserve"> Hegemonic Transformation: The State, Laws, and Labour Relations in Post-Socialist China</t>
  </si>
  <si>
    <t xml:space="preserve">Philosophy and Breaking Bad </t>
  </si>
  <si>
    <t>Foreign Direct Investment in Central and Eastern Europe: Post-crisis Perspectives</t>
  </si>
  <si>
    <t xml:space="preserve"> Economic Diversification in the Gulf Region, Volume II: Comparing Global Challenges</t>
  </si>
  <si>
    <t>Gender and Family in European Economic Policy: Developments in the New Millennium</t>
  </si>
  <si>
    <t>Motherhood in Antiquity</t>
  </si>
  <si>
    <t>The Politics of Healthcare Reform in Turkey</t>
  </si>
  <si>
    <t>Confucianism and Modernization in East Asia: Critical Reflections</t>
  </si>
  <si>
    <t xml:space="preserve"> The Japanese Culture of Mourning Whales: Whale Graves and Memorial Monuments in Japan</t>
  </si>
  <si>
    <t>Literary Second Cities</t>
  </si>
  <si>
    <t>Robustness Tests for Quantitative Research</t>
  </si>
  <si>
    <t>The Loot Loop: Politics of Psychology in Consumer Society</t>
  </si>
  <si>
    <t xml:space="preserve">The Political Economy of Pacific Russia : Regional Developments in East Asia </t>
  </si>
  <si>
    <t>Screening Asylum in a Culture of Disbelief: Truths, Denials and Skeptical Borders</t>
  </si>
  <si>
    <t xml:space="preserve"> Bauxite Mining in Africa : Transnational Corporate Governance and Development</t>
  </si>
  <si>
    <t>Dynamic Secularization: Information Technology and the Tension Between Religion and Science</t>
  </si>
  <si>
    <t>Mainstreaming Integration Governance: New Trends in Migrant Integration Policies in Europe</t>
  </si>
  <si>
    <t>Germany Today: Politics and Policies in a Changing World</t>
  </si>
  <si>
    <t>Comparative Perspectives on Work-Life Balance and Gender Equality: Fathers on Leave Alone</t>
  </si>
  <si>
    <t>International Policy Diffusion and Participatory Budgeting: Ambassadors of Participation, International Institutions and Transnational Networks</t>
  </si>
  <si>
    <t>Social Inequality, Economic Decline, and Plutocracy: An American Crisis</t>
  </si>
  <si>
    <t xml:space="preserve"> Toward a Reflexive Political Sociology of the European Union: Fields, Intellectuals and Politicians</t>
  </si>
  <si>
    <t>Being Somewhere: Egocentric Spatial Representation as Self-Representation</t>
  </si>
  <si>
    <t>East German Intellectuals and the Unification of Germany: An Ethnographic View</t>
  </si>
  <si>
    <t xml:space="preserve"> Rethinking Taxation in Latin America: Reform and Challenges in Times of Uncertainty</t>
  </si>
  <si>
    <t>Working the System: A Political Ethnography of the New Angola</t>
  </si>
  <si>
    <t>Migration and Domestic Work: The Collective Organisation of Women and their Voices from the City</t>
  </si>
  <si>
    <t xml:space="preserve"> Towards the Implementation of the New Urban Agenda: Contributions from Japan and Germany to Make Cities More Environmentally Sustainable</t>
  </si>
  <si>
    <t>Inequality and Finance in Macrodynamics</t>
  </si>
  <si>
    <t>Social Class and Television Drama in Contemporary Britain</t>
  </si>
  <si>
    <t>Women, Labor Segmentation and Regulation: Varieties of Gender Gaps</t>
  </si>
  <si>
    <t xml:space="preserve"> Communicating Genetics: Visualizations and Representations</t>
  </si>
  <si>
    <t>Living with Disfigurement in Early Medieval Europe</t>
  </si>
  <si>
    <t>Beyond Neoliberalism: Social Analysis after 1989</t>
  </si>
  <si>
    <t>Positive Psychology Interventions in Practice</t>
  </si>
  <si>
    <t>A Second Chance for Europe: Economic, Political and Legal Perspectives of the European Union</t>
  </si>
  <si>
    <t xml:space="preserve"> Sociology through Relation: Theoretical Assessments from the French Tradition</t>
  </si>
  <si>
    <t>Promoting Development: The Political Economy of East Asian Foreign Aid</t>
  </si>
  <si>
    <t>Alternative Discourses on Modernization and Development: East Asian Perspectives</t>
  </si>
  <si>
    <t xml:space="preserve"> Urbanization and Urban Governance in China: Issues, Challenges, and Development</t>
  </si>
  <si>
    <t xml:space="preserve"> Feminist Ecologies: Changing Environments in the Anthropocene</t>
  </si>
  <si>
    <t>The death of expertise: the campaign against established knowledge and why it matters</t>
  </si>
  <si>
    <t>Conceptions in the code: how metaphors explain legal challenges in digital times</t>
  </si>
  <si>
    <t>Smart decarceration : achieving criminal justice transformation in the 21st century</t>
  </si>
  <si>
    <t>Supreme Democracy: The End of Elitism in Supreme Court Nominations</t>
  </si>
  <si>
    <t>Incentivizing Peace: How International Organizations Can Help Prevent Civil Wars in Member Countries</t>
  </si>
  <si>
    <t>The religious lives of older laywomen : the last active Anglican generation</t>
  </si>
  <si>
    <t>The Chinese Mafia: Organized Crime, Corruption, and Extra-Legal Protection</t>
  </si>
  <si>
    <t>The aid lab : understanding Bangladesh's unexpected success</t>
  </si>
  <si>
    <t>Receive our memories : the letters of Luz Moreno, 1950-1952</t>
  </si>
  <si>
    <t>Kids These Days: Human Capital and the Making of Millennials</t>
  </si>
  <si>
    <t>From Here to Eternity- Traveling the World to Find the Good Death</t>
  </si>
  <si>
    <t>Bit by Bit: Social Research in the Digital Age</t>
  </si>
  <si>
    <t>Attachments to War : Biomedical Logics and Violence in Twenty-First-Century America</t>
  </si>
  <si>
    <t>Critique and Resistance in a Neoliberal Age: Towards a Narrative of Emancipation</t>
  </si>
  <si>
    <t>Performing Utopias in the Contemporary Americas</t>
  </si>
  <si>
    <t>Cultures of Educational Leadership: Global and Intercultural Perspectives</t>
  </si>
  <si>
    <t>Data and the City</t>
  </si>
  <si>
    <t>Automating Inequality: How High-Tech Tools Profile, Police, and Punish the Poor</t>
  </si>
  <si>
    <t>Solitude: In Pursuit of a Singular Life in a Crowded World</t>
  </si>
  <si>
    <t>Letters to a Young Muslim</t>
  </si>
  <si>
    <t>How Soon is Now: From Personal Initiation to Global Transformation</t>
  </si>
  <si>
    <t>Precarious Belongings: Affect and Nationalism in Asia</t>
  </si>
  <si>
    <t>Gender in Human Rights and Transitional Justice</t>
  </si>
  <si>
    <t>The Urban Political: Ambivalent Spaces of Late Neoliberalism</t>
  </si>
  <si>
    <t>Higher Education Institutions in the EU: Between Competition and Public Service</t>
  </si>
  <si>
    <t>International Human Resource Management in South Korean Multinational Enterprises</t>
  </si>
  <si>
    <t>Naming Adult Autism: Culture, Science, Identity</t>
  </si>
  <si>
    <t>Homo Juridicus: On the Anthropological Function of the Law</t>
  </si>
  <si>
    <t>Black Studies and the Democratization of American Higher Education</t>
  </si>
  <si>
    <t>The New Industrial Policy of the European Union</t>
  </si>
  <si>
    <t>Crowding Out Fiscal Stimulus: Testing the Effectiveness of US Government Stimulus Programs</t>
  </si>
  <si>
    <t>Contested Extractivism, Society and the State: Struggles over Mining and Land</t>
  </si>
  <si>
    <t>Treating Somatic Symptoms in Children and Adolescents</t>
  </si>
  <si>
    <t>Losing Political Office</t>
  </si>
  <si>
    <t>Love and Marriage Across Social Classes in American Cinema</t>
  </si>
  <si>
    <t>Development Challenges in Bhutan: Perspectives on Inequality and Gross National Happiness</t>
  </si>
  <si>
    <t>Translating Maternal Violence: The Discursive Construction of Maternal Filicide in 1970s Japan</t>
  </si>
  <si>
    <t>New Directions in Spiritual Kinship: Sacred Ties across the Abrahamic Religions</t>
  </si>
  <si>
    <t xml:space="preserve"> Anthropology of Dying: A Participant Observation with Dying Persons in Germany</t>
  </si>
  <si>
    <t xml:space="preserve"> Religious Faith of the Chinese</t>
  </si>
  <si>
    <t>Reset: My Fight for Inclusion and Lasting Change</t>
  </si>
  <si>
    <t>Incognito Social Investigation in British Literature: Certainties in Degradation</t>
  </si>
  <si>
    <t xml:space="preserve"> Franchised States and the Bureaucracy of Peace</t>
  </si>
  <si>
    <t>The preventive turn in criminal law</t>
  </si>
  <si>
    <t xml:space="preserve"> Towards a Sociology of the Coast: Our Past, Present and Future Relationship to the Shore</t>
  </si>
  <si>
    <t>Biotechnology Regulation and Trade</t>
  </si>
  <si>
    <t xml:space="preserve"> Japanese Psychotherapies: Silence and Body-Mind Interconnectedness in Morita, Naikan and Dohsa-hou</t>
  </si>
  <si>
    <t xml:space="preserve"> James Edward Meade </t>
  </si>
  <si>
    <t>Taiwan's Impact on China: Why Soft Power Matters More than Economic or Political Inputs</t>
  </si>
  <si>
    <t>Human Paleontology and Prehistory: Contributions in Honor of Yoel Rak</t>
  </si>
  <si>
    <t xml:space="preserve"> After Deportation: Ethnographic Perspectives</t>
  </si>
  <si>
    <t xml:space="preserve"> Diffused Religion: Beyond Secularization</t>
  </si>
  <si>
    <t>Urban Regions Now &amp;amp; Tomorrow: Between vulnerability, resilience and transformation</t>
  </si>
  <si>
    <t>Drogentests in Deutschland: Eine qualitative Studie</t>
  </si>
  <si>
    <t>Cross-Cultural Perspectives on Couples with Mixed HIV Status: Beyond Positive/Negative</t>
  </si>
  <si>
    <t>The Global Society and Its Enemies: Liberal Order Beyond the Third World War</t>
  </si>
  <si>
    <t xml:space="preserve"> Women, Travel, and Science in Nineteenth-Century Americas: The Politics of Observation</t>
  </si>
  <si>
    <t>Imagined Societies: A Critique of Immigrant Integration in Western Europe</t>
  </si>
  <si>
    <t xml:space="preserve"> Cohesion and Fragmentation in Social Movements : How Frames and Identities Shape the Belo Monte Conflict</t>
  </si>
  <si>
    <t xml:space="preserve"> Saudi Aramco 2030: Post IPO challenges</t>
  </si>
  <si>
    <t>Inequality and Governance in the Metropolis: Place Equality Regimes and Fiscal Choices in Eleven Counties</t>
  </si>
  <si>
    <t>Transnational Activism, Global Labor Governance, and China</t>
  </si>
  <si>
    <t>Between State and Non-State: Politics and Society in Kurdistan-Iraq and Palestine</t>
  </si>
  <si>
    <t>The Secular Landscape: The Decline of Religion in America</t>
  </si>
  <si>
    <t xml:space="preserve"> Women in European Holocaust Films: Perpetrators, Victims and Resisters</t>
  </si>
  <si>
    <t>Ethics for the Public Service Professional</t>
  </si>
  <si>
    <t>The Hillsong Movement Examined: You Call Me Out Upon the Waters</t>
  </si>
  <si>
    <t xml:space="preserve"> Corruption, Informality and Entrepreneurship in Romania</t>
  </si>
  <si>
    <t>Political Economy of Macao since 1999: The Dilemma of Success</t>
  </si>
  <si>
    <t>War Is Coming: Between Past and Future Violence in Lebanon</t>
  </si>
  <si>
    <t>Borderlands of Slavery: The Struggle over Captivity and Peonage in the American Southwest</t>
  </si>
  <si>
    <t>Civil Society and Mirror Images of Weak States: Bangladesh and the Philippines</t>
  </si>
  <si>
    <t>Symbolic Exchange and Death</t>
  </si>
  <si>
    <t>Babies for Sale? Transnational Surrogacy, Human Rights and the Politics of Reproduction</t>
  </si>
  <si>
    <t>Perspectives on Volunteering: Voices from the South</t>
  </si>
  <si>
    <t xml:space="preserve"> Unexpected Heirs in Early Modern Europe: Potential Kings and Queens</t>
  </si>
  <si>
    <t>Europe in the Classroom: World Culture and Nation-Building in Post-Socialist Romania</t>
  </si>
  <si>
    <t xml:space="preserve"> Children in the Anthropocene: Rethinking Sustainability and Child Friendliness in Cities</t>
  </si>
  <si>
    <t>Food insecurity and disease : prevalence, policy, and politics</t>
  </si>
  <si>
    <t>The Making of the Chinese Middle Class: Small Comfort and Great Expectations</t>
  </si>
  <si>
    <t xml:space="preserve"> Remittance Income and Social Resilience among Migrant Households in Rural Bangladesh</t>
  </si>
  <si>
    <t xml:space="preserve"> Rape on the Contemporary Stage</t>
  </si>
  <si>
    <t xml:space="preserve"> Gentrification and Resistance: Researching Displacement Processes and Adaption Strategies</t>
  </si>
  <si>
    <t>Narcissism, Melancholia and the Subject of Community</t>
  </si>
  <si>
    <t xml:space="preserve"> Political Leadership: A Pragmatic Institutionalist Approach</t>
  </si>
  <si>
    <t>Ethnic Mobilization, Violence, and the Politics of Affect: The Serb Democratic Party and the Bosnian War</t>
  </si>
  <si>
    <t>Unconsciousness Between Phenomenology and Psychoanalysis</t>
  </si>
  <si>
    <t>Developmental Universities in Inclusive Innovation Systems: Alternatives for Knowledge Democratization in the Global South</t>
  </si>
  <si>
    <t>Borderlands and Liminal Subjects: Transgressing the Limits in Philosophy and Literature</t>
  </si>
  <si>
    <t>The French Army and Its African Soldiers: The Years of Decolonization</t>
  </si>
  <si>
    <t>Filmurbia: Screening the Suburbs</t>
  </si>
  <si>
    <t xml:space="preserve"> Imperial History and the Global Politics of Exclusion: Britain, 1880-1940</t>
  </si>
  <si>
    <t>\Expressive Measures\" in \"Graffiti and Street Art Reading</t>
  </si>
  <si>
    <t>Gender and the Economic Crisis in Europe: Politics, Institutions and Intersectionality</t>
  </si>
  <si>
    <t>Feminism(s) in Early Childhood: Using Feminist Theories in Research and Practice</t>
  </si>
  <si>
    <t>The Consistent Application of EU Competition Law: Substantive and Procedural Challenges</t>
  </si>
  <si>
    <t xml:space="preserve">Counter-terrorism and the Prospects of Human Rights : Securitizing Difference and Dissent </t>
  </si>
  <si>
    <t xml:space="preserve"> The Well-Being of the Labor Force in Colonial Bombay: Discourses and Practices</t>
  </si>
  <si>
    <t xml:space="preserve">University Social Responsibility and Quality of Life: A Global Survey of Concepts and Experiences </t>
  </si>
  <si>
    <t>LGBT Psychology and Mental Health: Emerging Research and Advances</t>
  </si>
  <si>
    <t>Euroscepticism, Democracy and the Media: Communicating Europe, Contesting Europe</t>
  </si>
  <si>
    <t>Treating Trauma in Adolescents: Development, Attachment, and the Therapeutic Relationship</t>
  </si>
  <si>
    <t>Self-Censorship in Contexts of Conflict: Theory and Research</t>
  </si>
  <si>
    <t>Elizabeth I's Italian Letters</t>
  </si>
  <si>
    <t xml:space="preserve"> Saving Face in Business: Managing Cross-Cultural Interactions</t>
  </si>
  <si>
    <t>Transitioning to a Post-Carbon Society: Degrowth, Austerity and Wellbeing</t>
  </si>
  <si>
    <t>Latino Identity and Political Attitudes: Why Are Latinos Not Republican?</t>
  </si>
  <si>
    <t>Philosophy, Law and the Family: A New Introduction to the Philosophy of Law</t>
  </si>
  <si>
    <t xml:space="preserve"> Regenerating Regional Culture: A Study of the International Book Town Movement</t>
  </si>
  <si>
    <t xml:space="preserve"> Ethnographic Peace Research: Approaches and Tensions</t>
  </si>
  <si>
    <t>American History, Race and the Struggle for Equality: An Unfinished Journey</t>
  </si>
  <si>
    <t>Gender, Management and Leadership in Initial Teacher Education: Managing to Survive in the Education Marketplace?</t>
  </si>
  <si>
    <t xml:space="preserve"> The Appropriation of Religion in Southeast Asia and Beyond</t>
  </si>
  <si>
    <t xml:space="preserve"> The Changing Space Economy of City-Regions: The Gauteng City-Region, South Africa</t>
  </si>
  <si>
    <t>Cities and the Super-Rich: Real Estate, Elite Practices and Urban Political Economies</t>
  </si>
  <si>
    <t xml:space="preserve"> Philosophizing Madness from Nietzsche to Derrida</t>
  </si>
  <si>
    <t>Information Technology Governance in Public Organizations: Theory and Practice</t>
  </si>
  <si>
    <t>Korean Modernization and Uneven Development: Alternative Sociological Accounts</t>
  </si>
  <si>
    <t>Freedom of Speech and Information in Global Perspective</t>
  </si>
  <si>
    <t>Social Movements in Chile: Organization, Trajectories, and Political Consequences</t>
  </si>
  <si>
    <t>Marriage, the Church, and its Judges in Renaissance Venice, 1420-1545</t>
  </si>
  <si>
    <t>Quality of Life in Communities of Latin Countries</t>
  </si>
  <si>
    <t xml:space="preserve"> Immigrants in the Sexual Revolution: Perceptions and Participation in Northwest Europe</t>
  </si>
  <si>
    <t xml:space="preserve"> Small States and EU Governance: Malta in EU Decision-Making Processes</t>
  </si>
  <si>
    <t xml:space="preserve"> Poverty Reduction, the Private Sector, and Tourism in Mainland Southeast Asia</t>
  </si>
  <si>
    <t>Everybody Lies: Big Data, New Data, and What the Internet Can Tell Us About Who We Really Are</t>
  </si>
  <si>
    <t>From Vichy to the sexual revolution. Gender and family life in postwar France</t>
  </si>
  <si>
    <t>Beyond speech : pornography and analytic feminist philosophy</t>
  </si>
  <si>
    <t>School social work : national perspectives on practice in schools</t>
  </si>
  <si>
    <t>John of God : the globalization of Brazilian faith healing</t>
  </si>
  <si>
    <t>Heartthrobs: A History of Women and Desire</t>
  </si>
  <si>
    <t>Network Governance and the Differentiated Polity: Selected Essays, Volume I</t>
  </si>
  <si>
    <t>Interpretive Political Science: Selected Essays, Volume II</t>
  </si>
  <si>
    <t>Gender and the Politics of History</t>
  </si>
  <si>
    <t>War: An Enquiry</t>
  </si>
  <si>
    <t>The Power of Onlyness: Make Your Wild Ideas Mighty Enough to Dent the World</t>
  </si>
  <si>
    <t>State-Sponsored Inequality: The Banner System and Social Stratification in Northeast China</t>
  </si>
  <si>
    <t>In the Shadow of Dred Scott: St. Louis Freedom Suits and the Legal Culture of Slavery in Antebellum America</t>
  </si>
  <si>
    <t>Museum Learning: Theory and Research as Tools for Enhancing Practice</t>
  </si>
  <si>
    <t>Anthropology Matters</t>
  </si>
  <si>
    <t>Comics Art in China</t>
  </si>
  <si>
    <t>Fifty Million Rising: The New Generation of Working Women Transforming the Muslim World</t>
  </si>
  <si>
    <t>The Extra Woman: How Marjorie Hillis Led a Generation of Women to Live Alone and Like It</t>
  </si>
  <si>
    <t>Affluence Without Abundance: The Disappearing World of the Bushmen</t>
  </si>
  <si>
    <t>The Daily Lives of Muslims: Islam and Public Confrontation in Contemporary Europe</t>
  </si>
  <si>
    <t>Rethinking the Economics of Land and Housing</t>
  </si>
  <si>
    <t>Untapped: Exploring the Cultural Dimensions of Craft Beer</t>
  </si>
  <si>
    <t>Corporate Social Responsibility and Diversity Management: Theoretical Approaches and Best Practices</t>
  </si>
  <si>
    <t>Reinventing Development : The Sceptical Change Agent</t>
  </si>
  <si>
    <t>Democracy and an Open-Economy World Order</t>
  </si>
  <si>
    <t xml:space="preserve"> Settlers, War, and Empire in the Press: Unsettling News in Australia and Britain, 1863-1902</t>
  </si>
  <si>
    <t>Popular Music Studies Today: Proceedings of the International Association for the Study of Popular Music 2017</t>
  </si>
  <si>
    <t xml:space="preserve"> Rationality in the Social Sciences: The Schumpeter-Parsons Seminar 1939-40 and Current Perspectives</t>
  </si>
  <si>
    <t>Historical Perspectives on the State of Health and Health Systems in Africa, Volume II: The Modern Era</t>
  </si>
  <si>
    <t>Schooling for Sustainable Development in Africa</t>
  </si>
  <si>
    <t>Religious Indifference: New Perspectives From Studies on Secularization and Nonreligion</t>
  </si>
  <si>
    <t>The Social Life of Economic Inequalities in Contemporary Latin America : Decades of Change</t>
  </si>
  <si>
    <t>Navigating Community Development: Harnessing Comparative Advantages to Create Strategic Partnerships</t>
  </si>
  <si>
    <t>Over the Influence: The Harm Reduction Guide to Controlling Your Drug and Alcohol Use</t>
  </si>
  <si>
    <t>Recaptured Africans: Surviving Slave Ships, Detention, and Dislocation in the Final Years of the Slave Trade</t>
  </si>
  <si>
    <t>Ageing in Australia: Challenges and Opportunities</t>
  </si>
  <si>
    <t>Regional Growth and Sustainable Development in Asia</t>
  </si>
  <si>
    <t xml:space="preserve">Social Movements and Democracy in the 21st Century </t>
  </si>
  <si>
    <t>Devotional Fitness: An Analysis of Contemporary Christian Dieting and Fitness Programs</t>
  </si>
  <si>
    <t>Female Leaders in New Religious Movements</t>
  </si>
  <si>
    <t>Modern Emergency Management</t>
  </si>
  <si>
    <t>Migration and Agency in a Globalizing World: Afro-Asian Encounters</t>
  </si>
  <si>
    <t>Canadian Perspectives on Immigration in Small Cities</t>
  </si>
  <si>
    <t xml:space="preserve">Universities in the Neoliberal Era: Academic Cultures and Critical Perspectives </t>
  </si>
  <si>
    <t xml:space="preserve">International Perspectives on Teaching Rival Histories: Pedagogical Responses to Contested Narratives and the History Wars </t>
  </si>
  <si>
    <t>Juries, Science and Popular Culture in the Age of Terror: The Case of the Sydney Bomber</t>
  </si>
  <si>
    <t>William Armstrong and British Policy Making</t>
  </si>
  <si>
    <t>Empress Adelheid and Countess Matilda: Medieval Female Rulership and the Foundations of European Society</t>
  </si>
  <si>
    <t>Doing Couple Therapy: Craft and Creativity in Work with Intimate Partners</t>
  </si>
  <si>
    <t>New Approaches to Latin American Studies: Culture and Power</t>
  </si>
  <si>
    <t>The Subaltern Indian Woman: Domination and Social Degradation</t>
  </si>
  <si>
    <t>Not a Crime to Be Poor: The Criminalization of Poverty in America</t>
  </si>
  <si>
    <t>New Religiosities, Modern Capitalism, and Moral Complexities in Southeast Asia</t>
  </si>
  <si>
    <t>Italian Motherhood on Screen</t>
  </si>
  <si>
    <t xml:space="preserve"> Cities Responding to Climate Change: Copenhagen, Stockholm and Tokyo</t>
  </si>
  <si>
    <t>The Structure and Dynamics of Cities: Urban Data Analysis and Theoretical Modeling</t>
  </si>
  <si>
    <t>Evolution of Destination Planning and Strategy: The Rise of Tourism in Croatia</t>
  </si>
  <si>
    <t xml:space="preserve"> Bilateral Cooperation and Human Trafficking : Eradicating Modern Slavery between the United Kingdom and Nigeria</t>
  </si>
  <si>
    <t>Race, Place and the Seaside: Postcards from the Edge</t>
  </si>
  <si>
    <t xml:space="preserve"> Cosmopolitanism, Markets, and Consumption : A Critical Global Perspective</t>
  </si>
  <si>
    <t>Rural Isolation and Dual Cultural Existence: The Japanese-American Kona Coffee Community</t>
  </si>
  <si>
    <t xml:space="preserve"> Welfare Beyond the Welfare State: The Employment Relationship in Britain and Germany</t>
  </si>
  <si>
    <t>American routes. Racial palimpsests and the transformation of race</t>
  </si>
  <si>
    <t>Mixed messages : norms and social control around teen sex and pregnancy</t>
  </si>
  <si>
    <t>The Other Side of Assimilation: How Immigrants Are Changing American Life</t>
  </si>
  <si>
    <t>The Story of Hebrew</t>
  </si>
  <si>
    <t>The Biopolitics of Feeling: Race, Sex, and Science in the Nineteenth Century</t>
  </si>
  <si>
    <t>Balkan Dialogues: Negotiating Identity between Prehistory and the Present</t>
  </si>
  <si>
    <t>Autism Spectrum Disorders in Adults</t>
  </si>
  <si>
    <t>The Psychopathology of American Capitalism</t>
  </si>
  <si>
    <t>Interrogating the Social: A Critical Sociology for the 21st Century</t>
  </si>
  <si>
    <t>Umberto Eco, The Da Vinci Code, and the Intellectual in the Age of Popular Culture</t>
  </si>
  <si>
    <t>The Long-Term Fate of Invasive Species: Aliens Forever or Integrated Immigrants with Time?</t>
  </si>
  <si>
    <t xml:space="preserve"> Youth Movements, Citizenship and the English Countryside: Creating Good Citizens, 1930-1960</t>
  </si>
  <si>
    <t>Presidential Activism and Veto Power in Central and Eastern Europe</t>
  </si>
  <si>
    <t>Transparent Urban Development: Building Sustainability Amid Speculation in Phoenix</t>
  </si>
  <si>
    <t>Marginalities in India: Themes and Perspectives</t>
  </si>
  <si>
    <t xml:space="preserve"> Welfare State Reforms Seen from Below: Comparing Public Attitudes and Organized Interests in Britain and Germany</t>
  </si>
  <si>
    <t>Being an Early Career Feminist Academic: Global Perspectives, Experiences and Challenges</t>
  </si>
  <si>
    <t xml:space="preserve"> Transnational Family Communication: Immigrants and ICTs</t>
  </si>
  <si>
    <t>Life Course, Happiness and Well-being in Japan</t>
  </si>
  <si>
    <t>Women, Urbanization and Sustainability: Practices of Survival, Adaptation and Resistance</t>
  </si>
  <si>
    <t>Women in the Hong Kong Police Force: Organizational Culture, Gender and Colonial Policing</t>
  </si>
  <si>
    <t>Responses to disasters and climate change: understanding vulnerability and fostering resilience</t>
  </si>
  <si>
    <t>Managing the Paralympics</t>
  </si>
  <si>
    <t>Scars and Wounds: Film and Legacies of Trauma</t>
  </si>
  <si>
    <t xml:space="preserve"> Cultural Heritage and Peripheral Spaces in Singapore</t>
  </si>
  <si>
    <t>Gendered Encounters between Germany and Asia: Transnational Perspectives since 1800</t>
  </si>
  <si>
    <t>Women Presidents and Prime Ministers in Post-Transition Democracies</t>
  </si>
  <si>
    <t>Compassionate Migration and Regional Policy in the Americas</t>
  </si>
  <si>
    <t>The Social Ontology of Capitalism</t>
  </si>
  <si>
    <t>Secularisms in a Postsecular Age?: Religiosities and Subjectivities in Comparative Perspective</t>
  </si>
  <si>
    <t>Knowledge and Action</t>
  </si>
  <si>
    <t>Geographical Dynamics and Firm Spatial Strategy in China</t>
  </si>
  <si>
    <t xml:space="preserve"> The Segmentation of Europe: Convergence or Divergence between Core and Periphery?</t>
  </si>
  <si>
    <t xml:space="preserve"> Supervision of Family Therapy and Systemic Practice</t>
  </si>
  <si>
    <t>New Perspectives on Desistance: Theoretical and Empirical Developments</t>
  </si>
  <si>
    <t>Reading and Writing Experimental Texts: Critical Innovations</t>
  </si>
  <si>
    <t>Household Mobility in America: Patterns, Processes, and Outcomes</t>
  </si>
  <si>
    <t>Networked Governance: New Research Perspectives</t>
  </si>
  <si>
    <t xml:space="preserve"> Identity, Trust, and Reconciliation in East Asia: Dealing with Painful History to Create a Peaceful Present</t>
  </si>
  <si>
    <t>Return Migration Decisions : A Study on Highly Skilled Chinese in Japan</t>
  </si>
  <si>
    <t>The Value of Shame: Exploring a Health Resource in Cultural Contexts</t>
  </si>
  <si>
    <t>Organizational Psychology and Evidence-Based Management: What Science Says About Practice</t>
  </si>
  <si>
    <t>Galician Migrations: A Case Study of Emerging Super-diversity</t>
  </si>
  <si>
    <t>Female Enterprise Behind the Discursive Veil in Nineteenth-Century Northern France</t>
  </si>
  <si>
    <t>Mobilities of Knowledge</t>
  </si>
  <si>
    <t>Media Exposure During Infancy and Early Childhood: The Effects of Content and Context on Learning and Development</t>
  </si>
  <si>
    <t>The Regulatory Regime of Food Safety in China: Governance and Segmentation</t>
  </si>
  <si>
    <t xml:space="preserve"> Social Structure, Value Orientations and Party Choice in Western Europe</t>
  </si>
  <si>
    <t>Development of Self-Determination Through the Life-Course</t>
  </si>
  <si>
    <t xml:space="preserve"> Curricula for Teaching Students with Autism Spectrum Disorder</t>
  </si>
  <si>
    <t>The Political Economy of the Low-Carbon Transition: Pathways Beyond Techno-Optimism</t>
  </si>
  <si>
    <t>Critical Perspectives on Work and Employment in Globalizing India</t>
  </si>
  <si>
    <t>Black rights/white wrongs : the critique of racial liberalism</t>
  </si>
  <si>
    <t>Cheap sex : the transformation of men, marriage, and monogamy</t>
  </si>
  <si>
    <t>Slavery after Rome, 500-1100</t>
  </si>
  <si>
    <t>Music, evolution, and the harmony of souls</t>
  </si>
  <si>
    <t>Politics of reproduction : race, disease, and fertility in the age of abolition</t>
  </si>
  <si>
    <t>The Architecture of Illegal Markets: Towards an Economic Sociology of Illegality in the Economy</t>
  </si>
  <si>
    <t>What Slaveholders Think: How Contemporary Perpetrators Rationalize What They Do</t>
  </si>
  <si>
    <t>Art and Myth of the Ancient Maya</t>
  </si>
  <si>
    <t>The Idea of the Muslim World: A Global Intellectual History</t>
  </si>
  <si>
    <t>The Right to Maim : Debility, Capacity, Disability</t>
  </si>
  <si>
    <t>Debating Humanity: Towards a Philosophical Sociology</t>
  </si>
  <si>
    <t xml:space="preserve"> Entertainment Values: How do we Assess Entertainment and Why does it Matter?</t>
  </si>
  <si>
    <t xml:space="preserve">Inter-generational Financial Giving and Inequality: Give and Take in 21st Century Families </t>
  </si>
  <si>
    <t>Blinded by Science: The Social Implications of Epigenetics and Neuroscience</t>
  </si>
  <si>
    <t>The Inbetweenness of Things: Materializing Mediation and Movement between Worlds</t>
  </si>
  <si>
    <t>A $500 House in Detroit: Rebuilding an Abandoned Home and an American City</t>
  </si>
  <si>
    <t>Jinnealogy: Time, Islam, and Ecological Thought in the Medieval Ruins of Delhi</t>
  </si>
  <si>
    <t>K9 drug detection: a manual for training and operations</t>
  </si>
  <si>
    <t>Headspace: The Psychology of City Living</t>
  </si>
  <si>
    <t>Food, eating and identity in early medieval England</t>
  </si>
  <si>
    <t xml:space="preserve"> The Macroeconomics of Corruption: Governance and Growth</t>
  </si>
  <si>
    <t>Citizens and the Crisis: Experiences, Perceptions, and Responses to the Great Recession in Europe</t>
  </si>
  <si>
    <t xml:space="preserve"> Bondage and the Environment in the Indian Ocean World</t>
  </si>
  <si>
    <t>The Weekend Effect: The Life-Changing Benefits of Taking Time Off and Challenging the Cult of Overwork</t>
  </si>
  <si>
    <t xml:space="preserve"> Happiness is the Wrong Metric: A Liberal Communitarian Response to Populism</t>
  </si>
  <si>
    <t xml:space="preserve"> Actors, Institutions, and the Making of EU Gender Equality Programs </t>
  </si>
  <si>
    <t>Philosophical Foundations of Quality of Life: The Selected Works of Alex C. Michalos</t>
  </si>
  <si>
    <t>Heading North: The North of England in Film and Television</t>
  </si>
  <si>
    <t xml:space="preserve"> From Loose to Tight Management: Seeking Evidence of Archetype Change in Dutch and English Higher Education</t>
  </si>
  <si>
    <t xml:space="preserve">Models to Code: With No Mysterious Gaps </t>
  </si>
  <si>
    <t>Romantic Love in Cultural Contexts</t>
  </si>
  <si>
    <t xml:space="preserve"> Migration Citizenship Labour: Latin American World-Makers Resisting Crisis in Madrid</t>
  </si>
  <si>
    <t>The Artisans of Banaras: Popular Culture and Identity, 1880-1986</t>
  </si>
  <si>
    <t>Understanding Deradicalization: Methods, Tools and Programs for Countering Violent Extremism</t>
  </si>
  <si>
    <t xml:space="preserve"> Language Put to Work: The Making of the Global Call Centre Workforce</t>
  </si>
  <si>
    <t>Genderqueer and Non-Binary Genders</t>
  </si>
  <si>
    <t>Writing the World of Policing: The Difference Ethnography Makes</t>
  </si>
  <si>
    <t>Animals, Race, and Multiculturalism</t>
  </si>
  <si>
    <t>Controlling Urban Events: Law, Ethics and the Material</t>
  </si>
  <si>
    <t>Parenting as Spiritual Practice and Source for Theology: Mothering Matters</t>
  </si>
  <si>
    <t>Understanding Attractive Work in a Globalized World: Studies from India and Sweden</t>
  </si>
  <si>
    <t>RuPaul's drag race and the shifting visibility of drag culture : the boundaries of reality TV</t>
  </si>
  <si>
    <t xml:space="preserve"> Climate Change, Extreme Events and Disaster Risk Reduction: Towards Sustainable Development Goals</t>
  </si>
  <si>
    <t xml:space="preserve"> Efficiency in Business and Economics: Proceedings from the 7th International Conference on Efficiency as a Source of the Wealth of Nations (ESWN), Wrocإ‚aw 2017</t>
  </si>
  <si>
    <t xml:space="preserve"> Shadow Education and Social Inequalities in Japan: Evolving Patterns and Conceptual Implications</t>
  </si>
  <si>
    <t>The Four: The Hidden DNA of Amazon, Apple, Facebook, and Google</t>
  </si>
  <si>
    <t>The Politics of Power: EU-Russia Energy Relations in the 21st Century</t>
  </si>
  <si>
    <t>The Changing Role of Women in Higher Education: Academic and Leadership Issues</t>
  </si>
  <si>
    <t>Enlarging the Scope of Peace Psychology: African and World-Regional Contributions</t>
  </si>
  <si>
    <t>Happy City - How to Plan and Create the Best Livable Area for the People</t>
  </si>
  <si>
    <t>Turn of the tortoise : the challenge and promise of India's future</t>
  </si>
  <si>
    <t>Democracy in the woods: environmental conservation and social justice in India, Tanzania, and Mexico</t>
  </si>
  <si>
    <t xml:space="preserve"> The Ecology of Language in Multilingual India: Voices of Women and Educators in the Himalayan Foothills</t>
  </si>
  <si>
    <t xml:space="preserve"> The Global Cultural Capital: Addressing the Citizen and Producing the City in Barcelona</t>
  </si>
  <si>
    <t>Pentecostalism and Witchcraft: Spiritual Warfare in Africa and Melanesia</t>
  </si>
  <si>
    <t>Policing transnational protest : liberal imperialism and the surveillance of anticolonialists in Europe, 1905-1945</t>
  </si>
  <si>
    <t>Practicing what the doctor preached : at home with focus on the family</t>
  </si>
  <si>
    <t>Numbers and the Making of Us: Counting and the Course of Human Cultures</t>
  </si>
  <si>
    <t>Social by Nature: The Promise and Peril of Sociogenomics</t>
  </si>
  <si>
    <t>Curative Violence : Rehabilitating Disability, Gender, and Sexuality in Modern Korea</t>
  </si>
  <si>
    <t>Living a Feminist Life</t>
  </si>
  <si>
    <t>Authoring Autism: On Rhetoric and Neurological Queerness</t>
  </si>
  <si>
    <t>Atlantic Bonds: A Nineteenth-Century Odyssey from America to Africa</t>
  </si>
  <si>
    <t>Race and Upward Mobility: Seeking, Gatekeeping, and Other Class Strategies in Postwar America</t>
  </si>
  <si>
    <t>Ancient Maya commerce : multidisciplinary research at Chunchucmil</t>
  </si>
  <si>
    <t>Intercultural Interactions in the Multicultural Workplace: Traditional and Positive Organizational Scholarship</t>
  </si>
  <si>
    <t xml:space="preserve"> The Stratifying Trade Union: The Case of Ethnic and Gender Inequality in Palestine, 1920-1948</t>
  </si>
  <si>
    <t xml:space="preserve"> Knowledge as Resistance: The Feminist International Network of Resistance to Reproductive and Genetic Engineering</t>
  </si>
  <si>
    <t>To Become an American: Immigrants and Americanization Campaigns of the Early Twentieth Century</t>
  </si>
  <si>
    <t>Culture Change and Ex-Change: Syncretism and Anti-Syncretism in Bena, Eastern Highlands, Papua New Guinea</t>
  </si>
  <si>
    <t>A Grammar of Kam Revealed in Its Narrative Discourse</t>
  </si>
  <si>
    <t>Women in the Security Profession. A Practical Guide for Career Development</t>
  </si>
  <si>
    <t xml:space="preserve"> Well-Being of Youth and Emerging Adults across Cultures : Novel Approaches and Findings from Europe, Asia, Africa and America</t>
  </si>
  <si>
    <t>Free Women, Free Men: Sex, Gender, Feminism</t>
  </si>
  <si>
    <t>Performance, Feminism and Affect in Neoliberal Times</t>
  </si>
  <si>
    <t xml:space="preserve">Leisure, Health and Well-Being: A Holistic Approach </t>
  </si>
  <si>
    <t>EU Asylum Policies: The Power of Strong Regulating States</t>
  </si>
  <si>
    <t>Domesticating Human Rights: A Reappraisal of their Cultural-Political Critiques and their Imperialistic Use</t>
  </si>
  <si>
    <t>Men, Fathering and the Gender Trap: Sweden and Poland Compared</t>
  </si>
  <si>
    <t xml:space="preserve"> The Anthropology of Sustainability: Beyond Development and Progress</t>
  </si>
  <si>
    <t xml:space="preserve">Partnerships in International Policy-Making: Civil Society and Public Institutions in European and Global Affairs </t>
  </si>
  <si>
    <t>Working with High-Risk Adolescents: An Individualized Family Therapy Approach</t>
  </si>
  <si>
    <t>Parental Stress and Early Child Development: Adaptive and Maladaptive Outcomes</t>
  </si>
  <si>
    <t>Education Policy and Power-Sharing in Post-Conflict Societies: Lebanon, Northern Ireland, and Macedonia</t>
  </si>
  <si>
    <t>Radical Social Change in the United States: Badiou's Apostle and the Post-Factual Moment</t>
  </si>
  <si>
    <t xml:space="preserve"> Sustainable Urbanization in India: Challenges and Opportunities</t>
  </si>
  <si>
    <t xml:space="preserve"> Demography of Refugee and Forced Migration</t>
  </si>
  <si>
    <t>Experiencing Schema Therapy from the Inside Out: A Self-Practice/Self-Reflection Workbook for Therapists</t>
  </si>
  <si>
    <t>Transgressive Citizenship and the Struggle for Social Justice: The Right to the City in Sأ£o Paulo</t>
  </si>
  <si>
    <t>Reassessing the Relationship between Marketing and Public Relations: New Perspectives from the Philosophy of Science and History of Thought</t>
  </si>
  <si>
    <t>Governing Arctic Change: Global Perspectives</t>
  </si>
  <si>
    <t>The discourse of news values : how news organizations create newsworthiness</t>
  </si>
  <si>
    <t>Roman artefacts and society</t>
  </si>
  <si>
    <t>The causes of war and the spread of peace : but will war rebound?</t>
  </si>
  <si>
    <t>Life in Code: A Personal History of Technology</t>
  </si>
  <si>
    <t>Testosterone Rex: Myths of Sex, Science, and Society</t>
  </si>
  <si>
    <t>Interpretive Quantification: Methodological Explorations for Critical and Constructivist IR</t>
  </si>
  <si>
    <t>LGBTQ Intimate Partner Violence : Lessons for Policy, Practice, and Research</t>
  </si>
  <si>
    <t>The China Questions: Critical Insights into a Rising Power</t>
  </si>
  <si>
    <t>Uneasy Street: The Anxieties of Affluence</t>
  </si>
  <si>
    <t>Ancient States and Infrastructural Power: Europe, Asia, and America</t>
  </si>
  <si>
    <t>Understanding Behaviorism: Behavior, Culture, and Evolution</t>
  </si>
  <si>
    <t>A World of Three Zeros: The New Economics of Zero Poverty, Zero Unemployment, and Zero Net Carbon Emissions</t>
  </si>
  <si>
    <t>Diaspora as Cultures of Cooperation: Global and Local Perspectives</t>
  </si>
  <si>
    <t>International E-Government Development : Policy, Implementation and Best Practice</t>
  </si>
  <si>
    <t>One Kiss or Two?: The Art and Science of Saying Hello</t>
  </si>
  <si>
    <t>Railway Ecology</t>
  </si>
  <si>
    <t xml:space="preserve"> Forging African Communities: Mobility, Integration and Belonging</t>
  </si>
  <si>
    <t xml:space="preserve"> Student Development and Social Justice : Critical Learning, Radical Healing, and Community Engagement</t>
  </si>
  <si>
    <t xml:space="preserve"> Hermeneutics of the Film World: A Ricإ“urian Method for Film Interpretation</t>
  </si>
  <si>
    <t>Principles of Security and Trust: 6th International Conference, POST 2017, Held as Part of the European Joint Conferences on Theory and Practice of Software, ETAPS 2017, Uppsala, Sweden, April 22-29, 2017, Proceedings</t>
  </si>
  <si>
    <t>Access and Participation in Irish Higher Education</t>
  </si>
  <si>
    <t>The Crunk Feminist Collection</t>
  </si>
  <si>
    <t>Heidegger and Jewish Thought: Difficult Others</t>
  </si>
  <si>
    <t>Citizenship in Transnational Perspective: Australia, Canada, and New Zealand</t>
  </si>
  <si>
    <t>Muslim Women and Power: Political and Civic Engagement in West European Societies</t>
  </si>
  <si>
    <t xml:space="preserve"> The European Ombudsman and Good Administration in the European Union </t>
  </si>
  <si>
    <t>Keywords in Remix Studies</t>
  </si>
  <si>
    <t>Art and Politics under Modern Dictatorships: A Comparison of Chile and Romania</t>
  </si>
  <si>
    <t>Shame and Modernity in Britain: 1890 to the Present</t>
  </si>
  <si>
    <t>The Informal Economy in Global Perspective: Varieties of Governance</t>
  </si>
  <si>
    <t xml:space="preserve"> Globalization and Change in Higher Education: The Political Economy of Policy Reform in Europe</t>
  </si>
  <si>
    <t>Collaborative Research in Economics: The Wisdom of Working Together</t>
  </si>
  <si>
    <t>Knowledge Creation in Public Administrations: Innovative Government in Southeast Asia and Japan</t>
  </si>
  <si>
    <t>Energy Economics: Theory and Applications</t>
  </si>
  <si>
    <t>Reconstructing Organization: The Loungification of Society</t>
  </si>
  <si>
    <t>Theoretical Approaches to the Archaeology of Ancient Greece: Manipulating Material Culture</t>
  </si>
  <si>
    <t>Beyond the Human-Animal Divide: Creaturely Lives in Literature and Culture</t>
  </si>
  <si>
    <t>The Quest for Subsidy Reforms in the Middle East and North Africa Region: A Microsimulation Approach to Policy Making</t>
  </si>
  <si>
    <t xml:space="preserve"> New Supply Side Economics: The Structural Reform on Supply Side and Sustainable Growth</t>
  </si>
  <si>
    <t>Twitter and Tear Gas: The Power and Fragility of Networked Protest</t>
  </si>
  <si>
    <t xml:space="preserve"> Reading History with the Tamil Jainas: A Study on Identity, Memory and Marginalisation</t>
  </si>
  <si>
    <t xml:space="preserve"> Gendered Agency in War and Peace : Gender Justice and Women's Activism in Post-Conflict Bosnia-Herzegovina</t>
  </si>
  <si>
    <t xml:space="preserve"> Doing Care, Doing Citizenship : Towards a Micro-Situated and Emotion-Based Model of Social Inclusion</t>
  </si>
  <si>
    <t>Religious Beliefs, Evolutionary Psychiatry, and Mental Health in America: Evolutionary Threat Assessment Systems Theory</t>
  </si>
  <si>
    <t>Employment and Labour Relations Law in the Premier League, NBA and International Rugby Union</t>
  </si>
  <si>
    <t>The Slaveholding Crisis: Fear of Insurrection and the Coming of the Civil War</t>
  </si>
  <si>
    <t>Rituals of Ethnicity: Thangmi Identities Between Nepal and India</t>
  </si>
  <si>
    <t>Degrees of Mixture, Degrees of Freedom: Genomics, Multiculturalism, and Race in Latin America</t>
  </si>
  <si>
    <t xml:space="preserve"> Art and the Challenge of Markets Volume 2: From Commodification of Art to Artistic Critiques of Capitalism</t>
  </si>
  <si>
    <t>Crisis and Sustainability: The Delusion of Free Markets</t>
  </si>
  <si>
    <t>Free Slaves, Freetown, and the Sierra Leonean Civil War</t>
  </si>
  <si>
    <t>The Development of Eco Cities in China</t>
  </si>
  <si>
    <t>Families, Status and Dynasties: 1600-2000</t>
  </si>
  <si>
    <t>Critical Race Theory: Black Athletic Sporting Experiences in the United States</t>
  </si>
  <si>
    <t>Politics and History of Violence and Crime in Central America</t>
  </si>
  <si>
    <t xml:space="preserve"> Chinese Capitalism in Southeast Asia: Cultures and Practices</t>
  </si>
  <si>
    <t>Assembling Neoliberalism: Expertise, Practices, Subjects</t>
  </si>
  <si>
    <t xml:space="preserve">Violent Trauma, Culture, and Power: An Interdisciplinary Exploration in Lived Religion </t>
  </si>
  <si>
    <t>Gruppendiskussionen: Ein Praxis-Handbuch</t>
  </si>
  <si>
    <t>Scientific Imperialism: Exploring the Boundaries of Interdisciplinarity</t>
  </si>
  <si>
    <t xml:space="preserve"> Theoretical Orientations and Practical Applications of Psychological Ownership</t>
  </si>
  <si>
    <t>Collaborative Economy and Tourism : Perspectives, Politics, Policies and Prospects</t>
  </si>
  <si>
    <t>Work, Institutions and Sustainable Livelihood: Issues and Challenges of Transformation</t>
  </si>
  <si>
    <t>Demography of Russia: From the Past to the Present</t>
  </si>
  <si>
    <t>South-South Cooperation Beyond the Myths: Rising Donors, New Aid Practices?</t>
  </si>
  <si>
    <t>Simple statistical tests for geography</t>
  </si>
  <si>
    <t>Islam in a Post-Secular Society: Religion, Secularity and the Antagonism of Recalcitrant Faith</t>
  </si>
  <si>
    <t>Mapping Queer Space(s) of Praxis and Pedagogy</t>
  </si>
  <si>
    <t>Sport Policy Systems and Sport Federations: A Cross-National Perspective</t>
  </si>
  <si>
    <t xml:space="preserve">Indigenous Children Growing Up Strong: A Longitudinal Study of Aboriginal and Torres Strait Islander Families </t>
  </si>
  <si>
    <t xml:space="preserve"> The Christian Academic in Higher Education: The Consecration of Learning</t>
  </si>
  <si>
    <t>The Strange Order of Things: Life, Feeling, and the Making of Cultures</t>
  </si>
  <si>
    <t>A Generation of Sociopaths: How the Baby Boomers Betrayed America</t>
  </si>
  <si>
    <t>Familiar Stranger: A Life Between Two Islands</t>
  </si>
  <si>
    <t>Early Rome: Myth and Society</t>
  </si>
  <si>
    <t>Modern Death: How Medicine Changed the End of Life</t>
  </si>
  <si>
    <t>Colombia : a concise contemporary history</t>
  </si>
  <si>
    <t>An Introduction to Secondary Data Analysis with IBM SPSS Statistics</t>
  </si>
  <si>
    <t>Contraceptive Diplomacy: Reproductive Politics and Imperial Ambitions in the United States and Japan</t>
  </si>
  <si>
    <t>Learning ACT: An Acceptance and Commitment Therapy Skills Training Manual for Therapists</t>
  </si>
  <si>
    <t>The Color of Law: A Forgotten History of How Our Government Segregated America</t>
  </si>
  <si>
    <t>Child Abuse and Neglect in Uganda</t>
  </si>
  <si>
    <t xml:space="preserve"> Pragmatic Idealism and Scientific Prediction: A Philosophical System and Its Approach to Prediction in Science</t>
  </si>
  <si>
    <t>Feeling Gender: A Generational and Psychosocial Approach</t>
  </si>
  <si>
    <t>Transnational Advocacy Networks in the Information Society: Partners or Pawns?</t>
  </si>
  <si>
    <t>The Impact of Artists on Contemporary Urban Development in Europe</t>
  </si>
  <si>
    <t>Cultivating Mindfulness in Clinical Social Work: Narratives from Practice</t>
  </si>
  <si>
    <t>Ethical Exploration in a Multifaith Society</t>
  </si>
  <si>
    <t>Leader Development Deconstructed</t>
  </si>
  <si>
    <t>Lone Parenthood in the Life Course</t>
  </si>
  <si>
    <t>Rerouting Galician Studies: Multidisciplinary Interventions</t>
  </si>
  <si>
    <t xml:space="preserve"> Critical Infrastructure Protection XI: 11th IFIP WG 11.10 International Conference, ICCIP 2017, Arlington, VA, USA, March 13-15, 2017, Revised Selected Papers</t>
  </si>
  <si>
    <t xml:space="preserve"> Everyday Nationhood: Theorising Culture, Identity and Belonging after Banal Nationalism</t>
  </si>
  <si>
    <t xml:space="preserve"> Rhetorical Audience Studies and Reception of Rhetoric: Exploring Audiences Empirically</t>
  </si>
  <si>
    <t>Global Public Procurement Theories and Practices</t>
  </si>
  <si>
    <t>Orthodox Christian Renewal Movements in Eastern Europe</t>
  </si>
  <si>
    <t>The Creative Spark: How Imagination Made Humans Exceptional</t>
  </si>
  <si>
    <t xml:space="preserve"> Understanding Youth Participation Across Europe: From Survey to Ethnography</t>
  </si>
  <si>
    <t>Law and Society</t>
  </si>
  <si>
    <t xml:space="preserve"> EU Policy-Making on GMOs: The False Promise of Proceduralism</t>
  </si>
  <si>
    <t>The Aesthetics of Development: Art, Culture and Social Transformation</t>
  </si>
  <si>
    <t xml:space="preserve"> Religious Complexity in the Public Sphere: Comparing Nordic Countries</t>
  </si>
  <si>
    <t>Nature, Tourism and Ethnicity as Drivers of (De)Marginalization : Insights to Marginality from Perspective of Sustainability and Development</t>
  </si>
  <si>
    <t>Lithic Technological Organization and Paleoenvironmental Change: Global and Diachronic Perspectives</t>
  </si>
  <si>
    <t>Before Kukulkأ،n: Bioarchaeology of Maya Life, Death, and Identity at Classic Period Yaxunأ،</t>
  </si>
  <si>
    <t>Climatic Hazards in Coastal Bangladesh. Non-Structural and Structural Solutions</t>
  </si>
  <si>
    <t>Politics and Policies in Upper Guinea Coast Societies: Change and Continuity</t>
  </si>
  <si>
    <t>The Givers: Wealth, Power, and Philanthropy in a New Gilded Age</t>
  </si>
  <si>
    <t>Stepfamily Relationships: Development, Dynamics, and Interventions</t>
  </si>
  <si>
    <t>Human behavior and the social environment, micro level : individuals and families</t>
  </si>
  <si>
    <t>The Ideas Industry: How Pessimists, Partisans, and Plutocrats are Transforming the Marketplace of Ideas</t>
  </si>
  <si>
    <t>Annals of Native America : how the Nahuas of colonial Mexico kept their history alive</t>
  </si>
  <si>
    <t>International Women's Year : the greatest consciousness-raising event in history</t>
  </si>
  <si>
    <t>Forgotten Peace: Reform, Violence, and the Making of Contemporary Colombia</t>
  </si>
  <si>
    <t>Masters of Craft: Old Jobs in the New Urban Economy</t>
  </si>
  <si>
    <t>Hit Makers: The Science of Popularity in an Age of Distraction</t>
  </si>
  <si>
    <t>Film and Video Intermediality: The Question of Medium Specificity in Contemporary Moving Images</t>
  </si>
  <si>
    <t>The Changing Postal and Delivery Sector: Towards A Renaissance</t>
  </si>
  <si>
    <t>The Many Deaths of Jew Sأ¼ss: The Notorious Trial and Execution of an Eighteenth-Century Court Jew</t>
  </si>
  <si>
    <t>Transcending Borders: Abortion in the Past and Present</t>
  </si>
  <si>
    <t>Sino-Japanese Relations in a Trilateral Context: Origins of Misperception</t>
  </si>
  <si>
    <t xml:space="preserve"> Gendered Citizenship: Manifestations and Performance</t>
  </si>
  <si>
    <t>Evaluating Reforms of Local Public and Social Services in Europe: More Evidence for Better Results</t>
  </si>
  <si>
    <t xml:space="preserve"> Social Class and State Power: Exploring an Alternative Radical Tradition</t>
  </si>
  <si>
    <t>Family Continuity and Change: Contemporary European Perspectives</t>
  </si>
  <si>
    <t>The Bioarchaeology of Dissection and Autopsy in the United States</t>
  </si>
  <si>
    <t>The Future of University Education</t>
  </si>
  <si>
    <t>The Politics of Online Copyright Enforcement in the EU: Access and Control</t>
  </si>
  <si>
    <t xml:space="preserve"> Legitimation in a World at Risk: The Case of Genetically Modified Crops in India</t>
  </si>
  <si>
    <t>Hong Kong 20 Years after the Handover: Emerging Social and Institutional Fractures After 1997</t>
  </si>
  <si>
    <t>Epistemic Pluralism</t>
  </si>
  <si>
    <t>Education, Space and Urban Planning: Education as a Component of the City</t>
  </si>
  <si>
    <t xml:space="preserve"> Art and the Challenge of Markets Volume 1: National Cultural Politics and the Challenges of Marketization and Globalization</t>
  </si>
  <si>
    <t xml:space="preserve"> Regionalism, Development and the Post-Commodities Boom in South America</t>
  </si>
  <si>
    <t>Trauma Responsive Child Welfare Systems</t>
  </si>
  <si>
    <t>Natural Resource Management and the Circular Economy</t>
  </si>
  <si>
    <t xml:space="preserve"> The Evolution and Everyday Practice of Collective Patient Involvement in Europe: An Examination of Policy Processes, Motivations, and Implementations in Four Countries</t>
  </si>
  <si>
    <t>Development Policies and Policy Processes in Africa: Modeling and Evaluation</t>
  </si>
  <si>
    <t xml:space="preserve"> Giftedness and Talent: Australasian Perspectives</t>
  </si>
  <si>
    <t>The Political Anatomy of Domination</t>
  </si>
  <si>
    <t>Vanishing New York: how a great city lost its soul</t>
  </si>
  <si>
    <t>The Caribbean before Columbus</t>
  </si>
  <si>
    <t>The reinvention of Atlantic slavery : technology, labor, race, and capitalism in the greater Caribbean</t>
  </si>
  <si>
    <t>Indentured migration and the servant trade from London to America, 1618-1718 : 'There is great want of servants'</t>
  </si>
  <si>
    <t>Songs for Dead Parents: Corpse, Text, and World in Southwest China</t>
  </si>
  <si>
    <t>Ascending India and Its State Capacity: Extraction, Violence, and Legitimacy</t>
  </si>
  <si>
    <t>The All-or-Nothing Marriage: How the Best Marriages Work</t>
  </si>
  <si>
    <t>Small Countries: Structures and Sensibilities</t>
  </si>
  <si>
    <t>The Evolution of Human Co-operation: Ritual and Social Complexity in Stateless Societies</t>
  </si>
  <si>
    <t>The Ontological Turn: An Anthropological Exposition</t>
  </si>
  <si>
    <t xml:space="preserve"> Elicitive Conflict Mapping</t>
  </si>
  <si>
    <t>Moderates: The Vital Center of American Politics, from the Founding to Today</t>
  </si>
  <si>
    <t>Gender, Psychology, and Justice: The Mental Health of Women and Girls in the Legal System</t>
  </si>
  <si>
    <t>Who Gave You Permission: The memoir of a child sexual-abuse survivor who fought back</t>
  </si>
  <si>
    <t>The Political Economy of Independent Ukraine: Slow Starts, False Starts, and a Last Chance?</t>
  </si>
  <si>
    <t>Development of Quality of Life Theory and Its Instruments: The Selected Works of Alex. C. Michalos</t>
  </si>
  <si>
    <t xml:space="preserve"> Replicating Atonement : Foreign Models in the Commemoration of Atrocities</t>
  </si>
  <si>
    <t xml:space="preserve"> Aid, Trade and Development: 50 Years of Globalization</t>
  </si>
  <si>
    <t>Entrepreneurship in Culture and Creative Industries: Perspectives from Companies and Regions</t>
  </si>
  <si>
    <t>Irresistible: The Rise of Addictive Technology and the Business of Keeping Us Hooked</t>
  </si>
  <si>
    <t>Cultural Due Diligence in Hospitality Ventures: A Methodological Approach for Joint Ventures of Local Communities and Companies</t>
  </si>
  <si>
    <t xml:space="preserve"> Women in Governing Institutions in South Asia: Parliament, Civil Service and Local Government</t>
  </si>
  <si>
    <t>Inter-Municipal Cooperation in Europe: Institutions and Governance</t>
  </si>
  <si>
    <t>Disabling Domesticity</t>
  </si>
  <si>
    <t>Vampire Capitalism: Fractured Societies and Alternative Futures</t>
  </si>
  <si>
    <t xml:space="preserve"> The Pimping of Prostitution: Abolishing the Sex Work Myth</t>
  </si>
  <si>
    <t>Rural Labour Mobility in Times of Structural Transformation: Dynamics and Perspectives from Asian Economies</t>
  </si>
  <si>
    <t xml:space="preserve"> The New Normal of Working Lives: Critical Studies in Contemporary Work and Employment</t>
  </si>
  <si>
    <t>Black and Blur</t>
  </si>
  <si>
    <t xml:space="preserve"> Policy Design in the European Union: An Empire of Shopkeepers in the Making?</t>
  </si>
  <si>
    <t>Rhetorics of Whiteness: Postracial Hauntings in Popular Culture, Social Media, and Education</t>
  </si>
  <si>
    <t>Practical Strategies and Tools to Promote Treatment Engagement</t>
  </si>
  <si>
    <t>Modes of Production and Archaeology</t>
  </si>
  <si>
    <t>Social, Cultural, and Behavioral Modeling: 10th International Conference, SBP-BRiMS 2017, Washington, DC, USA, July 5-8, 2017, Proceedings</t>
  </si>
  <si>
    <t>Football and the Boundaries of History: Critical Studies in Soccer</t>
  </si>
  <si>
    <t xml:space="preserve"> Foreign Policy Analysis: A Toolbox</t>
  </si>
  <si>
    <t xml:space="preserve"> The Development of Security and Whole Care System for the Aged in China</t>
  </si>
  <si>
    <t>Cultural anthropology in a globalizing world</t>
  </si>
  <si>
    <t>Diverse careers in community psychology</t>
  </si>
  <si>
    <t>Rethinking political Islam</t>
  </si>
  <si>
    <t>The Chinese Must Go: Violence, Exclusion, and the Making of the Alien in America</t>
  </si>
  <si>
    <t>Tamed: Ten Species that Changed our World</t>
  </si>
  <si>
    <t>Filial Obsessions: Chinese Patriliny and Its Discontents</t>
  </si>
  <si>
    <t>The Mystery of the Kibbutz: Egalitarian Principles in a Capitalist World</t>
  </si>
  <si>
    <t>Choosing a Map Projection</t>
  </si>
  <si>
    <t xml:space="preserve"> A Battle Plan for Supporting Military Families: Lessons for the Leaders of Tomorrow</t>
  </si>
  <si>
    <t>Globalization, Supranational Dynamics and Local Experiences</t>
  </si>
  <si>
    <t>Bodies in Resistance: Gender and Sexual Politics in the Age of Neoliberalism</t>
  </si>
  <si>
    <t>Coming home after disaster: multiple dimensions of housing recovery</t>
  </si>
  <si>
    <t>Sport and Physical Activity across the Lifespan: Critical Perspectives</t>
  </si>
  <si>
    <t>Multiple Alterities: Views of Others in Textbooks of the Middle East</t>
  </si>
  <si>
    <t>Negotiating Reconciliation in Peacemaking: Quandaries of Relationship Building</t>
  </si>
  <si>
    <t>International Communism and the Cult of the Individual: Leaders, Tribunes and Martyrs under Lenin and Stalin</t>
  </si>
  <si>
    <t xml:space="preserve"> Spatial Economic Modelling of Megathrust Earthquake in Japan: Impacts, Reconstruction, and Regional Revitalization</t>
  </si>
  <si>
    <t>Caribbean Military Encounters</t>
  </si>
  <si>
    <t>Sharia Dynamics: Islamic Law and Sociopolitical Processes</t>
  </si>
  <si>
    <t xml:space="preserve"> Decentralization and Development of Sri Lanka Within a Unitary State</t>
  </si>
  <si>
    <t>Emergency planning for nuclear power plants</t>
  </si>
  <si>
    <t>Examining Mental Health through Social Constructionism: The Language of Mental Health</t>
  </si>
  <si>
    <t>Society and Social Pathology: A Framework for Progress</t>
  </si>
  <si>
    <t>Think Like an Anthropologist</t>
  </si>
  <si>
    <t>Early Tantric medicine : snakebite, mantras, and healing in the Garuda Tantras</t>
  </si>
  <si>
    <t>On being a therapist</t>
  </si>
  <si>
    <t>Improving public services: international experiences in using evaluation tools to measure program performance</t>
  </si>
  <si>
    <t>We Have No Idea: A Guide to the Unknown Universe</t>
  </si>
  <si>
    <t>If Truth Be Told: The Politics of Public Ethnography</t>
  </si>
  <si>
    <t>Lobbying in Europe: Public Affairs and the Lobbying Industry in 28 EU Countries</t>
  </si>
  <si>
    <t>Latent Variable Models: An Introduction to Factor, Path, and Structural Equation Analysis</t>
  </si>
  <si>
    <t>Janesville: An American Story</t>
  </si>
  <si>
    <t>The Corruption of Capitalism: Why Rentiers Thrive and Work Does Not Pay</t>
  </si>
  <si>
    <t>Decolonizing Feminism: Transnational Feminism and Globalization</t>
  </si>
  <si>
    <t>Uprooted: How 3000 Years of Jewish Civilization in the Arab World Vanished Overnight</t>
  </si>
  <si>
    <t xml:space="preserve"> Diversity and Inclusion in Higher Education and Societal Contexts: International and Interdisciplinary Approaches</t>
  </si>
  <si>
    <t>The Sociological Tradition</t>
  </si>
  <si>
    <t xml:space="preserve">Historical Perspectives on the State of Health and Health Systems in Africa, Volume I: The Pre-Colonial and Colonial Eras </t>
  </si>
  <si>
    <t xml:space="preserve"> The Southern African Development Community (SADC) and the European Union (EU) : Regionalism and External Influence</t>
  </si>
  <si>
    <t>Economic Foundations for Creative Ageing Policy, Volume II: Putting Theory into Practice</t>
  </si>
  <si>
    <t>Wikipedia, Work and Capitalism: A Realm of Freedom?</t>
  </si>
  <si>
    <t xml:space="preserve"> Hypocrisy in American Political Attitudes: A Defense of Attitudinal Incongruence</t>
  </si>
  <si>
    <t>Human Agency at Work : An Active Approach towards Expertise Development</t>
  </si>
  <si>
    <t>Elite Education and Internationalisation: From the Early Years to Higher Education</t>
  </si>
  <si>
    <t>Iranian Entrepreneurship: Deciphering the Entrepreneurial Ecosystem in Iran and in the Iranian Diaspora</t>
  </si>
  <si>
    <t>LIFE AND NARRATIVE: the risks and responsibilities of storying experience</t>
  </si>
  <si>
    <t>Where the Millennials Will Take Us: A New Generation Wrestles with the Gender Structure</t>
  </si>
  <si>
    <t>Counting Americans : how the US Census classified the nation</t>
  </si>
  <si>
    <t>Foucault and the Modern International: Silences and Legacies for the Study of World Politics</t>
  </si>
  <si>
    <t>Change Here Now: Permaculture Solutions for Personal and Community Transformation</t>
  </si>
  <si>
    <t>Graduate Employability in Context: Theory, Research and Debate</t>
  </si>
  <si>
    <t>The Political Economy of Local Regulation: Theoretical Frameworks and International Case Studies</t>
  </si>
  <si>
    <t>Religion and Human Enhancement: Death, Values, and Morality</t>
  </si>
  <si>
    <t>Between the Public and Private in Mobile Communication</t>
  </si>
  <si>
    <t>Tagore and Nationalism</t>
  </si>
  <si>
    <t>The Roman Street: Urban Life and Society in Pompeii, Herculaneum, and Rome</t>
  </si>
  <si>
    <t>The ACP Group and the EU Development Partnership: Beyond the North-South Debate</t>
  </si>
  <si>
    <t xml:space="preserve"> Teaching Economic Inequality and Capitalism in Contemporary America</t>
  </si>
  <si>
    <t xml:space="preserve"> Public-Private Partnerships in Infrastructure : Managing the Challenges</t>
  </si>
  <si>
    <t>The Diary of Queen Maria Carolina of Naples, 1781-1785: New Evidence of Queenship at Court</t>
  </si>
  <si>
    <t>Handbook of Positive Psychology in Intellectual and Developmental Disabilities: Translating Research into Practice</t>
  </si>
  <si>
    <t>On ne naiج‚t pas femme, on le devient : the life of a sentence</t>
  </si>
  <si>
    <t>The other one percent : Indians in America</t>
  </si>
  <si>
    <t>Myths on the map : the storied landscapes of ancient Greece</t>
  </si>
  <si>
    <t>Secularization and religious innovation in the north Atlantic world</t>
  </si>
  <si>
    <t>A Portable Cosmos: Revealing the Antikythera Mechanism, Scientific Wonder of the Ancient World</t>
  </si>
  <si>
    <t>Anatomy of Terror: From the Death of bin Laden to the Rise of the Islamic State</t>
  </si>
  <si>
    <t>How Good Policies and Business Ethics Enhance Good Quality of Life: The Selected Works of Alex C. Michalos</t>
  </si>
  <si>
    <t>Collaborating Against Child Abuse: Exploring the Nordic Barnahus Model</t>
  </si>
  <si>
    <t xml:space="preserve"> Die Moral in der prozessualen Logik der Moderne: Warum wir sollen, was wir sollen</t>
  </si>
  <si>
    <t>Knowledge and Networks</t>
  </si>
  <si>
    <t xml:space="preserve"> Police Socialisation, Identity and Culture: Becoming Blue</t>
  </si>
  <si>
    <t>A Critique of Archaeological Reason: Structural, Digital, and Philosophical Aspects of the Excavated Record</t>
  </si>
  <si>
    <t>India-Pakistan Trade Normalisation: The Unfinished Economic Agenda</t>
  </si>
  <si>
    <t>Sociological Theory Beyond the Canon</t>
  </si>
  <si>
    <t>China Ethnic Statistical Yearbook 2016</t>
  </si>
  <si>
    <t>Social Mobility in the 20th Century: Class Mobility and Occupational Change in the United States and Germany</t>
  </si>
  <si>
    <t>Values, political action, and change in the Middle East and the Arab Spring</t>
  </si>
  <si>
    <t xml:space="preserve"> Intercultural Cities: Policy and Practice for a New Era</t>
  </si>
  <si>
    <t>The Effects of Farm and Food Policy on Obesity in the United States</t>
  </si>
  <si>
    <t xml:space="preserve"> Systemic Racism: Making Liberty, Justice, and Democracy Real</t>
  </si>
  <si>
    <t>Mapping Across Academia</t>
  </si>
  <si>
    <t>Historical Disaster Experiences: Towards a Comparative and Transcultural History of Disasters Across Asia and Europe</t>
  </si>
  <si>
    <t xml:space="preserve"> Queens Matter in Early Modern Studies</t>
  </si>
  <si>
    <t>Time Perspective: Theory and Practice</t>
  </si>
  <si>
    <t>Handbook of Religion and Spirituality in Social Work Practice and Research</t>
  </si>
  <si>
    <t>Creating Social Change Through Creativity: Anti-Oppressive Arts-Based Research Methodologies</t>
  </si>
  <si>
    <t>Climate Change and the Health of Nations: Famines, Fevers, and the Fate of Populations</t>
  </si>
  <si>
    <t>The League of Exotic Dancers: Legends from American Burlesque</t>
  </si>
  <si>
    <t>Design and analysis of time series experiments</t>
  </si>
  <si>
    <t>Design and Analysis of Time Series Experiments</t>
  </si>
  <si>
    <t>Basic Income: A Radical Proposal for a Free Society and a Sane Economy</t>
  </si>
  <si>
    <t>Modernism in the Streets: A Life and Times in Essays</t>
  </si>
  <si>
    <t>Aesthetic Labour: Rethinking Beauty Politics in Neoliberalism</t>
  </si>
  <si>
    <t>Kiowa Belief and Ritual</t>
  </si>
  <si>
    <t>Gender in Spanish Urban Spaces: Literary and Visual Narratives of the New Millennium</t>
  </si>
  <si>
    <t>Connecting the Quality of Life Theory to Health, Well-being and Education: The Selected Works of Alex C. Michalos</t>
  </si>
  <si>
    <t>Poverty and Exclusion of Minorities in China and India</t>
  </si>
  <si>
    <t>Smart Cities in the Mediterranean: Coping with Sustainability Objectives in Small and Medium-sized Cities and Island Communities</t>
  </si>
  <si>
    <t>Principles of Public Finance</t>
  </si>
  <si>
    <t>Framing the Black Panthers: The Spectacular Rise of a Black Power Icon</t>
  </si>
  <si>
    <t>Universities, Inclusive Development and Social Innovation: An International Perspective</t>
  </si>
  <si>
    <t>Revisiting the Entrepreneurial Mind: Inside the Black Box: An Expanded Edition</t>
  </si>
  <si>
    <t xml:space="preserve">Antisemitism Before and Since the Holocaust: Altered Contexts and Recent Perspectives </t>
  </si>
  <si>
    <t>The Roads to Congress 2016: American Elections in a Divided Landscape</t>
  </si>
  <si>
    <t>Sold People: Traffickers and Family Life in North China</t>
  </si>
  <si>
    <t>Domestic Homicides and Death Reviews: An International Perspective</t>
  </si>
  <si>
    <t xml:space="preserve"> Violent Women in Contemporary Theatres: Staging Resistance</t>
  </si>
  <si>
    <t>Ethnic Landscapes of America</t>
  </si>
  <si>
    <t xml:space="preserve"> Russia: Strategy, Policy and Administration</t>
  </si>
  <si>
    <t>The Development of Africa : Issues, Diagnoses and Prognoses</t>
  </si>
  <si>
    <t xml:space="preserve"> Ethical and Social Issues in the Information Age</t>
  </si>
  <si>
    <t>Poverty reduction in the course of African development</t>
  </si>
  <si>
    <t>Grounded theory and grounded theorizing : pragmatism in research practice</t>
  </si>
  <si>
    <t>A Land Apart: The Southwest and the Nation in the Twentieth Century</t>
  </si>
  <si>
    <t xml:space="preserve"> The Evaluation of Research in Social Sciences and Humanities: Lessons from the Italian Experience</t>
  </si>
  <si>
    <t>Global Perspectives on ADHD: Social Dimensions of Diagnosis and Treatment in Sixteen Countries</t>
  </si>
  <si>
    <t xml:space="preserve"> Handbook of Applied Developmental Science in Sub-Saharan Africa</t>
  </si>
  <si>
    <t>The Routledge Companion to Labor and Media</t>
  </si>
  <si>
    <t>Has Latin American Inequality Changed Direction?: Looking Over the Long Run</t>
  </si>
  <si>
    <t xml:space="preserve"> A Century of Crisis and Conflict in the International System: Theory and Evidence: Intellectual Odyssey III</t>
  </si>
  <si>
    <t>Engineering Psychology and Cognitive Ergonomics: Performance, Emotion and Situation Awareness: 14th International Conference, EPCE 2017, Held as Part of HCI International 2017, Vancouver, BC, Canada, July 9-14, 2017, Proceedings, Part I</t>
  </si>
  <si>
    <t>The Routledge Handbook of Discourse Processes</t>
  </si>
  <si>
    <t>Morphogenesis and Human Flourishing</t>
  </si>
  <si>
    <t>Towards Universal Health Care in Emerging Economies: Opportunities and Challenges</t>
  </si>
  <si>
    <t>Child soldiers as agents of war and peace : a restorative transitional justice approach to accountability for crimes under international law</t>
  </si>
  <si>
    <t>The Impact of Cleavages on Swiss Voting Behaviour: A Modern Research Approach</t>
  </si>
  <si>
    <t xml:space="preserve"> Before the Neoliberal Turn: The Rise of Energy Finance and the Limits to US Foreign Economic Policy</t>
  </si>
  <si>
    <t xml:space="preserve"> Co-آ­creating Sustainable Urban Futures: A Primer on Applying Transition Management in Cities</t>
  </si>
  <si>
    <t>Macroeconomic Policy after the Crash: Issues in Microprudential and Macroprudential Policy</t>
  </si>
  <si>
    <t>Ancient Complex Societies</t>
  </si>
  <si>
    <t>Science, Museums and Collecting the Indigenous Dead in Colonial Australia</t>
  </si>
  <si>
    <t xml:space="preserve"> Working for Oil: Comparative Social Histories of Labor in the Global Oil Industry</t>
  </si>
  <si>
    <t>Pietro Bembo on Etna: The Ascent of a Venetian Humanist</t>
  </si>
  <si>
    <t>A Sociology of Food and Nutrition</t>
  </si>
  <si>
    <t xml:space="preserve"> Beyond Cosmopolitanism: Towards Planetary Transformations</t>
  </si>
  <si>
    <t>Patient Involvement in Health Technology Assessment</t>
  </si>
  <si>
    <t>Urban Planning and the Housing Market: International Perspectives for Policy and Practice</t>
  </si>
  <si>
    <t>Principles-Focused Evaluation: The GUIDE</t>
  </si>
  <si>
    <t xml:space="preserve"> Landscape Perspectives: The Holistic Nature of Landscape</t>
  </si>
  <si>
    <t>Childlessness in Europe: Contexts, Causes, and Consequences</t>
  </si>
  <si>
    <t xml:space="preserve"> Counseling Asian Indian Immigrant Families: A Pastoral Psychotherapeutic Model</t>
  </si>
  <si>
    <t xml:space="preserve"> Communicative Figurations: Transforming Communications in Times of Deep Mediatization</t>
  </si>
  <si>
    <t>Local Government in Australia: History, Theory and Public Policy</t>
  </si>
  <si>
    <t>The Routledge Companion to Imaginary Worlds</t>
  </si>
  <si>
    <t>Policy Capacity and Governance: Assessing Governmental Competences and Capabilities in Theory and Practice</t>
  </si>
  <si>
    <t xml:space="preserve"> Handbook of Social Skills and Autism Spectrum Disorder : Assessment, Curricula, and Intervention</t>
  </si>
  <si>
    <t>Decent Work: Concept, Theory and Measurement</t>
  </si>
  <si>
    <t>Science in the Soul: Selected Writings of a Passionate Rationalist</t>
  </si>
  <si>
    <t>Three Stones Make a Wall: The Story of Archaeology</t>
  </si>
  <si>
    <t>Looking Out Looking In</t>
  </si>
  <si>
    <t>Articulations of Self and Politics in Activist Discourse: A Discourse Analysis of Critical Subjectivities in Minority Debates</t>
  </si>
  <si>
    <t>Connectivity in Motion: Island Hubs in the Indian Ocean World</t>
  </si>
  <si>
    <t xml:space="preserve"> Africa Now! : Emerging Issues and Alternative Perspectives</t>
  </si>
  <si>
    <t>Inside the Antisemitic Mind : The Language of Jew-Hatred in Contemporary Germany</t>
  </si>
  <si>
    <t>Taxation in Crisis: Tax Policy and the Quest for Economic Growth</t>
  </si>
  <si>
    <t>The Souls of China: The Return of Religion After Mao</t>
  </si>
  <si>
    <t>Cultural anthropology</t>
  </si>
  <si>
    <t>CRITICAL THINKING FOR HELPING PROFESSIONALS : a skills-based workbook</t>
  </si>
  <si>
    <t>The war beat, Europe : the American media at war against Nazi Germany</t>
  </si>
  <si>
    <t>Labor Forces and Landscape Management: Japanese Case Studies</t>
  </si>
  <si>
    <t xml:space="preserve"> Popular Struggle and Democracy in Scandinavia: 1700-Present</t>
  </si>
  <si>
    <t>Neurotrophic Factors: Methods and Protocols</t>
  </si>
  <si>
    <t xml:space="preserve">Alleviating World Suffering: The Challenge of Negative Quality of Life </t>
  </si>
  <si>
    <t>The Routledge Companion to Media Fandom</t>
  </si>
  <si>
    <t>The Diversity of Emerging Capitalisms in Developing Countries: Globalization, Institutional Convergence and Experimentation</t>
  </si>
  <si>
    <t>Making minorities history : population transfer in twentieth-century Europe</t>
  </si>
  <si>
    <t>Normality : A Critical Genealogy</t>
  </si>
  <si>
    <t>Culture Jamming: Activism and the Art of Cultural Resistance</t>
  </si>
  <si>
    <t>The Mary Daly Reader</t>
  </si>
  <si>
    <t>Alt-America: The Rise of the Radical Right in the Age of Trump</t>
  </si>
  <si>
    <t xml:space="preserve"> Landscape Economics</t>
  </si>
  <si>
    <t xml:space="preserve"> Aid Effectiveness for Environmental Sustainability</t>
  </si>
  <si>
    <t>Family Therapy with Adolescents in Residential Treatment: Intervention and Research</t>
  </si>
  <si>
    <t>Human Trafficking Is a Public Health Issue: A Paradigm Expansion in the United States</t>
  </si>
  <si>
    <t>Mimetic Theory and World Religions</t>
  </si>
  <si>
    <t>Social and Emotional Learning in Australia and the Asia-Pacific: Perspectives, Programs and Approaches</t>
  </si>
  <si>
    <t>An Applied Guide to Research Designs: Quantitative, Qualitative, and Mixed Methods</t>
  </si>
  <si>
    <t>Balancing Individualism and Collectivism: Social and Environmental Justice</t>
  </si>
  <si>
    <t>Envisioning futures for environmental and sustainability education</t>
  </si>
  <si>
    <t xml:space="preserve"> Seminal Studies in Regional and Urban Economics: Contributions from an Impressive Mind</t>
  </si>
  <si>
    <t>Frontiers of Equality in the Development of EU and US Citizenship</t>
  </si>
  <si>
    <t>The Routledge Handbook of the Ethics of Discrimination</t>
  </si>
  <si>
    <t>Borneo Studies in History, Society and Culture</t>
  </si>
  <si>
    <t>Philosophy in Educational Research: Epistemology, Ethics, Politics and Quality</t>
  </si>
  <si>
    <t>Routine Outcome Monitoring in Couple and Family Therapy: The Empirically Informed Therapist</t>
  </si>
  <si>
    <t>Urban Transformations in Rio de Janeiro: Development, Segregation, and Governance</t>
  </si>
  <si>
    <t>Exploring biological anthropology: the essentials</t>
  </si>
  <si>
    <t>The archaeology of Byzantine Anatolia : from the end of late antiquity until the coming of the Turks</t>
  </si>
  <si>
    <t>The Returns of Fetishism: Charles de Brosses and the Afterlives of an Idea</t>
  </si>
  <si>
    <t>Georg Simmel and the Disciplinary Imaginary</t>
  </si>
  <si>
    <t>On Knowing--The Social Sciences</t>
  </si>
  <si>
    <t>The Anthropological Treatises of Johann Friedrich Blumenbach, Late Professor at Gأ¶ttingen and Court Physician to the King of Great Britain</t>
  </si>
  <si>
    <t>Handbook of Sustainability and Social Science Research</t>
  </si>
  <si>
    <t xml:space="preserve"> Political Leaders and Changing Local Democracy : The European Mayor</t>
  </si>
  <si>
    <t>Russia and the European Union: Development and Perspectives</t>
  </si>
  <si>
    <t>Understanding German Real Estate Markets</t>
  </si>
  <si>
    <t>Children and Sustainable Development: Ecological Education in a Globalized World</t>
  </si>
  <si>
    <t>Soft targets and crisis management: what emergency planners and security professionals need to know</t>
  </si>
  <si>
    <t xml:space="preserve"> Handbook of Treatments for Autism Spectrum Disorder </t>
  </si>
  <si>
    <t>Medicinal spices and vegetables from Africa: therapeutic potential against metabolic, inflammatory, infectious and systemic diseases</t>
  </si>
  <si>
    <t>wrong file uploaded</t>
  </si>
  <si>
    <t>Methodological Approaches</t>
  </si>
  <si>
    <t>Conflict, Violence and Peace</t>
  </si>
  <si>
    <t>Butterfly Politics</t>
  </si>
  <si>
    <t>The War on Sex</t>
  </si>
  <si>
    <t>Urban Development in Asia and Africa: Geospatial Analysis of Metropolises</t>
  </si>
  <si>
    <t xml:space="preserve"> Political Social Work: Using Power to Create Social Change</t>
  </si>
  <si>
    <t>The Immediacy of Mystical Experience in the European Tradition</t>
  </si>
  <si>
    <t>The Art and Craft of Policy Analysis: Reissued with a new introduction by B. Guy Peters</t>
  </si>
  <si>
    <t>The Frontiers of Applied Demography</t>
  </si>
  <si>
    <t>Exploring Social Psychology</t>
  </si>
  <si>
    <t xml:space="preserve"> Leading Successfully in Asia</t>
  </si>
  <si>
    <t xml:space="preserve"> Inequality, Poverty and Development in India: Focus on the North Eastern Region</t>
  </si>
  <si>
    <t xml:space="preserve">Statistical Tools for Program Evaluation : Methods and Applications to Economic Policy, Public Health, and Education </t>
  </si>
  <si>
    <t>Building Motivational Interviewing Skills, Second Edition: A Practitioner Workbook</t>
  </si>
  <si>
    <t>Critical Perspectives on Hate Crime: Contributions from the Island of Ireland</t>
  </si>
  <si>
    <t>Africa's Population: In Search of a Demographic Dividend</t>
  </si>
  <si>
    <t xml:space="preserve"> Essays on Husserl's Logic and Philosophy of Mathematics</t>
  </si>
  <si>
    <t>The globalization of international society</t>
  </si>
  <si>
    <t>Digital Sociologies</t>
  </si>
  <si>
    <t>Proceedings of The 20th Pacific Basin Nuclear Conference: Volume 2</t>
  </si>
  <si>
    <t>Innovating in Practice: Perspectives and Experiences</t>
  </si>
  <si>
    <t>Violence in Southern Sport and Culture: Sacred Battles on the Gridiron</t>
  </si>
  <si>
    <t>Place, Space and Hermeneutics</t>
  </si>
  <si>
    <t>International Handbook for Policy Research on School-Based Counseling</t>
  </si>
  <si>
    <t>The Organization of Cities : Initiative, ordinary life, and the good life</t>
  </si>
  <si>
    <t>The Cost of Development in China</t>
  </si>
  <si>
    <t xml:space="preserve"> Toolkit for Counseling Spanish-Speaking Clients: Enhancing Behavioral Health Services</t>
  </si>
  <si>
    <t>Black Prometheus : race and radicalism in the age of Atlantic slavery</t>
  </si>
  <si>
    <t>Neuroscience and Social Science: The Missing Link</t>
  </si>
  <si>
    <t>Getting Skills Right: South Africa (Volume 2017)</t>
  </si>
  <si>
    <t>Crime prevention: international perspectives, issues, and trends</t>
  </si>
  <si>
    <t xml:space="preserve"> The Indian Rivers: Scientific and Socio-economic Aspects</t>
  </si>
  <si>
    <t xml:space="preserve"> Age-Structured Population Dynamics in Demography and Epidemiology</t>
  </si>
  <si>
    <t>Contemporary Security Management, Fourth Edition</t>
  </si>
  <si>
    <t>Enlightenment Now: The Case for Reason, Science, Humanism, and Progress</t>
  </si>
  <si>
    <t>The Palgrave Handbook of Women and Gender in Twentieth-Century Russia and the Soviet Union</t>
  </si>
  <si>
    <t>The Square and the Tower: Networks, Hierarchies and the Struggle for Global Power</t>
  </si>
  <si>
    <t>Group work with populations at risk</t>
  </si>
  <si>
    <t>Handbook of Environmental Psychology and Quality of Life Research</t>
  </si>
  <si>
    <t>The Palgrave Handbook of Urban Ethnography</t>
  </si>
  <si>
    <t>Clinical Handbook of Psychological Disorders in Children and Adolescents: A Step-by-Step Treatment Manual</t>
  </si>
  <si>
    <t xml:space="preserve"> Police Misconduct in Brooklyn : Documenting, Understanding and Preventing</t>
  </si>
  <si>
    <t>The Routledge Companion to the Philosophy of Race</t>
  </si>
  <si>
    <t>Pennsylvania Germans: An Interpretive Encyclopedia</t>
  </si>
  <si>
    <t>Practical Psychology in Medical Rehabilitation</t>
  </si>
  <si>
    <t>Contemporary Issues and Development in the Global Halal Industry: Selected Papers from the International Halal Conference 2014</t>
  </si>
  <si>
    <t xml:space="preserve"> Human Action, Economics, and Ethics</t>
  </si>
  <si>
    <t>The Politics of Unreason : The Frankfurt School and the Origins of Modern Antisemitism</t>
  </si>
  <si>
    <t>Identities and Subjectivities</t>
  </si>
  <si>
    <t xml:space="preserve"> Handbook of Military Psychology: Clinical and Organizational Practice</t>
  </si>
  <si>
    <t>Business Process Management Cases: Digital Innovation and Business Transformation in Practice</t>
  </si>
  <si>
    <t>Subaltern Urbanisation in India: An Introduction to the Dynamics of Ordinary Towns</t>
  </si>
  <si>
    <t xml:space="preserve">Egyptian Female Labor Force Participation and the Future of Economic Empowerment </t>
  </si>
  <si>
    <t>Diverging Destinies: The Japanese Case</t>
  </si>
  <si>
    <t>Research methods in applied settings : an integrated approach to design and analysis</t>
  </si>
  <si>
    <t>Evidence-Based Psychotherapies for Children and Adolescents</t>
  </si>
  <si>
    <t>Contemporary controversies in Catholic bioethics</t>
  </si>
  <si>
    <t>Biodemography of Fertility in Japan</t>
  </si>
  <si>
    <t>The handbook of the criminology of terrorism</t>
  </si>
  <si>
    <t>Air pollution and its impacts on U.S. national parks</t>
  </si>
  <si>
    <t>Lift Off: From the Classroom to the Stars</t>
  </si>
  <si>
    <t>Supervising Child Protection Practice: What Works?: An Evidence Informed Approach</t>
  </si>
  <si>
    <t>The Small-Scale Fisheries Guidelines: Global Implementation</t>
  </si>
  <si>
    <t>Biological anthropology: the natural history of humankind</t>
  </si>
  <si>
    <t>Social work treatment : interlocking theoretical approaches</t>
  </si>
  <si>
    <t>Intergroup Helping</t>
  </si>
  <si>
    <t>An Examination of Latinx LGBT Populations Across the United States: Intersections of Race and Sexuality</t>
  </si>
  <si>
    <t>An Examination of Asian and Pacific Islander LGBT Populations Across the United States: Intersections of Race and Sexuality</t>
  </si>
  <si>
    <t>Environmental radioactivity and emergency preparedness</t>
  </si>
  <si>
    <t>The Palgrave Handbook of Critical Social Psychology</t>
  </si>
  <si>
    <t>Translingual Practices and Neoliberal Policies: Attitudes and Strategies of African Skilled Migrants in Anglophone Workplaces</t>
  </si>
  <si>
    <t>Measurement Theory and Applications for the Social Sciences</t>
  </si>
  <si>
    <t>Handbook of DSM-5 Disorders in Children and Adolescents</t>
  </si>
  <si>
    <t>An Examination of Black LGBT Populations Across the United States: Intersections of Race and Sexuality</t>
  </si>
  <si>
    <t>Flourishing in emerging adulthood : positive development during the third decade of life</t>
  </si>
  <si>
    <t>After Piketty: The Agenda for Economics and Inequality</t>
  </si>
  <si>
    <t>Aging: Concepts and Controversies</t>
  </si>
  <si>
    <t xml:space="preserve"> The Palgrave Handbook of Political Elites</t>
  </si>
  <si>
    <t>Safe Zone: A Response to Large-Scale Refugee Outflows and Human Suffering</t>
  </si>
  <si>
    <t>Refugee and Return: Displacement along the Thai-Myanmar Border</t>
  </si>
  <si>
    <t>New directions in identity theory and research</t>
  </si>
  <si>
    <t xml:space="preserve"> Demographic and Socioeconomic Basis of Ethnolinguistics</t>
  </si>
  <si>
    <t>Employment and skills strategies in the Philippines.</t>
  </si>
  <si>
    <t>The Palgrave Handbook of Sexuality Education</t>
  </si>
  <si>
    <t>Socioeconomic Environmental Policies and Evaluations in Regional Science: Essays in Honor of Yoshiro Higano</t>
  </si>
  <si>
    <t>Teaching Ethics with Three Philosophical Novels</t>
  </si>
  <si>
    <t>Disability and Vocational Rehabilitation in Rural Settings: Challenges to Service Delivery</t>
  </si>
  <si>
    <t xml:space="preserve"> EU Emergency Response Policies and NGOs: Trends and Innovations</t>
  </si>
  <si>
    <t xml:space="preserve"> Statistical Physics and Computational Methods for Evolutionary Game Theory</t>
  </si>
  <si>
    <t>Macroeconomic Aspects of Aging and Retirement of College and University Teachers: Indo-French Perspectives</t>
  </si>
  <si>
    <t>Social Media Marketing All-in-One For Dummies</t>
  </si>
  <si>
    <t>Advances in Cultural Linguistics</t>
  </si>
  <si>
    <t>Comparative bone identification : human subadult to nonhuman</t>
  </si>
  <si>
    <t xml:space="preserve"> Big Data Analytics: Proceedings of CSI 2015</t>
  </si>
  <si>
    <t>The Palgrave Handbook of Age Diversity and Work</t>
  </si>
  <si>
    <t>The United Nations Convention on the Rights of Persons with Disabilities: A Commentary</t>
  </si>
  <si>
    <t xml:space="preserve"> Labour Market Participation in India: A Region- and Gender-Specific Study</t>
  </si>
  <si>
    <t>Making Value and Career Building in the Creative Economy: Evidence from Contemporary Visual Art</t>
  </si>
  <si>
    <t>Racial Profiling and the NYPD: The Who, What, When, and Why of Stop and Frisk</t>
  </si>
  <si>
    <t xml:space="preserve"> Handbook of East and Southeast Asian Archaeology</t>
  </si>
  <si>
    <t>Modernization and Political Actions in the Brazilian Amazon: The City of Barcarena, Parأ،</t>
  </si>
  <si>
    <t>Security and Privacy in Communication Networks: 12th International Conference, SecureComm 2016, Guangzhou, China, October 10-12, 2016, Proceedings</t>
  </si>
  <si>
    <t>Handbook of Australian School Psychology: Integrating International Research, Practice, and Policy</t>
  </si>
  <si>
    <t>The Palgrave Handbook of Sociocultural Perspectives on Global Mental Health</t>
  </si>
  <si>
    <t>Sustainable Smart Cities in India: Challenges and Future Perspectives</t>
  </si>
  <si>
    <t xml:space="preserve"> Shifting Nicaraguan Mediascapes: Authoritarianism and the Struggle for Social Justice</t>
  </si>
  <si>
    <t>The Economics of Obesity: Poverty, Income Inequality and Health</t>
  </si>
  <si>
    <t>Healthy Cities: The Theory, Policy, and Practice of Value-Based Urban Planning</t>
  </si>
  <si>
    <t>American Jewish Year Book 2016: The Annual Record of North American Jewish Communities</t>
  </si>
  <si>
    <t xml:space="preserve"> Simulating Social Complexity: A Handbook</t>
  </si>
  <si>
    <t>Hate Crime Statutes: A Public Policy and Law Enforcement Dilemma</t>
  </si>
  <si>
    <t>Wage Inequality in Africa</t>
  </si>
  <si>
    <t xml:space="preserve"> Reconsidering Welfare Policies in Times of Crisis: Perspectives for European Cities</t>
  </si>
  <si>
    <t>The Mixed Member Proportional System: Providing Greater Representation for Women?: A Case Study of the New Zealand Experience</t>
  </si>
  <si>
    <t>Uber : Innovation in Society</t>
  </si>
  <si>
    <t>Studies on Competition and Antitrust Issues in the Pharmaceutical Industry</t>
  </si>
  <si>
    <t xml:space="preserve"> The Palgrave Kant Handbook</t>
  </si>
  <si>
    <t>Weimar in Exile: The Antifascist Emigration in Europe and America</t>
  </si>
  <si>
    <t xml:space="preserve"> The Obesity Epidemic: Why a Social Justice Perspective Matters</t>
  </si>
  <si>
    <t xml:space="preserve">The Impact of Diaspora Ventures on the Dynamics of the Start-up Ecosystem Berlin </t>
  </si>
  <si>
    <t xml:space="preserve"> The Palgrave Handbook of African Philosophy</t>
  </si>
  <si>
    <t>The Agony of Eros</t>
  </si>
  <si>
    <t>Ecological Liberation Theology: Faith-Based Approaches to Poverty and Climate Change in the Philippines</t>
  </si>
  <si>
    <t>OECD Reviews on Local Job Creation City of Talent Montreal:  An Action Plan for Boosting Employment, Innovation and Skills</t>
  </si>
  <si>
    <t xml:space="preserve"> Towards an EU-Taiwan Investment Agreement: Prospects and Pitfalls</t>
  </si>
  <si>
    <t>The Palgrave International Handbook of Action Research</t>
  </si>
  <si>
    <t>Intergenerational Transmission of Child Maltreatment</t>
  </si>
  <si>
    <t xml:space="preserve"> Social and Cultural Dynamics : Revisiting the Work of Pitirim A. Sorokin</t>
  </si>
  <si>
    <t>Shrinking Cities and First Suburbs: The Case of Detroit and Warren, Michigan</t>
  </si>
  <si>
    <t>Trade Liberalisation, Economic Growth and Environmental Externalities: An Analysis of Indian Manufacturing Industries</t>
  </si>
  <si>
    <t>The Language of Fear: Communicating Threat in Public Discourse</t>
  </si>
  <si>
    <t>The Palgrave Handbook of African Politics, Governance and Development</t>
  </si>
  <si>
    <t>Top-down Community Building and the Politics of Inclusion</t>
  </si>
  <si>
    <t>The Strange Persistence of Universal History in Political Thought</t>
  </si>
  <si>
    <t>Primary Care in Denmark.</t>
  </si>
  <si>
    <t>Dams, Displacement and Development : Perspectives from Rأ­o Negro, Guatemala</t>
  </si>
  <si>
    <t xml:space="preserve"> Agroecology: Reweaving a New Landscape</t>
  </si>
  <si>
    <t xml:space="preserve"> The Palgrave Handbook of Biology and Society</t>
  </si>
  <si>
    <t>African American Men and the Labor Market during the Great Recession</t>
  </si>
  <si>
    <t>Achieving Social Impact : Sociology in the Public Sphere</t>
  </si>
  <si>
    <t xml:space="preserve">Conflict and Youth Rights in India: Engagement and Identity in the North East </t>
  </si>
  <si>
    <t>Changing Trends in Japan's Employment and Leisure Activities: Implications for Tourism Marketing</t>
  </si>
  <si>
    <t>Employment and Skills Strategies in Slovenia</t>
  </si>
  <si>
    <t>Transition and Change in Collectivist Family Life: Strategies for Clinical Practice with Asian Americans</t>
  </si>
  <si>
    <t>SYRIZA: The Failure of the Populist Promise</t>
  </si>
  <si>
    <t xml:space="preserve"> George Kennan on the Spanish-American War: A Critical Edition of \Cuba and the Cubans\""</t>
  </si>
  <si>
    <t xml:space="preserve"> Working Class Girls, Education and Post-Industrial Britain: Aspirations and Reality in an Ex-Coalmining Community</t>
  </si>
  <si>
    <t>Financial Access of the Urban Poor in India: A Story of Exclusion</t>
  </si>
  <si>
    <t>Fridays of rage : Al Jazeera, the Arab Spring, and political Islam</t>
  </si>
  <si>
    <t>3DTV and 3D Movie Technology  Articles 1996-2018 2nd</t>
  </si>
  <si>
    <t>Debate the issues : complexity and policy making.</t>
  </si>
  <si>
    <t>OECD Development Co-operation Peer Reviews: Iceland 2017</t>
  </si>
  <si>
    <t>OECD Development Co-operation Peer Reviews: The Netherlands 2017 (Volume 2017)</t>
  </si>
  <si>
    <t>Oecd Development Co-operation Peer Reviews Oecd Development Co-operation Peer Reviews: Poland 2017</t>
  </si>
  <si>
    <t>Failing States, Collapsing Systems: BioPhysical Triggers of Political Violence</t>
  </si>
  <si>
    <t>Connecting People with Jobs: Key Issues for Raising Labour Market Participation in Australia</t>
  </si>
  <si>
    <t>The Toyota Template: The Plan for Just-In-Time and Culture Change Beyond Lean Tools</t>
  </si>
  <si>
    <t>Interrelations between Public Policies, Migration and Development in Armenia</t>
  </si>
  <si>
    <t>Interrelations between public policies, migration and development in Cambodia.</t>
  </si>
  <si>
    <t>Social protection in East Africa : harnessing the future.</t>
  </si>
  <si>
    <t>Economic Growth and the Middle Class in an Economy in Transition: The Case of Russia</t>
  </si>
  <si>
    <t>Diffuse Pollution, Degraded Waters: Emerging Policy Solutions</t>
  </si>
  <si>
    <t>Towards Integrated Reporting : Accounting Change in the Public Sector</t>
  </si>
  <si>
    <t>The Palgrave Companion to Cambridge Economics</t>
  </si>
  <si>
    <t>Pharmacovigilance in the European Union: Practical Implementation across Member States</t>
  </si>
  <si>
    <t>Ready? Set? Engage!: A Field Guide for Employees to Create Their Own Culture of Participation and Implement Innovative Ideas</t>
  </si>
  <si>
    <t>OECD Compendium of Productivity Indicators 2017 (Volume 2017)</t>
  </si>
  <si>
    <t>Accrual practices and reform experiences in OECD countries.</t>
  </si>
  <si>
    <t>Ecological Political Economy and the Socio-Ecological Crisis</t>
  </si>
  <si>
    <t>Integrated Reporting and Audit Quality: An Empirical Analysis in the European Setting</t>
  </si>
  <si>
    <t>Financial Valuation: Applications and Models, + Website</t>
  </si>
  <si>
    <t>Mobilising Bond Markets for a Low-carbon Transition.</t>
  </si>
  <si>
    <t>Ex-Post Assessment of Transport Investments and Policy Interventions</t>
  </si>
  <si>
    <t>The political economy of trade finance: export credit agencies, the Paris Club and the IMF</t>
  </si>
  <si>
    <t xml:space="preserve"> Predicting Stock Returns: Implications for Asset Pricing</t>
  </si>
  <si>
    <t>Stories of Progressive Institutional Change: Challenges to the Neoliberal Economy</t>
  </si>
  <si>
    <t xml:space="preserve"> Multi-Market Antitrust Economics</t>
  </si>
  <si>
    <t>Why I don't work here anymore : a leader's guide to offset the financial and emotional costs of toxic employees</t>
  </si>
  <si>
    <t>Econometric Models for Industrial Organization</t>
  </si>
  <si>
    <t>Economic Ideas You Should Forget</t>
  </si>
  <si>
    <t>The Ebola Pandemic in Sierra Leone: Representations, Actors, Interventions and the Path to Recovery</t>
  </si>
  <si>
    <t>ITF Roundtable Reports Quantifying the Socio-economic Benefits of Transport</t>
  </si>
  <si>
    <t>The Innovation Code: The Creative Power of Constructive Conflict</t>
  </si>
  <si>
    <t>OECD Economic Surveys: India 2017 (Volume 2017)</t>
  </si>
  <si>
    <t>Continuous improvement by improving continuously (CIBIC) : addressing the human factors during the pursuit of process excellence</t>
  </si>
  <si>
    <t xml:space="preserve"> A Scientific Approach to Ethics: Developing Greater Respect for Ethics in Business and Society</t>
  </si>
  <si>
    <t>Tackling environmental problems with the help of behavioural insights.</t>
  </si>
  <si>
    <t xml:space="preserve"> Is Globalisation Doomed?: The Economic and Political Threats to the Future of Globalisation</t>
  </si>
  <si>
    <t>Investing in Climate, Investing in Growth</t>
  </si>
  <si>
    <t>Who Stole Our Market Economy?: The Desperate Need For Socioeconomic Progress</t>
  </si>
  <si>
    <t xml:space="preserve"> Business Ethics as a Science: Methodology and Implications</t>
  </si>
  <si>
    <t>Oecd Economic Surveys: Italy 2017: Edition 2017 (Volume 2017)</t>
  </si>
  <si>
    <t>Public Private Partnerships for Transport Infrastructure: Renegotiation and Economic Outcomes</t>
  </si>
  <si>
    <t>Banking: A Very Short Introduction</t>
  </si>
  <si>
    <t>Rules for Scientific Research in Economics: The Alpha-Beta Method</t>
  </si>
  <si>
    <t>Prosperity for all : how to prevent financial crises</t>
  </si>
  <si>
    <t>Post-Capitalist Entrepreneurship: Startups for the 99%</t>
  </si>
  <si>
    <t>Stop Guessing: The 9 Behaviors of Great Problem Solvers</t>
  </si>
  <si>
    <t xml:space="preserve"> Who's Afraid of John Maynard Keynes?: Challenging Economic Governance in an Age of Growing Inequality</t>
  </si>
  <si>
    <t>How to engage, involve, and motivate employees : building a culture of lean leadership with two-way commitment and communication</t>
  </si>
  <si>
    <t>OECD Skills Outlook 2017: Skills and Global Value Chains</t>
  </si>
  <si>
    <t>Negotiating South-South Regional Trade Agreements: Economic Opportunities and Policy Directions for Africa</t>
  </si>
  <si>
    <t>Lean Misconceptions: Why Many Lean Initiatives Fail and How You Can Avoid the Mistakes</t>
  </si>
  <si>
    <t>The creation of wealth and poverty: means and ways</t>
  </si>
  <si>
    <t>Value in a Digital World: How to assess business models and measure value in a digital world</t>
  </si>
  <si>
    <t>I Inc.: Career Planning and Personal Entrepreneurship</t>
  </si>
  <si>
    <t>OECD Business and Finance Outlook 2017 (Volume 2017)</t>
  </si>
  <si>
    <t>Finance in Central and Southeastern Europe</t>
  </si>
  <si>
    <t>OECD Economic Surveys: Argentina 2017:  Multi-dimensional Economic Survey</t>
  </si>
  <si>
    <t>Making Better Decisions Using Systems Thinking: How to stop firefighting, deal with root causes and deliver permanent solutions</t>
  </si>
  <si>
    <t>OECD Development Pathways Interrelations between Public Policies, Migration and Development in Georgia: Edition 2017 (Volume 2017)</t>
  </si>
  <si>
    <t>The Wisdom of Finance: Discovering Humanity in the World of Risk and Return</t>
  </si>
  <si>
    <t>What the CEO Wants You To Know: How Your Company Really Works</t>
  </si>
  <si>
    <t>Blueprint to Business</t>
  </si>
  <si>
    <t>The management and employee development review : competitive advantage through transformative teamwork and evolved mindsets</t>
  </si>
  <si>
    <t>Fight the fear : how to beat your negative mindset and win in life</t>
  </si>
  <si>
    <t>The Transformational Consumer: Fuel a Lifelong Love Affair with Your Customers by Helping Them Get Healthier, Wealthier, and Wiser</t>
  </si>
  <si>
    <t>The standard for program management</t>
  </si>
  <si>
    <t>Labour Market Reforms in Portugal 2011-15: A Preliminary Assessment (Volume 2017)</t>
  </si>
  <si>
    <t>The Art of Thinking in Systems: Improve Your Logic, Think More Critically, and Use Proven Systems to Solve Your Problems   - Strategic Planning for Everyday Life</t>
  </si>
  <si>
    <t xml:space="preserve"> Varieties of Capitalism in Southeast Asia </t>
  </si>
  <si>
    <t>Fiscal Policies in High Debt Euro-Area Countries</t>
  </si>
  <si>
    <t>Applied Mainline Economics: Bridging the Gap between Theory and Public Policy</t>
  </si>
  <si>
    <t>Present Like a Pro: The Modern Guide to Getting Your Point Across in Meetings, Speeches, and the Media</t>
  </si>
  <si>
    <t>OECD Employment Outlook 2017</t>
  </si>
  <si>
    <t>Innovations Lead to Economic Crises: Explaining the Bubble Economy</t>
  </si>
  <si>
    <t>Ready, Fire, Aim: How I Turned a Hobby Into an Empire</t>
  </si>
  <si>
    <t>OECD Environmental Performance Reviews: Estonia 2017: Edition 2017 (Volume 2017)</t>
  </si>
  <si>
    <t>Marine Protected Areas: Economics, Management and Effective Policy Mixes (Volume 2017)</t>
  </si>
  <si>
    <t xml:space="preserve"> Challenges and Issues in Indian Fiscal Federalism</t>
  </si>
  <si>
    <t>Economics and Other Disciplines: Assessing New Economic Currents</t>
  </si>
  <si>
    <t>On Time, In Full: Achieving Perfect Delivery with Lean Thinking in Purchasing, Supply Chain, and Production Planning</t>
  </si>
  <si>
    <t>Toyota's global marketing strategy innovation through breakthrough thinking and kaizen</t>
  </si>
  <si>
    <t>Simple : killing complexity for a lean and agile organization</t>
  </si>
  <si>
    <t>Creative Rationality and Innovation</t>
  </si>
  <si>
    <t>The Power of Communicating the Family Firm Status The Positive Effect of Family Firms as a Brand on Consumer Buying Behavior and Consumer Happiness</t>
  </si>
  <si>
    <t>The standard for portfolio management</t>
  </si>
  <si>
    <t xml:space="preserve"> From Partisan Banking to Open Access: The Emergence of Free Banking in Early Nineteenth Century Massachusetts</t>
  </si>
  <si>
    <t>Solving Complex Decision Problems: A Heuristic Process</t>
  </si>
  <si>
    <t xml:space="preserve"> Real Market Economics: The Fundamental Framework for Finance Practitioners</t>
  </si>
  <si>
    <t>Stock Trader's Almanac 2018</t>
  </si>
  <si>
    <t>Assessment and diagnosis for organization development : powerful tools and perspectives for the OD practitioner</t>
  </si>
  <si>
    <t>Pacing for Growth: Why Intelligent Restraint Drives Long-term Success</t>
  </si>
  <si>
    <t>Permission to Speak Freely: How the Best Leaders Cultivate a Culture of Candor</t>
  </si>
  <si>
    <t>Leadership for Global Systemic Change: Beyond Ethics and Social Responsibility</t>
  </si>
  <si>
    <t xml:space="preserve"> Coping with Financial Crises: Some Lessons from Economic History</t>
  </si>
  <si>
    <t>Practising corporate social responsibility in Malaysia a case study in an emerging economy</t>
  </si>
  <si>
    <t xml:space="preserve"> Corporate Social Responsibility in India: Some Empirical Evidence</t>
  </si>
  <si>
    <t>Corporate Sustainability, Social Responsibility and Environmental Management: An Introduction to Theory and Practice with Case Studies</t>
  </si>
  <si>
    <t>Discover Excellence: An Overview of the Shingo Model and Its Guiding Principles</t>
  </si>
  <si>
    <t>Tourist behaviour: an international perspective</t>
  </si>
  <si>
    <t>Building Inclusive Labour Markets in Kazakhstan: Youth, Older Workers and People with Disabilities (Volume 2017)</t>
  </si>
  <si>
    <t>Rules for International Monetary Stability: Past, Present, and Future</t>
  </si>
  <si>
    <t>Lean TRIZ : how to dramatically reduce product-development costs with this innovative problem-solving tool</t>
  </si>
  <si>
    <t>25 Need-to-Know MBA Models</t>
  </si>
  <si>
    <t>Agile and Business Analysis</t>
  </si>
  <si>
    <t>Internationalization of Firms: The Role of Institutional Distance on Location and Entry Mode</t>
  </si>
  <si>
    <t>Unicorn Tears: Why Startups Fail and How To Avoid It</t>
  </si>
  <si>
    <t>Marketing organization development consulting : a how-to guide for OD consultants</t>
  </si>
  <si>
    <t>Famine and Finance: Credit and the Great Famine of Ireland</t>
  </si>
  <si>
    <t>The Effects of Political Institutions on Varieties of Capitalism</t>
  </si>
  <si>
    <t>Pivoting: A Coach's Guide to Igniting Substantial Change</t>
  </si>
  <si>
    <t>Valuation in a World of CVA, DVA, and FVA: A Tutorial on Debt Securities and Interest Rate Derivatives</t>
  </si>
  <si>
    <t>The Power of Positive Leadership: How and Why Positive Leaders Transform Teams and Organizations and Change the World</t>
  </si>
  <si>
    <t>Startup Opportunities: Know When to Quit Your Day Job</t>
  </si>
  <si>
    <t>Communicate Like a Leader: Connecting Strategically to Coach, Inspire, and Get Things Done</t>
  </si>
  <si>
    <t>Visitor management in tourism destinations</t>
  </si>
  <si>
    <t xml:space="preserve"> Economic Growth in Small Open Economies: Lessons from the Visegrad Countries</t>
  </si>
  <si>
    <t>Agile Practice Guide (ENGLISH)</t>
  </si>
  <si>
    <t>Industrial Clusters, Institutions and Poverty in Nigeria: The Otigba Information and Communications Technology Cluster</t>
  </si>
  <si>
    <t>The Excellent Education System: Using Six Sigma to Transform Schools</t>
  </si>
  <si>
    <t>Sustainable Island Tourism: Competitiveness and Quality of Life</t>
  </si>
  <si>
    <t xml:space="preserve"> An Authentic Account of Adam Smith</t>
  </si>
  <si>
    <t>Investment and Competitiveness in Africa</t>
  </si>
  <si>
    <t>Analytic activism. Digital listening and the new political strategy</t>
  </si>
  <si>
    <t>A Quick Start Guide to Financial Forecasting: Discover the Secret to Driving Growth, Profitability, and Cash Flow Higher</t>
  </si>
  <si>
    <t>Energy Relations in the Euro-Mediterranean: A Political Economy Perspective</t>
  </si>
  <si>
    <t>Migration, Cross-Border Trade and Development in Africa: Exploring the Role of Non-state Actors in the SADC Region</t>
  </si>
  <si>
    <t>Managing innovation and operations in the 21st century</t>
  </si>
  <si>
    <t>OECD Institutional Investors Statistics 2016</t>
  </si>
  <si>
    <t>Sustainability Reporting in Central and Eastern European Companies: International Empirical Insights</t>
  </si>
  <si>
    <t>Revolutionizing Economic and Democratic Systems: Reinventing the Third Way</t>
  </si>
  <si>
    <t>The future of consumer society : prospects for sustainability in the new economy</t>
  </si>
  <si>
    <t>Discovering Prices: Auction Design in Markets with Complex Constraints</t>
  </si>
  <si>
    <t>Spark: How to Lead Yourself and Others to Greater Success</t>
  </si>
  <si>
    <t>Switch Off: How to Find Calm in a Noisy World</t>
  </si>
  <si>
    <t>Profit First: Transform Your Business from a Cash-Eating Monster to a Money-Making Machine</t>
  </si>
  <si>
    <t>The Nordstrom Way to Customer Experience Excellence: Creating a Values-Driven Service Culture</t>
  </si>
  <si>
    <t>Building Wealth through Venture Capital: A Practical Guide for Investors and the Entrepreneurs They Fund</t>
  </si>
  <si>
    <t>Brilliant Coaching 3e: How to be a brilliant coach in your workplace</t>
  </si>
  <si>
    <t>Common-Sense Business: Principles for Profitable Leadership</t>
  </si>
  <si>
    <t>No B.S. Guide to Powerful Presentations</t>
  </si>
  <si>
    <t>The Ultimate Start-Up Guide: Marketing Lessons, War Stories, and Hard-Won Advice from Leading Venture Capitalists and Angel Investors</t>
  </si>
  <si>
    <t>The Power of Collaboration</t>
  </si>
  <si>
    <t>Business Dynamics and Productivity</t>
  </si>
  <si>
    <t>Itf Transport Outlook 2017: Edition 2017 (Volume 2017)</t>
  </si>
  <si>
    <t xml:space="preserve">Financial Innovation and Engineering in Islamic Finance </t>
  </si>
  <si>
    <t>Games of Conflict and Cooperation in Asia</t>
  </si>
  <si>
    <t>Answers for Modern Communicators: A Guide to Effective Business Communication</t>
  </si>
  <si>
    <t>The End of Theory: Financial Crises, the Failure of Economics, and the Sweep of Human Interaction</t>
  </si>
  <si>
    <t>Practitioner's Guide to Program Management</t>
  </si>
  <si>
    <t>Business Ethics: A Kantian Perspective</t>
  </si>
  <si>
    <t>Crisis, Identity and Migration in Post-Colonial Southern Africa</t>
  </si>
  <si>
    <t>Critical Issues and Challenges in Islamic Economics and Finance Development</t>
  </si>
  <si>
    <t>Set for Life: Dominate Life, Money, and the American Dream.</t>
  </si>
  <si>
    <t>The Lost Art of Closing: Winning the Ten Commitments That Drive Sales</t>
  </si>
  <si>
    <t>Financial Management for Technology Start-Ups: A Handbook for Growth</t>
  </si>
  <si>
    <t>Customer Service Training 101: Quick and Easy Techniques That Get Great Results</t>
  </si>
  <si>
    <t>The Leadership Gap: What Gets Between You and Your Greatness</t>
  </si>
  <si>
    <t>Communication Essentials for Financial Planners: Strategies and Techniques</t>
  </si>
  <si>
    <t>Capacity: Create Laser Focus, Boundless Energy, and an Unstoppable Drive In Any Organization</t>
  </si>
  <si>
    <t>Mapping Innovation: A Playbook for Navigating a Disruptive Age</t>
  </si>
  <si>
    <t>Business excellence: exceeding your customers' expectations each time, all the time</t>
  </si>
  <si>
    <t>Brand Intimacy: A New Paradigm in Marketing</t>
  </si>
  <si>
    <t>Am I Being Too Subtle?: Straight Talk From a Business Rebel</t>
  </si>
  <si>
    <t>The 7 Biggestآ Financialآ Mistakes Made by Successful Entrepreneurs: And What To Do About Them</t>
  </si>
  <si>
    <t>Heart and Sell: 10 Universal Truths Every Salesperson Needs to Know</t>
  </si>
  <si>
    <t xml:space="preserve"> The Economics of Public-Private Partnerships: Theoretical and Empirical Developments</t>
  </si>
  <si>
    <t>Taxation and Skills</t>
  </si>
  <si>
    <t>Tourism and Resilience</t>
  </si>
  <si>
    <t>The Global Financial Crisis in Retrospect: Evolution, Resolution, and Lessons for Prevention</t>
  </si>
  <si>
    <t xml:space="preserve"> Lucky Boy in the Lucky Country: The Autobiography of Max Corden, Economist</t>
  </si>
  <si>
    <t>Information Privacy in the Evolving Healthcare Environment</t>
  </si>
  <si>
    <t>Regional Integration in the Global South: External Influence on Economic Cooperation in ASEAN, MERCOSUR and SADC</t>
  </si>
  <si>
    <t xml:space="preserve"> Financial Institutions in the Global Financial Crisis: The Role of Financial Derivatives, Bank Capital, and Clearing and Custody Services</t>
  </si>
  <si>
    <t>The European Union and the Eurozone under Stress : Challenges and Solutions for Repairing Fault Lines in the European Project</t>
  </si>
  <si>
    <t>World Market Transformation: Inside the German Fur Capital Leipzig 1870 and 1939</t>
  </si>
  <si>
    <t>Local Clusters in Global Value Chains: Linking Actors and Territories Through Manufacturing and Innovation</t>
  </si>
  <si>
    <t>The little book of big management wisdom : 90 important quotes and how to use them in business</t>
  </si>
  <si>
    <t>The Blockchain Alternative: Rethinking Macroeconomic Policy and Economic Theory</t>
  </si>
  <si>
    <t>Redesigning Democracy: More Ideas for Better Rules</t>
  </si>
  <si>
    <t>For formal organization : the past in the present and future of organization theory</t>
  </si>
  <si>
    <t>Visual Workplace Visual Thinking: Creating Enterprise Excellence Through the Technologies of the Visual Workplace, Second Edition</t>
  </si>
  <si>
    <t>The Heart of the Deal: How to Invest and Negotiate like a Real Estate Mogul</t>
  </si>
  <si>
    <t>Language in International Business: Developing a Field</t>
  </si>
  <si>
    <t>True Kaizen: Management's Role in Improving Work Climate and Culture</t>
  </si>
  <si>
    <t>Routines for Results: A Quick-Reference Guidebook of End-to-End Solutions to Solidify Your Small Business</t>
  </si>
  <si>
    <t>Dollars and Sense: How We Misthink Money and How to Spend Smarter</t>
  </si>
  <si>
    <t>Advertising : what everyone needs to know</t>
  </si>
  <si>
    <t>Sensemaking: The Power of the Humanities in the Age of the Algorithm</t>
  </si>
  <si>
    <t>The Airbnb Story: How Three Ordinary Guys Disrupted an Industry, Made Billions . . . and Created Plenty of Controversy</t>
  </si>
  <si>
    <t>Building a StoryBrand: Clarify Your Message So Customers Will Listen</t>
  </si>
  <si>
    <t>Extreme Teams: Why Pixar, Netflix, Airbnb, and Other Cutting-Edge Companies Succeed Where Most Fail</t>
  </si>
  <si>
    <t>Leadership Step by Step: Become the Person Others Follow</t>
  </si>
  <si>
    <t>The M&amp;A Formula: Proven tactics and tools to accelerate your business growth</t>
  </si>
  <si>
    <t>Six Billion Shoppers: The Companies Winning the Global E-Commerce Boom</t>
  </si>
  <si>
    <t>Brilliant employability skills : how to stand out from the crowd in the graduate job market</t>
  </si>
  <si>
    <t>Way of the Wolf: Straight Line Selling: Master the Art of Persuasion, Influence, and Success</t>
  </si>
  <si>
    <t>Shortcut Your Startup: Speed Up Success with Unconventional Advice from the Trenches</t>
  </si>
  <si>
    <t>The Power of Little Ideas: A Low-Risk, High-Reward Approach to Innovation</t>
  </si>
  <si>
    <t>Financial Crises, 1929 to the Present, Second Edition</t>
  </si>
  <si>
    <t>Reengineering Retail: The Future of Selling in a Post-Digital World</t>
  </si>
  <si>
    <t>Fit Matters: How to Love Your Job</t>
  </si>
  <si>
    <t>Build Your Dream Network: Forging Powerful Relationships in a Hyper-Connected World</t>
  </si>
  <si>
    <t>Economic Outlook for Southeast Asia, China and India 2017: Addressing Energy Challenges: Edition 2017 (Volume 2017)</t>
  </si>
  <si>
    <t>The Price for Their Pound of Flesh: The Value of the Enslaved, from Womb to Grave, in the Building of a Nation</t>
  </si>
  <si>
    <t>Mass tourism in a small world</t>
  </si>
  <si>
    <t>Food power : the rise and fall of the postwar American food system</t>
  </si>
  <si>
    <t>Linking urban and rural tourism : strategies in sustainability</t>
  </si>
  <si>
    <t>Tourism theory : concepts, models and systems</t>
  </si>
  <si>
    <t xml:space="preserve"> Sustainability and Energy Management: Innovative and Responsible Business Practices for Sustainable Energy Strategies of Enterprises in Relation with CSR</t>
  </si>
  <si>
    <t>The Economic Theory of Costs: Foundations and New Directions</t>
  </si>
  <si>
    <t>Economic Integration and Regional Development: The ASEAN Economic Community</t>
  </si>
  <si>
    <t xml:space="preserve"> The Governance of European Public Goods: Towards a Republican Paradigm of European Integration</t>
  </si>
  <si>
    <t>Breach: Remarkable Stories of Espionage and Data Theft and the Fight to Keep Secrets Safe</t>
  </si>
  <si>
    <t>Institutional investors in global markets</t>
  </si>
  <si>
    <t>Mobile Marketing: How Mobile Technology is Revolutionizing Marketing, Communications and Advertising</t>
  </si>
  <si>
    <t>Shift Ahead: How the Best Companies Stay Relevant in a Fast-Changing World</t>
  </si>
  <si>
    <t>Radical Candor: Be a Kick-Ass Boss Without Losing Your Humanity</t>
  </si>
  <si>
    <t>Grow Wherever You Work: Straight Talk to Help with Your Toughest Challenges</t>
  </si>
  <si>
    <t>Get to Aha!: Discover Your Positioning DNA and Dominate Your Competition</t>
  </si>
  <si>
    <t>Disrupt!: 100 Lessons in Business Innovation</t>
  </si>
  <si>
    <t>Lovability: How to Build a Business That People Love and Be Happy Doing It</t>
  </si>
  <si>
    <t>Handbook of Macroeconomics, Volume 2A-2B SET</t>
  </si>
  <si>
    <t>Intercultural Communication for Global Business: How leaders communicate for success</t>
  </si>
  <si>
    <t>US Assistance, Development, and Hierarchy in the Middle East: Aid for Allies</t>
  </si>
  <si>
    <t>Capitalism without Capital: The Rise of the Intangible Economy</t>
  </si>
  <si>
    <t>Managing for Social Impact: Innovations in Responsible Enterprise</t>
  </si>
  <si>
    <t>Inspired Leadership: How You Can Achieve Extraordinary Results in Business</t>
  </si>
  <si>
    <t xml:space="preserve">Economics as a Moral Science </t>
  </si>
  <si>
    <t>The Influence of Uncertainty in a Changing Financial Environment: An Inquiry into the Root Causes of the Great Recession of 2007-2008</t>
  </si>
  <si>
    <t>Crude Volatility: The History and the Future of Boom-Bust Oil Prices</t>
  </si>
  <si>
    <t>Unleashing the Innovators: How Mature Companies Find New Life with Startups</t>
  </si>
  <si>
    <t>Building the Agile Business through Digital Transformation: How to Lead Digital Transformation in Your Workplace</t>
  </si>
  <si>
    <t>Red Teaming: How Your Business Can Conquer the Competition by Challenging Everything</t>
  </si>
  <si>
    <t>The Technical Interview Guide to Investment Banking, + Website</t>
  </si>
  <si>
    <t>Creating Strategic Value through Financial Technology</t>
  </si>
  <si>
    <t>Disciplined Entrepreneurship Workbook</t>
  </si>
  <si>
    <t>The storyteller's secret : from TED speakers to business legends, why some ideas catch on and others don't</t>
  </si>
  <si>
    <t>The Leadership Mind Switch: Rethinking How We Lead in the New World of Work</t>
  </si>
  <si>
    <t>High Velocity Hiring: How to Hire Top Talent in an Instant</t>
  </si>
  <si>
    <t>Money in the Great Recession: Did a Crash in Money Growth Cause the Global Slump?</t>
  </si>
  <si>
    <t>Brilliant Persuasion: Everyday techniques to boost your powers of persuasion</t>
  </si>
  <si>
    <t>Higher Education in Kazakhstan 2017 (Reviews of National Policies for Education) (Volume 2017)</t>
  </si>
  <si>
    <t>Theory of constraints and thinking processes for creative thinkers : creative problem solving</t>
  </si>
  <si>
    <t>Growth Frontiers in International Business</t>
  </si>
  <si>
    <t>Transnational Organizations and Cross-Cultural Workplaces</t>
  </si>
  <si>
    <t>Econometrics As a Con Art: Exposing the Limitations and Abuses of Econometrics</t>
  </si>
  <si>
    <t>Economics as Applied Ethics: Fact and Value in Economic Policy</t>
  </si>
  <si>
    <t>Unleashing the Greatness in You: The Power of Self-Leadership</t>
  </si>
  <si>
    <t>Tackling Wasteful Spending on Health (Volume 2016)</t>
  </si>
  <si>
    <t>Revenue Statistics in Latin America and the Caribbean 2017</t>
  </si>
  <si>
    <t>Expert Secrets: The Underground Playbook for Finding Your Message, Building a Tribe, and Changing the World</t>
  </si>
  <si>
    <t>The Poverty of Slavery: How Unfree Labor Pollutes the Economy</t>
  </si>
  <si>
    <t>Human investment management raise the level by capitalising human</t>
  </si>
  <si>
    <t>A Socially Responsible Islamic Finance: Character and the Common Good</t>
  </si>
  <si>
    <t>A New Construction of Ricardian Theory of International Values: Analytical and Historical Approach</t>
  </si>
  <si>
    <t>Angel: How to Invest in Technology Startups--Timeless Advice from an Angel Investor Who Turned $100,000 into $100,000,000</t>
  </si>
  <si>
    <t>The code economy : a forty-thousand-year history</t>
  </si>
  <si>
    <t>The knowledge we have lost in information : the history of information in modern economics</t>
  </si>
  <si>
    <t>Good People: The Only Leadership Decision That Really Matters</t>
  </si>
  <si>
    <t>The Growth Delusion: Wealth, Poverty, and the Well-Being of Nations</t>
  </si>
  <si>
    <t>Sustainable Logistics and Supply Chain Management: Principles and Practices for Sustainable Operations and Management</t>
  </si>
  <si>
    <t>Move: How Decisive Leaders Execute Strategy Despite Obstacles, Setbacks, and Stalls</t>
  </si>
  <si>
    <t>The Little Book of Common Sense Investing: The Only Way to Guarantee Your Fair Share of Stock Market Returns</t>
  </si>
  <si>
    <t>Analytics the agile way</t>
  </si>
  <si>
    <t>Co-Create: How Your Business Will Profit from Innovative and Strategic Collaboration</t>
  </si>
  <si>
    <t>No Limits: Blow the CAP Off Your Capacity</t>
  </si>
  <si>
    <t>The Motley Fool Investment Guide</t>
  </si>
  <si>
    <t>HBR Guide to Buying a Small Business: Think Big, Buy Small, Own Your Own Company</t>
  </si>
  <si>
    <t xml:space="preserve"> The Shifting Global Economic Architecture: Decentralizing Authority in Contemporary Global Governance</t>
  </si>
  <si>
    <t>Economics of European Crises and Emerging Markets</t>
  </si>
  <si>
    <t>Progressive business models creating sustainable and pro-social enterprise</t>
  </si>
  <si>
    <t>The Practice of Industrial Policy: government-business coordination in africa and</t>
  </si>
  <si>
    <t>African Economic Outlook 2017: Entrepreneurship and Industrialisation</t>
  </si>
  <si>
    <t>Lean and agile project management: how to make any project better, faster, and more cost effective</t>
  </si>
  <si>
    <t xml:space="preserve"> China from the Inside: Letters from an Economist</t>
  </si>
  <si>
    <t xml:space="preserve"> Karl Marx and the Postcolonial Age</t>
  </si>
  <si>
    <t>Big Money Thinks Small: Biases, Blind Spots, and Smarter Investing</t>
  </si>
  <si>
    <t>Narrative and Numbers - The Value of Stories in Business</t>
  </si>
  <si>
    <t>Rise and Grind: Outperform, Outwork, and Outhustle Your Way to a More Successful and Rewarding Life</t>
  </si>
  <si>
    <t>Money Machine: The Surprisingly Simple Power of Value Investing</t>
  </si>
  <si>
    <t>Influence Without Authority</t>
  </si>
  <si>
    <t>The Bully-Proof Workplace: Essential Strategies, Tips, and Scripts for Dealing with the Office Sociopath</t>
  </si>
  <si>
    <t>Great at Work: How Top Performers Do Less, Work Better, and Achieve More</t>
  </si>
  <si>
    <t>National Accounts of OECD Countries, Financial Accounts 2016</t>
  </si>
  <si>
    <t>The New Wealth of Nations</t>
  </si>
  <si>
    <t>A Dozen Lessons for Entrepreneurs</t>
  </si>
  <si>
    <t>Infonomics: How to Monetize, Manage, and Measure Information as an Asset for Competitive Advantage</t>
  </si>
  <si>
    <t>Monetary Alternatives: Rethinking Government Fiat Money</t>
  </si>
  <si>
    <t>Hospitality marketing and consumer behavior : creating memorable experiences</t>
  </si>
  <si>
    <t>Standard for Automatic Exchange of Financial Account Information in Tax Matters (Volume 2017)</t>
  </si>
  <si>
    <t>Customer engagement marketing</t>
  </si>
  <si>
    <t>The TWI facilitator's guide: how to use the TWI programs successfully</t>
  </si>
  <si>
    <t>Chinese Banking Reform: From the Pre-WTO Period to the Financial Crisis and Beyond</t>
  </si>
  <si>
    <t>OECD Competition Assessment Reviews: Greece 2017</t>
  </si>
  <si>
    <t>Ethics in social networking and business. 1, Theory, practice and current recommendations</t>
  </si>
  <si>
    <t>National Accounts of OECD Countries, Financial Balance Sheets 2016</t>
  </si>
  <si>
    <t>Blue Ocean Shift: Beyond Competing - Proven Steps to Inspire Confidence and Seize New Growth</t>
  </si>
  <si>
    <t>The New Rules of Work: The Modern Playbook for Navigating Your Career</t>
  </si>
  <si>
    <t>Global Logistics For Dummies</t>
  </si>
  <si>
    <t>Startup Evolution Curve From Idea to Profitable and Scalable Business: Startup Marketing Manual</t>
  </si>
  <si>
    <t>Strategic Management of Technological Innovation</t>
  </si>
  <si>
    <t>The Aisles Have Eyes: How Retailers Track Your Shopping, Strip Your Privacy, and Define Your Power</t>
  </si>
  <si>
    <t>Collateral Frameworks: The Open Secret of Central Banks</t>
  </si>
  <si>
    <t>The Dynamics of Corporate Social Responsibility: A Critical Approach to Theory and Practice</t>
  </si>
  <si>
    <t>Mastering Market Analytics: Business Metrics - Practice and Application</t>
  </si>
  <si>
    <t>Aid for Trade at a Glance 2017: Promoting Trade, Inclusiveness and Connectivity for Sustainable Development</t>
  </si>
  <si>
    <t>How to attract investors: a subjective guide to the mindset of investors and their requirements</t>
  </si>
  <si>
    <t>The firm divided : manager-shareholder conflict and the fight for control of the modern corporation</t>
  </si>
  <si>
    <t>It All Matters: 125 Strategies to Achieve Maximum Confidence, Clarity, Certainty, and Creativity</t>
  </si>
  <si>
    <t>International human resource management : globalization, national systems and multinational companies</t>
  </si>
  <si>
    <t>Get a Financial Life: Personal Finance in Your Twenties and Thirties</t>
  </si>
  <si>
    <t>Enterprise Risk Management in the Global Supply Chain</t>
  </si>
  <si>
    <t>Perspectives on Philosophy of Management and Business Ethics: Including a Special Section on Business and Human Rights</t>
  </si>
  <si>
    <t xml:space="preserve"> Business, Government and Economic Institutions in China</t>
  </si>
  <si>
    <t>Austerity and recovery in Ireland : Europe's poster child and the Great Recession</t>
  </si>
  <si>
    <t>Retail Supply Chain Management, Second Edition</t>
  </si>
  <si>
    <t>China's mobile economy: opportunities in the largest and fastest information consumption boom</t>
  </si>
  <si>
    <t>INSPIRED: How to Create Tech Products Customers Love</t>
  </si>
  <si>
    <t>Artificial Intelligence for Marketing: Practical Applications</t>
  </si>
  <si>
    <t>BUSN10: Introduction to Business</t>
  </si>
  <si>
    <t>The Culture Solution: How to Achieve Cultural Synergy and Get Results in the Global Workplace</t>
  </si>
  <si>
    <t>The Startup Survivor</t>
  </si>
  <si>
    <t>Employees and employers in service organizations : emerging challenges and opportunities</t>
  </si>
  <si>
    <t>Macroeconomics in Ecological Context</t>
  </si>
  <si>
    <t>Inflation: History and Measurement</t>
  </si>
  <si>
    <t>The Economy of Modern Malta: From the Nineteenth to the Twenty-First Century</t>
  </si>
  <si>
    <t xml:space="preserve"> The Brazilian Economy since the Great Financial Crisis of 2007/2008</t>
  </si>
  <si>
    <t>Basic Management Accounting for the Hospitality Industry</t>
  </si>
  <si>
    <t>The economics of American art : issues, artists and market institutions</t>
  </si>
  <si>
    <t>Leadership Results: How to Create Adaptive Leaders and High-Performing Organisations for an Uncertain World</t>
  </si>
  <si>
    <t>Product Management For Dummies</t>
  </si>
  <si>
    <t>Financing Armed Conflict, Volume 1: Resourcing US Military Interventions from the Revolution to the Civil War</t>
  </si>
  <si>
    <t>Essential Economics for Business (formerly Economics and the Business Environment)</t>
  </si>
  <si>
    <t>The Upstarts: How Uber, Airbnb, and the Killer Companies of the New Silicon Valley Are Changing the World</t>
  </si>
  <si>
    <t>Excellence in managing worldwide customer relationships</t>
  </si>
  <si>
    <t>Patterns of Strategy</t>
  </si>
  <si>
    <t xml:space="preserve"> China's Rise in the Age of Globalization: Myth or Reality?</t>
  </si>
  <si>
    <t>The Indian Hospitality Industry: Dynamics and Future Trends</t>
  </si>
  <si>
    <t>Accelerated Startup: Everything You Need to Know to Make Your Startup Dreams Come True From Idea to Product to Company</t>
  </si>
  <si>
    <t xml:space="preserve"> Studies on Economic Development and Growth in Selected African Countries</t>
  </si>
  <si>
    <t>Finance for normal people : how investors and markets behave</t>
  </si>
  <si>
    <t>The Startup Way: How Modern Companies Use Entrepreneurial Management to Transform Culture and Drive Long-Term Growth</t>
  </si>
  <si>
    <t>The Leadership Challenge: How to Make Extraordinary Things Happen in Organizations</t>
  </si>
  <si>
    <t>The Truth About Your Future: The Money Guide You Need Now, Later, and Much Later</t>
  </si>
  <si>
    <t>Li-S Batteries: The Challenges, Chemistry, Materials, and Future Perspectives</t>
  </si>
  <si>
    <t>Tourism and geopolitics : issues and concepts from Central and Eastern Europe</t>
  </si>
  <si>
    <t>Becoming Hewlett Packard: why strategic leadership matters</t>
  </si>
  <si>
    <t>Trading Options For Dummies</t>
  </si>
  <si>
    <t>CFA Program Curriculum 2018 Level I Volumes 1-6 Box Set</t>
  </si>
  <si>
    <t>Econometrics of panel data : methods and applications</t>
  </si>
  <si>
    <t xml:space="preserve"> Emerging Issues in the Global Economy: 2017 International Economics Conference in Sibiu (IECS)</t>
  </si>
  <si>
    <t xml:space="preserve"> Theorizing International Trade: An Indian Perspective</t>
  </si>
  <si>
    <t xml:space="preserve"> Hayek: A Collaborative Biography: Part IX: The Divine Right of the 'Free' Market</t>
  </si>
  <si>
    <t>Producers, consumers, and partial equilibrium</t>
  </si>
  <si>
    <t>After Brexit: Consequences for the European Union</t>
  </si>
  <si>
    <t>UNSCRIPTED: Life, Liberty, and the Pursuit of Entrepreneurship</t>
  </si>
  <si>
    <t xml:space="preserve"> Designing a Sustainable Financial System: Development Goals and Socio-Ecological Responsibility</t>
  </si>
  <si>
    <t>Managing Millennials For Dummies</t>
  </si>
  <si>
    <t>MKTG. Principles of Marketing</t>
  </si>
  <si>
    <t>The PMI Guide to BUSINESS ANALYSIS</t>
  </si>
  <si>
    <t>Economics and Finance in Mauritius : a Modern Perspective</t>
  </si>
  <si>
    <t>Investing For Dummies</t>
  </si>
  <si>
    <t>Project Management For Dummies</t>
  </si>
  <si>
    <t>Practice of public relations</t>
  </si>
  <si>
    <t xml:space="preserve"> The European Roots of the Eurozone Crisis: Errors of the Past and Needs for the Future</t>
  </si>
  <si>
    <t>An Econometric Model of the US Economy: Structural Analysis in 56 Equations</t>
  </si>
  <si>
    <t>Demand for labor : the neglected side of the market</t>
  </si>
  <si>
    <t>Essentials of Marketing Management</t>
  </si>
  <si>
    <t>MGMT 9 Principles of Management</t>
  </si>
  <si>
    <t>Introduction to Computable General Equilibrium Models</t>
  </si>
  <si>
    <t>Exploring Entrepreneurship</t>
  </si>
  <si>
    <t>Pitch the Perfect Investment: The Essential Guide to Winning on Wall Street</t>
  </si>
  <si>
    <t xml:space="preserve"> Hayek: A Collaborative Biography: Part X: Eugenics, Cultural Evolution, and The Fatal Conceit</t>
  </si>
  <si>
    <t>Agile network businesses : collaboration, coordination, and competitive advantage</t>
  </si>
  <si>
    <t>Enhancing business stability through collaboration : proceedings of the International Conference on Business and Management Research (ICBMR 2016), October 25-27, 2016, Lombok, Indonesia</t>
  </si>
  <si>
    <t>Multivariate Modelling of Non-Stationary Economic Time Series</t>
  </si>
  <si>
    <t>The Enduring Strategic Brand: How Brand-Led Organisations Over-Perform Sustainably</t>
  </si>
  <si>
    <t>Handbook of Investors' Behavior During Financial Crises</t>
  </si>
  <si>
    <t>Social Capital and Local Development: From Theory to Empirics</t>
  </si>
  <si>
    <t xml:space="preserve"> Hayek: A Collaborative Biography: Part VII, 'Market Free Play with an Audience': Hayek's Encounters with Fifty Knowledge Communities</t>
  </si>
  <si>
    <t xml:space="preserve"> Eurasian Economic Perspectives: Proceedings of the 20th Eurasia Business and Economics Society Conference - Vol. 2</t>
  </si>
  <si>
    <t>Handbook of Field Experiments, Volume 1</t>
  </si>
  <si>
    <t>International Business: Perspectives from Developed and Emerging Markets</t>
  </si>
  <si>
    <t>Investing All-in-One For Dummies</t>
  </si>
  <si>
    <t>Information Systems Today: Managing the Digital World</t>
  </si>
  <si>
    <t>Handbook of Basel III Capital: Enhancing Bank Capital in Practice</t>
  </si>
  <si>
    <t>Global Business Today</t>
  </si>
  <si>
    <t>Bank Credit Extension and Real Economic Activity in South Africa: The Impact of Capital Flow Dynamics, Bank Regulation and Selected Macro-prudential Tools</t>
  </si>
  <si>
    <t>Lectures, Problems and Solutions for Ordinary Differential Equations</t>
  </si>
  <si>
    <t>Macroeconomics</t>
  </si>
  <si>
    <t>The Nature of Leadership</t>
  </si>
  <si>
    <t>Principles: Life and Work</t>
  </si>
  <si>
    <t>New Trends in Process Control and Production Management: Proceedings of the International Conference on Marketing Management, Trade, Financial and ... Slovak Republic and Tarnobrzeg, Poland</t>
  </si>
  <si>
    <t xml:space="preserve"> Currency Wars: Offense and Defense through Systemic Thinking</t>
  </si>
  <si>
    <t>Consumer Behavior: Buying, Having, and Being</t>
  </si>
  <si>
    <t>Marketing: Real People, Real Choices</t>
  </si>
  <si>
    <t>Cruise ship tourism</t>
  </si>
  <si>
    <t>Derivatives</t>
  </si>
  <si>
    <t>Tribe of Mentors: Short Life Advice from the Best in the World</t>
  </si>
  <si>
    <t>The Routledge Handbook of Hospitality Marketing</t>
  </si>
  <si>
    <t>Contemporary human resource management: text and cases</t>
  </si>
  <si>
    <t xml:space="preserve"> Introduction to Japanese Household Surveys</t>
  </si>
  <si>
    <t>Founder of Modern Economics: Paul A. Samuelson: Volume 1: Becoming Samuelson, 1915-1948</t>
  </si>
  <si>
    <t>The capital markets: evolution of the financial ecosystem</t>
  </si>
  <si>
    <t>Global Financial Crisis and Its Ramifications on Capital Markets: Opportunities and Threats in Volatile Economic Conditions</t>
  </si>
  <si>
    <t>Career Development All-in-One For Dummies</t>
  </si>
  <si>
    <t>International Management: Culture, Strategy, and Behavior</t>
  </si>
  <si>
    <t>Trend Following: How to Make a Fortune in Bull, Bear and Black Swan Markets</t>
  </si>
  <si>
    <t>Project Management: The Managerial Process</t>
  </si>
  <si>
    <t>Human resource management : a contemporary approach</t>
  </si>
  <si>
    <t>Real Estate Principles: A Value Approach</t>
  </si>
  <si>
    <t>Management Looseleaf</t>
  </si>
  <si>
    <t>Asset pricing and portfolio choice theory</t>
  </si>
  <si>
    <t>Persistent Stochastic Shocks in a New Keynesian Model with Uncertainty</t>
  </si>
  <si>
    <t>Principles of Marketing</t>
  </si>
  <si>
    <t>Summer Report of China Industrial Economic Situation Analysis (2016)</t>
  </si>
  <si>
    <t>Organizational behavior</t>
  </si>
  <si>
    <t>Management</t>
  </si>
  <si>
    <t>A Guide to the Project Management Body of Knowledge (PMBOKآ® Guide)</t>
  </si>
  <si>
    <t>Marketing</t>
  </si>
  <si>
    <t>Loose Leaf for Organizational Behavior: A Practical, Problem-Solving Approach</t>
  </si>
  <si>
    <t>Derivatives Markets and Analysis</t>
  </si>
  <si>
    <t>Priority Rule Violations and Perverse Banking Behaviors: Theoretical Analysis and Implications of the 1990s Japanese Loan Markets</t>
  </si>
  <si>
    <t>Sino-Mexican Trade Relations: Challenges and Opportunities</t>
  </si>
  <si>
    <t>Managerial Accounting</t>
  </si>
  <si>
    <t>Problems and Solutions in Mathematical Finance Volume 2: Equity Derivatives</t>
  </si>
  <si>
    <t>Monotonicity Failures Afflicting Procedures for Electing a Single Candidate</t>
  </si>
  <si>
    <t>Advances in Applied Economic Research: Proceedings of the 2016 International Conference on Applied Economics (ICOAE)</t>
  </si>
  <si>
    <t>Options, Futures, and Other Derivatives</t>
  </si>
  <si>
    <t>Starting an Online Business All-in-One For Dummies</t>
  </si>
  <si>
    <t>Beyond Shifting Wealth: Perspectives on Development Risks and Opportunities from the Global South (Volume 2017)</t>
  </si>
  <si>
    <t>Foundations of modern macroeconomics exercise and solutions manual</t>
  </si>
  <si>
    <t>The Life Insurance Industry in India: Current State and Efficiency</t>
  </si>
  <si>
    <t>Software Literacy: Education and Beyond</t>
  </si>
  <si>
    <t>Corporal Punishment in Rural Schools: Student Problem Behaviours, Academic Outcomes and School Safety Efforts</t>
  </si>
  <si>
    <t>The slow professor : challenging the culture of speed in the academy</t>
  </si>
  <si>
    <t>Incorporation of Heterocycles into Combinatorial Chemistry</t>
  </si>
  <si>
    <t>Competence-based Vocational and Professional Education: Bridging the Worlds of Work and Education</t>
  </si>
  <si>
    <t xml:space="preserve"> Creativity, Technology &amp;amp; Education: Exploring their Convergence</t>
  </si>
  <si>
    <t xml:space="preserve"> Alternative Schooling and New Education: European Concepts and Theories</t>
  </si>
  <si>
    <t>Post-Lingual Chinese Language Learning: Hanzi Pedagogy</t>
  </si>
  <si>
    <t>5 lb. Book of TOEFL Practice Problems: Book + Online Resources</t>
  </si>
  <si>
    <t>100 Ideas for Primary Teachers: Differentiation</t>
  </si>
  <si>
    <t>Indo-French Educational Partnerships: Institutions, Technologies and Higher Education</t>
  </si>
  <si>
    <t>Flexible Scripting to Facilitate Knowledge Construction in Computer-supported Collaborative Learning</t>
  </si>
  <si>
    <t>Using Formative Assessment to Enhance Learning, Achievement, and Academic Self-Regulation</t>
  </si>
  <si>
    <t>Instructional Scaffolding in STEM Education: Strategies and Efficacy Evidence</t>
  </si>
  <si>
    <t>Teaching the Entrepreneurial Mindset to Engineers</t>
  </si>
  <si>
    <t>Teaching Mathematical Thinking: Tasks and Questions to Strengthen Practices and Processes</t>
  </si>
  <si>
    <t>Indigenous Education Policy, Equity, and Intercultural Understanding in Latin America</t>
  </si>
  <si>
    <t>Check Your English Vocabulary for IELTS: Essential words and phrases to help you maximise your IELTS score</t>
  </si>
  <si>
    <t>STEM and Social Justice: Teaching and Learning in Diverse Settings: A Global Perspective</t>
  </si>
  <si>
    <t>Professional Development and Quality in Early Childhood Education: Comparative European Perspectives</t>
  </si>
  <si>
    <t>Let History into the Mathematics Classroom</t>
  </si>
  <si>
    <t>Child Physical Abuse: Current Evidence, Clinical Practice, and Policy Directions</t>
  </si>
  <si>
    <t xml:space="preserve"> Learning How to Teach Mathematical Modeling in School and Teacher Education</t>
  </si>
  <si>
    <t>Learning Path Construction in e-Learning: What to Learn, How to Learn, and How to Improve</t>
  </si>
  <si>
    <t>Consultants and Consultancy: the Case of Education</t>
  </si>
  <si>
    <t xml:space="preserve"> Flipping the College Classroom: An Evidence-Based Guide</t>
  </si>
  <si>
    <t>Introducing Trevarthen: A Guide for Practitioners and Students in Early Years Education</t>
  </si>
  <si>
    <t>USMLE Step 2 CK Lecture Notes 2018 5-Book Set</t>
  </si>
  <si>
    <t>Pushing the Frontier: A Cohesive System-wide Approach to Integrating ICT into Education</t>
  </si>
  <si>
    <t>Troubling the Teaching and Learning of Gender and Sexuality Diversity in South African Education</t>
  </si>
  <si>
    <t>Family Math Night K-5: Common Core State Standards in Action</t>
  </si>
  <si>
    <t>Gamification in Learning and Education: Enjoy Learning Like Gaming</t>
  </si>
  <si>
    <t>Assessment of Student Achievement</t>
  </si>
  <si>
    <t>Digital Technology as Affordance and Barrier in Higher Education</t>
  </si>
  <si>
    <t>Gay-Straight Alliances and Associations among Youth in Schools</t>
  </si>
  <si>
    <t>The Market for Learning: Leading Transparent Higher Education</t>
  </si>
  <si>
    <t>Navigating MathLand: How Parents Can Help Their Kids Through the Maze</t>
  </si>
  <si>
    <t xml:space="preserve"> Computerized Adaptive and Multistage Testing with R: Using Packages catR and mstR</t>
  </si>
  <si>
    <t xml:space="preserve"> Mathematics Teachers Engaging with Representations of Practice: A Dynamically Evolving Field</t>
  </si>
  <si>
    <t>Teacher Professional Learning in International Education: Practice and Perspectives from the Vocational Education and Training Sector</t>
  </si>
  <si>
    <t>Contemporary School Playground Strategies for Healthy Students</t>
  </si>
  <si>
    <t>A guide to graduate programs in counseling</t>
  </si>
  <si>
    <t>Good Questions: Great Ways to Differentiate Mathematics Instruction in the Standards-Based Classroom</t>
  </si>
  <si>
    <t xml:space="preserve"> Top 50 Grammar Mistakes: How to Avoid Them</t>
  </si>
  <si>
    <t>Thinking Skills for the Digital Generation: The Development of Thinking and Learning in the Age of Information</t>
  </si>
  <si>
    <t>Teachers as Self-directed Learners: Active Positioning through Professional Learning</t>
  </si>
  <si>
    <t>A Practical Guide to Biomedical Research : for the Aspiring Scientist</t>
  </si>
  <si>
    <t>Introducing Bronfenbrenner: A Guide for Practitioners and Students in Early Years Education</t>
  </si>
  <si>
    <t>Narratives of Learning Through International Professional Experience</t>
  </si>
  <si>
    <t xml:space="preserve"> Early Childhood, Aging, and the Life Cycle: Mapping Common Ground</t>
  </si>
  <si>
    <t xml:space="preserve">Science Education and Curriculum in South Africa </t>
  </si>
  <si>
    <t xml:space="preserve"> Understanding Branding in Higher Education: Marketing Identities</t>
  </si>
  <si>
    <t>Child Insanity in England, 1845-1907</t>
  </si>
  <si>
    <t>Math Problem Solving in Action: Getting Students to Love Word Problems, Grades 3-5</t>
  </si>
  <si>
    <t>Internationalization and Global Citizenship: Policy and Practice in Education</t>
  </si>
  <si>
    <t xml:space="preserve"> Assisting Young Children Caught in Disasters : Multidisciplinary Perspectives and Interventions</t>
  </si>
  <si>
    <t>Anti-Intellectual Representations of American Colleges and Universities: Fictional Higher Education</t>
  </si>
  <si>
    <t xml:space="preserve"> ICT-Supported Innovations in Small Countries and Developing Regions: Perspectives and Recommendations for International Education</t>
  </si>
  <si>
    <t>Cracking a Ph.D.: Revelation of 5 Stages in Doctoral Journey</t>
  </si>
  <si>
    <t>Research in Parental Involvement: Methods and Strategies for Education and Psychology</t>
  </si>
  <si>
    <t>Addressing Environmental and Food Justice toward Dismantling the School-to-Prison Pipeline: Poisoning and Imprisoning Youth</t>
  </si>
  <si>
    <t>The IEEE Guide to Writing in the Engineering and Technical Fields</t>
  </si>
  <si>
    <t>Motivational Regulation in Foreign Language Learning</t>
  </si>
  <si>
    <t>The Effectiveness of Mathematics Teaching in Primary Schools: Lessons from England and China</t>
  </si>
  <si>
    <t xml:space="preserve"> Early Career Academics in New Zealand: Challenges and Prospects in Comparative Perspective</t>
  </si>
  <si>
    <t>Assessment in Ethics Education: A Case of National Tests in Religious Education</t>
  </si>
  <si>
    <t>At the Crossroads: Challenges of Foreign Language Learning</t>
  </si>
  <si>
    <t>ePortfolios in Australian Universities</t>
  </si>
  <si>
    <t>The Learning and Teaching of Geometry in Secondary Schools: A Modeling Perspective</t>
  </si>
  <si>
    <t>The Psychology of Digital Learning: Constructing, Exchanging, and Acquiring Knowledge with Digital Media</t>
  </si>
  <si>
    <t>Contemporary Research in Technology Education: Helping Teachers Develop Research-informed Practice</t>
  </si>
  <si>
    <t>Surviving, Thriving and Reviving in Adolescence: Research and Narratives from the School for Student Leadership</t>
  </si>
  <si>
    <t>Making Meaning by Making Connections</t>
  </si>
  <si>
    <t>Principles and Practice of Case-based Clinical Reasoning Education : A Method for Preclinical Students</t>
  </si>
  <si>
    <t xml:space="preserve"> Sexualities and Genders in Education: Towards Queer Thriving</t>
  </si>
  <si>
    <t>Math for Real Life: Teaching Practical Uses for Algebra, Geometry and Trigonometry</t>
  </si>
  <si>
    <t>Science Education Research and Practice in Asia-Pacific and Beyond</t>
  </si>
  <si>
    <t>Trigonometry</t>
  </si>
  <si>
    <t xml:space="preserve"> Authentic Learning Through Advances in Technologies</t>
  </si>
  <si>
    <t>Explaining and Exploring Mathematics: Teaching 11- to 18-year-olds  for understanding and enjoyment</t>
  </si>
  <si>
    <t>Intelligent Data Analysis for e-Learning. Enhancing Security and Trustworthiness in Online Learning Systems</t>
  </si>
  <si>
    <t>Modeling mathematical ideas: developing strategic competence in elementary and middle school</t>
  </si>
  <si>
    <t xml:space="preserve"> S.M.A.R.T. Circle Projects</t>
  </si>
  <si>
    <t>Neoliberalism and English Language Education Policies in the Arabian Gulf</t>
  </si>
  <si>
    <t>Pronunciation Learning Strategies and Language Anxiety: In Search of an Interplay</t>
  </si>
  <si>
    <t>Under-three Year Olds in Policy and Practice</t>
  </si>
  <si>
    <t>Information and Communications Technology in Primary School Education</t>
  </si>
  <si>
    <t>Building for a Sustainable Future in Our Schools: Brick by Brick</t>
  </si>
  <si>
    <t>Engineering and Technology Talent for Innovation and Knowledge-Based Economies: Competencies, Leadership, and a Roadmap for Implementation</t>
  </si>
  <si>
    <t>The Pedagogy of Shalom: Theory and Contemporary Issues of a Faith-based Education</t>
  </si>
  <si>
    <t>Lower Ed: The Troubling Rise of For-Profit Colleges in the New Economy</t>
  </si>
  <si>
    <t xml:space="preserve"> Classroom Behaviour Management in the Post-School Sector: Student and Teacher Perspectives on the Battle Against Being Educated</t>
  </si>
  <si>
    <t>Management Education in India: Perspectives and Practices</t>
  </si>
  <si>
    <t>Strengthening Teaching and Learning in Research Universities: Strategies and Initiatives for Institutional Change</t>
  </si>
  <si>
    <t>Playing to Learn with Reacting to the Past: Research on High Impact, Active Learning Practices</t>
  </si>
  <si>
    <t xml:space="preserve"> Artists in the University : Positioning Artistic Research in Higher Education</t>
  </si>
  <si>
    <t>Small Spacecraft Development Project-Based Learning: Implementation and Assessment of an Academic Program</t>
  </si>
  <si>
    <t>Plain English for doctors and other medical scientists</t>
  </si>
  <si>
    <t>Smart Learning in Smart Cities</t>
  </si>
  <si>
    <t>Scientific Process and Social Issues in Biology Education</t>
  </si>
  <si>
    <t>Innovation in Hospitality Education: Anticipating the Educational Needs of a Changing Profession</t>
  </si>
  <si>
    <t xml:space="preserve"> Understanding Children in Foster Care: Identifying and addressing what children learn from maltreatment</t>
  </si>
  <si>
    <t>Reflections on Academic Lives: Identities, Struggles, and Triumphs in Graduate School and Beyond</t>
  </si>
  <si>
    <t>Service Learning as Pedagogy in Early Childhood Education: Theory, Research, and Practice</t>
  </si>
  <si>
    <t>International Perspectives on the Theory and Practice of Environmental Education: A Reader</t>
  </si>
  <si>
    <t xml:space="preserve"> Evolving Nature of Objectivity in the History of Science and its Implications for Science Education</t>
  </si>
  <si>
    <t>And the Rest is Just Algebra</t>
  </si>
  <si>
    <t>Responsible Design in Applied Linguistics: Theory and Practice</t>
  </si>
  <si>
    <t>Professional Development of Mathematics Teachers: An Asian Perspective</t>
  </si>
  <si>
    <t>Crash Course for the GRE: Your Last-Minute Guide to Scoring High</t>
  </si>
  <si>
    <t>GMAT Official Guide Quantitative Review 2018</t>
  </si>
  <si>
    <t>Moving with Words &amp; Actions : Physical Literacy for Preschool and Primary Children Ages 3 to 8</t>
  </si>
  <si>
    <t>Muslim Students, Education and Neoliberalism: Schooling a 'Suspect Community'</t>
  </si>
  <si>
    <t>Constructing Sexualities and Gendered Bodies in School Spaces: Nordic Insights on Queer and Transgender Students</t>
  </si>
  <si>
    <t>The PISA Effect on Global Educational Governance</t>
  </si>
  <si>
    <t>Transforming Education: Design &amp; Governance in Global Contexts</t>
  </si>
  <si>
    <t xml:space="preserve"> S.M.A.R.T. Circle Minicourses</t>
  </si>
  <si>
    <t xml:space="preserve"> Informatics in Schools: Focus on Learning Programming: 10th International Conference on Informatics in Schools: Situation, Evolution, and Perspectives, ISSEP 2017, Helsinki, Finland, November 13-15, 2017, Proceedings</t>
  </si>
  <si>
    <t xml:space="preserve"> Conceptual Shifts and Contextualized Practices in Education for Glocal Interaction: Issues and Implications</t>
  </si>
  <si>
    <t>Digital Resources for Learning</t>
  </si>
  <si>
    <t>Universities, Employability and Human Development</t>
  </si>
  <si>
    <t xml:space="preserve"> Fairy Tales on the Teen Screen: Rituals of Girlhood</t>
  </si>
  <si>
    <t>The Mathematics of Mathematics: Thinking with the Late, Spinozist Vygotsky</t>
  </si>
  <si>
    <t xml:space="preserve"> Arts-Research-Education: Connections and Directions</t>
  </si>
  <si>
    <t>Women, Economic Development, and Higher Education: Tools in the Reconstruction and Transformation of Post-Apartheid South Africa</t>
  </si>
  <si>
    <t>Christian Faith, Formation and Education</t>
  </si>
  <si>
    <t>Empowering Parents of Children with Autism Spectrum Disorder: Critical Decision-making for Quality Outcomes</t>
  </si>
  <si>
    <t>Coping and the Challenge of Resilience</t>
  </si>
  <si>
    <t>The Reading Mind: A Cognitive Approach to Understanding How the Mind Reads</t>
  </si>
  <si>
    <t>Edexcel A Level: Psychology</t>
  </si>
  <si>
    <t>CCEA GCSE Digital Technology</t>
  </si>
  <si>
    <t xml:space="preserve"> Researching Catholic Education: Contemporary Perspectives</t>
  </si>
  <si>
    <t>Peer Instruction: Interaktive Lehre praktisch umgesetzt</t>
  </si>
  <si>
    <t>Innovation and Technology Enhancing Mathematics Education: Perspectives in the Digital Era</t>
  </si>
  <si>
    <t>Knowledge at the Crossroads?: Physics and History in the Changing World of Schools and Universities</t>
  </si>
  <si>
    <t>USMLE Step 1 Lecture Notes 2018: 7-Book Set</t>
  </si>
  <si>
    <t>Managing International Connectivity, Diversity of Learning and Changing Labour Markets: East Asian Perspectives</t>
  </si>
  <si>
    <t>Towards Post-Native-Speakerism: Dynamics and Shifts</t>
  </si>
  <si>
    <t>Engaging Families as Children's First Mathematics Educators: International Perspectives</t>
  </si>
  <si>
    <t>Visual-spatial Ability in STEM Education: Transforming Research into Practice</t>
  </si>
  <si>
    <t>Teaching Naked Techniques: A Practical Guide to Designing Better Classes</t>
  </si>
  <si>
    <t>Ipsative Assessment and Personal Learning Gain: Exploring International Case Studies</t>
  </si>
  <si>
    <t>The Flipped College Classroom: Conceptualized and Re-Conceptualized</t>
  </si>
  <si>
    <t>Internationalization in Vocational Education and Training: Transnational Perspectives</t>
  </si>
  <si>
    <t>Nordic Social Pedagogical Approach to Early Years</t>
  </si>
  <si>
    <t>Animals and Science Education: Ethics, Curriculum and Pedagogy</t>
  </si>
  <si>
    <t>Diagnostic Competence of Mathematics Teachers: Unpacking a Complex Construct in Teacher Education and Teacher Practice</t>
  </si>
  <si>
    <t>Creativity and Giftedness: Interdisciplinary perspectives from mathematics and beyond</t>
  </si>
  <si>
    <t>Sociocultural Perspectives on Youth Ethical Consumerism</t>
  </si>
  <si>
    <t xml:space="preserve">Empowering 21st Century Learners Through Holistic and Enterprising Learning: Selected Papers from Tunku Abdul Rahman University College International Conference 2016 </t>
  </si>
  <si>
    <t>International Students in French Universities and Grandes أ‰coles: A Comparative Study</t>
  </si>
  <si>
    <t>Innovative Practices in Language Teacher Education: Spanning the Spectrum from Intra- to Inter-personal Professional Development</t>
  </si>
  <si>
    <t xml:space="preserve"> Learner Identity and Learner Beliefs in EFL Writing</t>
  </si>
  <si>
    <t>The Sociolinguistics of Hip-Hop as Critical Conscience: Dissatisfaction and Dissent</t>
  </si>
  <si>
    <t xml:space="preserve"> Successful Science and Engineering Teaching: Theoretical and Learning Perspectives</t>
  </si>
  <si>
    <t>Big Data and Learning Analytics in Higher Education: Current Theory and Practice</t>
  </si>
  <si>
    <t>Desirable Science Education: Findings from a Curricular Delphi Study on Scientific Literacy in Germany</t>
  </si>
  <si>
    <t>English the American Way: A Fun ESL Guide to Language &amp; Culture in the U.S. w/Audio CD &amp; MP3</t>
  </si>
  <si>
    <t>Writing Program and Writing Center Collaborations: Transcending Boundaries</t>
  </si>
  <si>
    <t>Assessment and Teaching of 21st Century Skills: Research and Applications</t>
  </si>
  <si>
    <t>Transdisciplinarity in Mathematics Education: Blurring Disciplinary Boundaries</t>
  </si>
  <si>
    <t>Literacy in the Early Years: Reflections on International Research and Practice</t>
  </si>
  <si>
    <t>Air &amp; Light &amp; Time &amp; Space: How Successful Academics Write</t>
  </si>
  <si>
    <t>Critical Analyses of Educational Reforms in an Era of Transnational Governance</t>
  </si>
  <si>
    <t>Vulnerable Children and Youth in Brazil : Innovative Approaches from the Psychology of Social Development</t>
  </si>
  <si>
    <t>What Matters in a Research to Practice Cycle?: Teachers as Researchers</t>
  </si>
  <si>
    <t xml:space="preserve"> Forging Connections in Early Mathematics Teaching and Learning</t>
  </si>
  <si>
    <t>Portraits of Chinese Schools</t>
  </si>
  <si>
    <t>Learning Strategies in Engineering Mathematics: Conceptualisation, Development, and Evaluation of MPآ²-MathePlus</t>
  </si>
  <si>
    <t>Community Education and Neoliberalism: Philosophies, Practices and Policies in Ireland</t>
  </si>
  <si>
    <t>Action Research: Using Strategic Inquiry to Improve Teaching and Learning</t>
  </si>
  <si>
    <t xml:space="preserve"> The Development of MOOCs in China</t>
  </si>
  <si>
    <t>Early Childhood Education Policies in Asia Pacific: Advances in Theory and Practice</t>
  </si>
  <si>
    <t>Current Topics in Czech and Central European Geography Education</t>
  </si>
  <si>
    <t xml:space="preserve"> Multidisciplinary Perspectives on Play from Birth and Beyond</t>
  </si>
  <si>
    <t>STEM Education in the Junior Secondary: The State of Play</t>
  </si>
  <si>
    <t>Transforming Assessment: Through an Interplay Between Practice, Research and Policy</t>
  </si>
  <si>
    <t xml:space="preserve"> Childhood and Schooling in (Post)Socialist Societies: Memories of Everyday Life</t>
  </si>
  <si>
    <t xml:space="preserve"> Screen Adaptations and the Politics of Childhood: Transforming Children's Literature into Film</t>
  </si>
  <si>
    <t>Pedagogies of Educational Transitions : European and Antipodean Research</t>
  </si>
  <si>
    <t>Enhancing Teaching and Learning in the Dutch Vocational Education System: Reforms Enacted</t>
  </si>
  <si>
    <t xml:space="preserve"> Advances in Mathematics Education Research on Proof and Proving: An International Perspective</t>
  </si>
  <si>
    <t>Research on e-Learning and ICT in Education: Technological, Pedagogical and Instructional Perspectives</t>
  </si>
  <si>
    <t>Critical Approaches to Education Policy Analysis: Moving Beyond Tradition</t>
  </si>
  <si>
    <t>Learning Analytics: Fundaments, Applications, and Trends: A View of the Current State of the Art to Enhance e-Learning</t>
  </si>
  <si>
    <t>Evaluating Research Efficiency of Chinese Universities</t>
  </si>
  <si>
    <t xml:space="preserve"> Employee Motivation in Saudi Arabia: An Investigation into the Higher Education Sector</t>
  </si>
  <si>
    <t>New languages and landscapes of higher education</t>
  </si>
  <si>
    <t>Culturally Sustaining Pedagogies: Teaching and Learning for Justice in a Changing World</t>
  </si>
  <si>
    <t>Developing Language Teacher Autonomy through Action Research</t>
  </si>
  <si>
    <t>Research Advances in the Mathematical Education of Pre-service Elementary Teachers: An International Perspective</t>
  </si>
  <si>
    <t>The Flipped Classroom: Practice and Practices in Higher Education</t>
  </si>
  <si>
    <t>Contemporary Issues and Challenge in Early Childhood Education in the Asia-Pacific Region</t>
  </si>
  <si>
    <t>Challenges and Options: The Academic Profession in Europe</t>
  </si>
  <si>
    <t>Early Childhood Education in Chinese Societies</t>
  </si>
  <si>
    <t>The Funding of School Education</t>
  </si>
  <si>
    <t>Learning Through Community Engagement: Vision and Practice in Higher Education</t>
  </si>
  <si>
    <t>Critique in Design and Technology Education</t>
  </si>
  <si>
    <t>Exploring Education and Professional Practice: Through the Lens of Practice Architectures</t>
  </si>
  <si>
    <t>Quality Teaching in Primary Science Education: Cross-cultural Perspectives</t>
  </si>
  <si>
    <t>The Disorder of Mathematics Education: Challenging the Sociopolitical Dimensions of Research</t>
  </si>
  <si>
    <t>Multimodal Perspectives of Language, Literacy, and Learning in Early Childhood: The Creative and Critical &amp;quot;Art&amp;quot; of Making Meaning</t>
  </si>
  <si>
    <t xml:space="preserve"> Innovation in Language Learning and Teaching: The Case of China</t>
  </si>
  <si>
    <t xml:space="preserve">Literature, Pedagogy, and Curriculum in Secondary Education: Examples from France </t>
  </si>
  <si>
    <t>Evaluation in Foreign Language Education in the Middle East and North Africa</t>
  </si>
  <si>
    <t>Psychosocial Well-being of Children and Adolescents in Latin America: Evidence-based Interventions</t>
  </si>
  <si>
    <t>Educational Technology to Improve Quality and Access on a Global Scale: Papers from the Educational Technology World Conference (ETWC 2016)</t>
  </si>
  <si>
    <t xml:space="preserve"> Frontiers in Pen and Touch: Impact of Pen and Touch Technology on Education</t>
  </si>
  <si>
    <t>Scientific Integrity and Ethics in the Geosciences</t>
  </si>
  <si>
    <t>Challenges of Second and Foreign Language Education in a Globalized World: Studies in Honor of Krystyna Droإ؛dziaإ‚-Szelest</t>
  </si>
  <si>
    <t>Overcoming Students' Misconceptions in Science: Strategies and Perspectives from Malaysia</t>
  </si>
  <si>
    <t>Measuring Success: Testing, Grades, and the Future of College Admissions</t>
  </si>
  <si>
    <t>A Guide to Designing Curricular Games: How to &amp;quot;Game&amp;quot; the System</t>
  </si>
  <si>
    <t>Essential Words for the TOEFL</t>
  </si>
  <si>
    <t xml:space="preserve"> Constructivist Education in an Age of Accountability </t>
  </si>
  <si>
    <t>SAT Power Vocab: A Complete Guide to Vocabulary Skills and Strategies for the SAT</t>
  </si>
  <si>
    <t xml:space="preserve"> Youth as Architects of Social Change: Global Efforts to Advance Youth-Driven Innovation</t>
  </si>
  <si>
    <t>Creative Contradictions in Education: Cross Disciplinary Paradoxes and Perspectives</t>
  </si>
  <si>
    <t>D.W. Winnicott and Political Theory: Recentering the Subject</t>
  </si>
  <si>
    <t xml:space="preserve">Science Education: A Global Perspective </t>
  </si>
  <si>
    <t>Improving Reading and Reading Engagement in the 21st Century: International Research and Innovation</t>
  </si>
  <si>
    <t>Business Writing For Dummies</t>
  </si>
  <si>
    <t>GMAT Official Guide Verbal Review 2018</t>
  </si>
  <si>
    <t>Geometry</t>
  </si>
  <si>
    <t xml:space="preserve"> Introduction to Rights-based Direct Practice with Children</t>
  </si>
  <si>
    <t xml:space="preserve"> S.M.A.R.T. Circle Overview</t>
  </si>
  <si>
    <t>Multicultural Education in a Pluralistic Society</t>
  </si>
  <si>
    <t>Learning Games: The Science and Art of Development</t>
  </si>
  <si>
    <t>How School Leaders Contribute to Student Success: The Four Paths Framework</t>
  </si>
  <si>
    <t>Non-Western Educational Traditions: Local Approaches to Thought and Practice</t>
  </si>
  <si>
    <t xml:space="preserve"> Mobile and Ubiquitous Learning: An International Handbook</t>
  </si>
  <si>
    <t>Innovative Assessment of Collaboration</t>
  </si>
  <si>
    <t>Competitions for Young Mathematicians: Perspectives from Five Continents</t>
  </si>
  <si>
    <t>Learning from Dynamic Visualization: Innovations in Research and Application</t>
  </si>
  <si>
    <t>Science Teacher Preparation in Content-Based Second Language Acquisition</t>
  </si>
  <si>
    <t>Web-Based Learning: Design, Implementation and Evaluation</t>
  </si>
  <si>
    <t>Crisis in Higher Education: A Customer-Focused, Resource Management Resolution</t>
  </si>
  <si>
    <t>Oral History and Education: Theories, Dilemmas, and Practices</t>
  </si>
  <si>
    <t>Critical Approaches to Women and Gender in Higher Education</t>
  </si>
  <si>
    <t>Converging Perspectives on Conceptual Change: Mapping an Emerging Paradigm in the Learning Sciences</t>
  </si>
  <si>
    <t>Leading and Managing e-Learning: What the e-Learning Leader Needs to Know</t>
  </si>
  <si>
    <t>ECON MICRO</t>
  </si>
  <si>
    <t>Global Developments in Literacy Research for Science Education</t>
  </si>
  <si>
    <t>The Future of Management Education: Volume 1: Challenges facing Business Schools around the World</t>
  </si>
  <si>
    <t>GMAT For Dummies 7th Edition</t>
  </si>
  <si>
    <t>Young People Re-Generating Politics in Times of Crises</t>
  </si>
  <si>
    <t>Choosing and Using Digital Games in the Classroom: A Practical Guide</t>
  </si>
  <si>
    <t>Emerging Research, Practice, and Policy on Computational Thinking</t>
  </si>
  <si>
    <t>Partial Least Squares Path Modeling: Basic Concepts, Methodological Issues and Applications</t>
  </si>
  <si>
    <t>Admission Matters: What Students and Parents Need to Know About Getting into College</t>
  </si>
  <si>
    <t xml:space="preserve"> Peace and Resistance in Youth Cultures: Reading the Politics of Peacebuilding from Harry Potter to The Hunger Games</t>
  </si>
  <si>
    <t>Six Septembers: Mathematics for the Humanist</t>
  </si>
  <si>
    <t>Scripting Approaches in Mathematics Education : Mathematical Dialogues in Research and Practice</t>
  </si>
  <si>
    <t>Positive Learning in the Age of Information: A Blessing or a Curse?</t>
  </si>
  <si>
    <t>Math Instruction for Students with Learning Problems</t>
  </si>
  <si>
    <t>Grammar for Teachers: A Guide to American English for Native and Non-Native Speakers</t>
  </si>
  <si>
    <t xml:space="preserve"> Teaching and Learning Algebraic Thinking with 5- to 12-Year-Olds: The Global Evolution of an Emerging Field of Research and Practice</t>
  </si>
  <si>
    <t>What Matters? Research Trends in International Comparative Studies in Mathematics Education</t>
  </si>
  <si>
    <t xml:space="preserve"> Numeracy in Authentic Contexts: Making Meaning Across the Curriculum</t>
  </si>
  <si>
    <t>Student-Centered Learning Environments in Higher Education Classrooms</t>
  </si>
  <si>
    <t>Essential Office 2016</t>
  </si>
  <si>
    <t>Reform and Development of Educational System: History, Policy and Cases</t>
  </si>
  <si>
    <t>Bridging Educational Leadership, Curriculum Theory and Didaktik: Non-affirmative Theory of Education</t>
  </si>
  <si>
    <t>Financial Valuation Workbook: Step-by-Step Exercises and Tests to Help You Master Financial Valuation</t>
  </si>
  <si>
    <t>The 21st Century Mathematics Education in China</t>
  </si>
  <si>
    <t>Vocational Education and Training in Times of Economic Crisis: Lessons from Around the World</t>
  </si>
  <si>
    <t>Economics of Education</t>
  </si>
  <si>
    <t>The wiley international handbook of education leadership</t>
  </si>
  <si>
    <t xml:space="preserve"> International Handbook of Research in Statistics Education</t>
  </si>
  <si>
    <t>Handbook on Digital Learning for K-12 Schools</t>
  </si>
  <si>
    <t xml:space="preserve"> Visualization Tools for Learning Environment Development</t>
  </si>
  <si>
    <t>Cracking the GRE: Premium 2018: The All-in-One Solution for Your Highest Possible Score</t>
  </si>
  <si>
    <t>The Palgrave Handbook of Global Arts Education</t>
  </si>
  <si>
    <t>Implementing Communities of Practice in Higher Education: Dreamers and Schemers</t>
  </si>
  <si>
    <t xml:space="preserve"> Shaping the University of the Future: Using Technology to Catalyse Change in University Learning and Teaching</t>
  </si>
  <si>
    <t>NCLEX-PN Content Review Guide</t>
  </si>
  <si>
    <t>Communities of Practice: Facilitating Social Learning in Higher Education</t>
  </si>
  <si>
    <t>SAT Prep Black Book: The Most Effective SAT Strategies Ever Published</t>
  </si>
  <si>
    <t>Mathematics Teacher Preparation in Central America and the Caribbean: The Cases of Colombia, Costa Rica, the Dominican Republic and Venezuela</t>
  </si>
  <si>
    <t>Mathematical Modelling and Applications: Crossing and Researching Boundaries in Mathematics Education</t>
  </si>
  <si>
    <t>The Wiley handbook of social studies research</t>
  </si>
  <si>
    <t>McGraw-Hill Education SAT 2018 Edition</t>
  </si>
  <si>
    <t>Mathematics and Technology: A C.I.E.A.E.M. Sourcebook</t>
  </si>
  <si>
    <t>Technical Communication, MLA Update (14th Edition)</t>
  </si>
  <si>
    <t>Finding Her in History: Confronting the Traditions of Misogyny</t>
  </si>
  <si>
    <t xml:space="preserve"> Community-Based Disaster Risk Management in Azerbaijan</t>
  </si>
  <si>
    <t>Application of Management Theories for STEM Education: The Case of SWOT Analysis</t>
  </si>
  <si>
    <t>Master the Boards USMLE Step 2 CK</t>
  </si>
  <si>
    <t xml:space="preserve"> Proceedings of the 13th International Congress on Mathematical Education: ICME-13</t>
  </si>
  <si>
    <t>Bullying, Prejudice and School Performance: A New Approach</t>
  </si>
  <si>
    <t>A Companion to Research in Teacher Education</t>
  </si>
  <si>
    <t>Cognition in Education</t>
  </si>
  <si>
    <t>The Science Teaching Efficacy Belief Instruments (STEBI A and B): A comprehensive review of methods and findings from 25 years of science education research</t>
  </si>
  <si>
    <t>GMAT Official Guide 2018</t>
  </si>
  <si>
    <t>First Aid for the Basic Sciences: Organ Systems</t>
  </si>
  <si>
    <t xml:space="preserve"> The 7 Transdisciplinary Cognitive Skills for Creative Education </t>
  </si>
  <si>
    <t>Efficiency of Elementary Education in India: Empirical Evidence Using a Nonparametric Data Envelopment Approach</t>
  </si>
  <si>
    <t>Edexcel GCSE Computer Science</t>
  </si>
  <si>
    <t>OCR GCSE Computer Science</t>
  </si>
  <si>
    <t>Preparing Informal Science Educators: Perspectives from Science Communication and Education</t>
  </si>
  <si>
    <t>User Interface Design of Digital Textbooks: How Screens Affect Learning</t>
  </si>
  <si>
    <t>Step 3 Lecture Notes 2017-2018</t>
  </si>
  <si>
    <t>Digital Government Review of Norway</t>
  </si>
  <si>
    <t>Military Operational Planning and Strategic Moves</t>
  </si>
  <si>
    <t>The End of British Politics?</t>
  </si>
  <si>
    <t xml:space="preserve"> The Presidential System in Turkey: Opportunities and Obstacles</t>
  </si>
  <si>
    <t>Oecd Public Governance Reviews Engaging Public Employees for a High-Performing Civil Service: Edition 2016 (Volume 2016)</t>
  </si>
  <si>
    <t>Services Trade Policies and the Global Economy (Volume 2017)</t>
  </si>
  <si>
    <t>The Council of Europe : its laws and policies</t>
  </si>
  <si>
    <t>The SAGE Handbook of Electoral Behaviour</t>
  </si>
  <si>
    <t>The House of Government: A Saga of the Russian Revolution</t>
  </si>
  <si>
    <t>Boosting skills for greener jobs in Flanders, Belgium.</t>
  </si>
  <si>
    <t xml:space="preserve"> Norm Contestation: Insights into Non-Conformity with Armed Conflict Norms</t>
  </si>
  <si>
    <t>The Front National in France: Continuity and Change Under Jean-Marie Le Pen and Marine Le Pen</t>
  </si>
  <si>
    <t>The Timeless Principles of Successful Business Strategy: Corporate Sustainability as the New Driving Force</t>
  </si>
  <si>
    <t>R.J. Rummel: An Assessment of His Many Contributions</t>
  </si>
  <si>
    <t>Platonic Legislations: An Essay on Legal Critique in Ancient Greece</t>
  </si>
  <si>
    <t>Knowledge Solutions: Tools, Methods, and Approaches to Drive Organizational Performance</t>
  </si>
  <si>
    <t>Ombudsmen at the Crossroads: The Legal Services Ombudsman, Dispute Resolution and Democratic Accountability</t>
  </si>
  <si>
    <t>Public procurement in Chile : policy options for efficient and inclusive framework agreements.</t>
  </si>
  <si>
    <t>The Role of Twitter in the 2016 US Election</t>
  </si>
  <si>
    <t xml:space="preserve"> Political Marketing in the 2016 U.S. Presidential Election</t>
  </si>
  <si>
    <t>European Citizenship after Brexit: Freedom of Movement and Rights of Residence</t>
  </si>
  <si>
    <t>The transformation of Georgia from 2004 to 2012 : state building, reforms, growth and investments</t>
  </si>
  <si>
    <t>Global Flashpoints 2017: Crisis and Opportunity</t>
  </si>
  <si>
    <t xml:space="preserve"> The Politics and Business of Self-Interest from Tocqueville to Trump</t>
  </si>
  <si>
    <t>Spatial Planning and Policy in Israel: The Cases of Netanya and Umm al-Fahm</t>
  </si>
  <si>
    <t>Naval Modernisation in Southeast Asia : Problems and Prospects for Small and Medium Navies</t>
  </si>
  <si>
    <t>The Treaty of Versailles : a concise history</t>
  </si>
  <si>
    <t>Urban Transport Governance and Inclusive Development in Korea: Edition 2017 (Volume 2017)</t>
  </si>
  <si>
    <t xml:space="preserve"> Preparing for Brexit: Actors, Negotiations and Consequences</t>
  </si>
  <si>
    <t>OECD Economic Surveys: Australia 2017 (Volume 2017)</t>
  </si>
  <si>
    <t>Populism: a very short introduction</t>
  </si>
  <si>
    <t>OECD Economic Surveys: Spain 2017 (Volume 2017)</t>
  </si>
  <si>
    <t>Reinventing Innovation: Designing the Dual Organization</t>
  </si>
  <si>
    <t>Naval Modernisation in Southeast Asia, Part Two : Submarine Issues for Small and Medium Navies</t>
  </si>
  <si>
    <t>Postnationalism and the Challenges to European Integration in Greece: The Transformative Power of Immigration</t>
  </si>
  <si>
    <t>The Impact of the Economic Crisis on South European Democracies</t>
  </si>
  <si>
    <t>Nordic States and European Integration: Awkward Partners in the North?</t>
  </si>
  <si>
    <t>Exit left : markets and mobility in Republican thought</t>
  </si>
  <si>
    <t>The Democratic Theory of Hans-Georg Gadamer</t>
  </si>
  <si>
    <t xml:space="preserve">Sino-Japanese Power Politics: Might, Money and Minds </t>
  </si>
  <si>
    <t>The Greens in British Politics: Protest, Anti-Austerity and the Divided Left</t>
  </si>
  <si>
    <t>Systems Approaches to Public Sector Challenges: Working with Change</t>
  </si>
  <si>
    <t>The Violent American Century: War and Terror Since World War II</t>
  </si>
  <si>
    <t>More than Fighting for Peace?: Conflict Resolution, UN Peacekeeping, and the Role of Training Military Personnel</t>
  </si>
  <si>
    <t>Zionism: a very short introduction</t>
  </si>
  <si>
    <t>Soft Power and the Worldwide Promotion of Chinese Language Learning Beliefs and Practices: The Confucius Institute Project</t>
  </si>
  <si>
    <t>Regulatory policy in Korea : towards better regulation</t>
  </si>
  <si>
    <t xml:space="preserve"> American Hegemony after the Great Recession: A Transformation in World Order</t>
  </si>
  <si>
    <t xml:space="preserve"> Public International Law and Human Rights Violations by Private Military and Security Companies</t>
  </si>
  <si>
    <t xml:space="preserve"> Fallibility at Work: Rethinking Excellence and Error in Organizations</t>
  </si>
  <si>
    <t>Building the New American Economy: Smart, Fair, and Sustainable</t>
  </si>
  <si>
    <t>Conscience of a Conservative: A Rejection of Destructive Politics and a Return to Principle</t>
  </si>
  <si>
    <t>Resolving Structural Conflicts: How Violent Systems Can Be Transformed</t>
  </si>
  <si>
    <t>For a Libertarian Communism</t>
  </si>
  <si>
    <t>Creative Destruction and the Sharing Economy: Uber as Disruptive Innovation</t>
  </si>
  <si>
    <t>Spirituality and Religion in Organizing: Beyond Secular Leadership</t>
  </si>
  <si>
    <t xml:space="preserve"> National Security, Statecentricity, and Governance in East Asia</t>
  </si>
  <si>
    <t>Performance Management Success: A Best Practices and Implementation Guide for Leaders and Managers of All Organizations</t>
  </si>
  <si>
    <t>Embassies to China : Diplomacy and Cultural Encounters Before the Opium Wars</t>
  </si>
  <si>
    <t>Decentralization and Rural Development in Indonesia</t>
  </si>
  <si>
    <t>The Changing East Asian Security Landscape : Challenges, Actors and Governance</t>
  </si>
  <si>
    <t xml:space="preserve"> Why Youth Vote: Identity, Inspirational Leaders and Independence</t>
  </si>
  <si>
    <t>US Foreign Policy towards China, Cuba and Iran: The Politics of Recognition</t>
  </si>
  <si>
    <t>The governance of land use in the Netherlands : the case of Amsterdam.</t>
  </si>
  <si>
    <t>The art of science in the Canadian justice system : a reflection on my experiences as an expert witness</t>
  </si>
  <si>
    <t>Cybersecurity: Geopolitics, Law, and Policy</t>
  </si>
  <si>
    <t>The Contentious Politics of Statebuilding: Strategies and Dynamics</t>
  </si>
  <si>
    <t>The Governance of Land Use in France: Case studies of Clermont-Ferrand and Nantes Saint-Nazaire</t>
  </si>
  <si>
    <t xml:space="preserve"> Hans J. Morgenthau and the American Experience</t>
  </si>
  <si>
    <t>The Soul of the First Amendment</t>
  </si>
  <si>
    <t xml:space="preserve"> Trust in Nuclear Disarmament Verification</t>
  </si>
  <si>
    <t xml:space="preserve">Cybernetics, Warfare and Discourse : The Cybernetisation of Warfare in Britain </t>
  </si>
  <si>
    <t xml:space="preserve"> China's Private Army: Protecting the New Silk Road</t>
  </si>
  <si>
    <t>Youth Activism and Contentious Politics in Egypt: Dynamics of Continuity and Change</t>
  </si>
  <si>
    <t>Governing Business Systems: Theories and Challenges for Systems Thinking in Practice</t>
  </si>
  <si>
    <t>Pluralism and American Public Education: No One Way to School</t>
  </si>
  <si>
    <t>Knowledge and Project Management: A Shared Approach to Improve Performance</t>
  </si>
  <si>
    <t xml:space="preserve"> Political Leaders Beyond Party Politics</t>
  </si>
  <si>
    <t>Empirische Forschung zur schulischen Politischen Bildung</t>
  </si>
  <si>
    <t xml:space="preserve">French Foreign Policy in a Changing World: Practising Grandeur </t>
  </si>
  <si>
    <t>Social Media for Government: A Practical Guide to Understanding, Implementing, and Managing Social Media Tools in the Public Sphere</t>
  </si>
  <si>
    <t>Talent Abroad: A Review of Moroccan Emigrants</t>
  </si>
  <si>
    <t>EU-US Cooperation on Internal Security: Building a Transatlantic Regime</t>
  </si>
  <si>
    <t>Private investigation and homeland security</t>
  </si>
  <si>
    <t>Humanitarian Intervention and the Responsibility to Protect: Turkish Foreign Policy Discourse</t>
  </si>
  <si>
    <t>A Handbook for Right-Wing Youth</t>
  </si>
  <si>
    <t>Intercultural Competence in Organizations: A Guide for Leaders, Educators and Team Players</t>
  </si>
  <si>
    <t xml:space="preserve"> Controlling the Electoral Marketplace: How Established Parties Ward Off Competition</t>
  </si>
  <si>
    <t>Youth Civic Engagement in a Globalized World: Citizenship Education in Comparative Perspective</t>
  </si>
  <si>
    <t xml:space="preserve"> Chinese Assertiveness in the South China Sea: Power Sources, Domestic Politics, and Reactive Foreign Policy</t>
  </si>
  <si>
    <t>When bad policy makes good politics : running the numbers on health reform</t>
  </si>
  <si>
    <t>Jihad as grand strategy : Islamist militancy, national security, and the Pakistani state</t>
  </si>
  <si>
    <t xml:space="preserve"> Conflict, Co-operation and the Rhetoric of Coalition Government</t>
  </si>
  <si>
    <t>Isonomia and the Origins of Philosophy</t>
  </si>
  <si>
    <t>The European Union: On the Verge of Global Political Leadership</t>
  </si>
  <si>
    <t>More Artists of the Right</t>
  </si>
  <si>
    <t>North Korea, Iran and the Challenge to International Order: A Comparative Perspective</t>
  </si>
  <si>
    <t>Investing in Youth: Japan</t>
  </si>
  <si>
    <t>Governing global health: who runs the world and why?</t>
  </si>
  <si>
    <t>The limits of the market : the pendulum between government and market</t>
  </si>
  <si>
    <t>Why Wall Street Matters</t>
  </si>
  <si>
    <t>Old School: Life in the Sane Lane</t>
  </si>
  <si>
    <t>Public Debt: An Illusion of Democratic Political Economy</t>
  </si>
  <si>
    <t>The Production of Money: How to Break the Power of Bankers</t>
  </si>
  <si>
    <t>The Antinomies of Antonio Gramsci</t>
  </si>
  <si>
    <t>Rising China in a Changing World: Power Transitions and Global Leadership</t>
  </si>
  <si>
    <t>Nation building in Kurdistan: Memory, Genocide and Human Rights</t>
  </si>
  <si>
    <t xml:space="preserve"> Intercultural Knowledge Sharing in MNCs: A Glocal and Inclusive Approach in the Digital Age</t>
  </si>
  <si>
    <t>Social Fragmentation and the Decline of American Democracy: The End of the Social Contract</t>
  </si>
  <si>
    <t>Ethics for police translators and interpreters</t>
  </si>
  <si>
    <t xml:space="preserve"> Law Reform in Plural Societies</t>
  </si>
  <si>
    <t>Contemporary Voting in Europe: Patterns and Trends</t>
  </si>
  <si>
    <t>Conceiving Mozambique</t>
  </si>
  <si>
    <t>Maya Caciques in Early National Yucatأ،n</t>
  </si>
  <si>
    <t>The Beneficiary</t>
  </si>
  <si>
    <t xml:space="preserve">Extra-Territorial Ethnic Politics, Discourses and Identities in Hungary </t>
  </si>
  <si>
    <t>Revival of the West: Securing a Future for European People</t>
  </si>
  <si>
    <t>Reassessing the role of management in the golden age</t>
  </si>
  <si>
    <t>Security surveillance centers : design, implementation, and operation</t>
  </si>
  <si>
    <t>Not even a god can save us now : reading Machiavelli after Heidegger</t>
  </si>
  <si>
    <t>Advances in Corporate Branding</t>
  </si>
  <si>
    <t xml:space="preserve">Civil Wars and Third-Party Interventions in Africa </t>
  </si>
  <si>
    <t>US Defense Budget Outcomes: Volatility and Predictability in Army Weapons Funding</t>
  </si>
  <si>
    <t>Over the Horizon: Time, Uncertainty, and the Rise of Great Powers</t>
  </si>
  <si>
    <t>Politics and Big Data: Nowcasting and Forecasting Elections with Social Media</t>
  </si>
  <si>
    <t>Jimmy Carter and the Anglo-American Special Relationship</t>
  </si>
  <si>
    <t>The H-Word: The Peripeteia of Hegemony</t>
  </si>
  <si>
    <t>The Governance of Land Use in OECD Countries: Policy Analysis and Recommendations (Volume 2017)</t>
  </si>
  <si>
    <t xml:space="preserve"> EU International Agreements: An Analysis of Direct Effect and Judicial Review Pre- and Post-Lisbon</t>
  </si>
  <si>
    <t>International Communication Strategies of Chinese Radio and TV Networks: Initial Observations</t>
  </si>
  <si>
    <t>Globalization and the Economic Consequences of Terrorism</t>
  </si>
  <si>
    <t>War, Peace and International Security: From Sarajevo to Crimea</t>
  </si>
  <si>
    <t xml:space="preserve">Intermediation and Representation in Latin America: Actors and Roles Beyond Elections </t>
  </si>
  <si>
    <t>The Walter Lippmann Colloquium: The Birth of Neo-Liberalism</t>
  </si>
  <si>
    <t>Global Trends and Transitions in Security Expertise: From Nuclear Deterrence to Climate Change and Back Again</t>
  </si>
  <si>
    <t>Nordic Nationalism and Right-Wing Populist Politics: Imperial Relationships and National Sentiments</t>
  </si>
  <si>
    <t xml:space="preserve"> Realist Thought and the Nation-State: Power Politics in the Age of Nationalism</t>
  </si>
  <si>
    <t>The historical roots of corruption : mass education, economic inequality, and state capacity</t>
  </si>
  <si>
    <t>Egypt in a Time of Revolution: Contentious Politics and the Arab Spring</t>
  </si>
  <si>
    <t>Developing International Strategies</t>
  </si>
  <si>
    <t>James M. Buchanan and Liberal Political Economy: A Rational Reconstruction</t>
  </si>
  <si>
    <t>Voting Unity of National Parties in Bicameral EU Decision-Making: Speaking with One Voice?</t>
  </si>
  <si>
    <t>Pharmacovigilance: Critique and Ways Forward</t>
  </si>
  <si>
    <t>OECD Review of Risk Management Policies Morocco</t>
  </si>
  <si>
    <t>Post-Islamist Political Theory: Iranian Intellectuals and Political Liberalism in Dialogue</t>
  </si>
  <si>
    <t>OECD territorial reviews. Northern sparsely populated areas.</t>
  </si>
  <si>
    <t>Terrorism Revisited: Islamism, Political Violence and State-Sponsorship</t>
  </si>
  <si>
    <t>Ordinary democracy : sovereignty and citizenship beyond the neoliberal impasse</t>
  </si>
  <si>
    <t>Illusions of victory : the Anbar awakening and the rise of the Islamic State</t>
  </si>
  <si>
    <t>Party Reform : The Causes, Challenges, and Consequences of Organizational Change</t>
  </si>
  <si>
    <t>REFORM CAPACITY</t>
  </si>
  <si>
    <t>A vision of Europe : Franco-German relations during the Great Depression, 1929-1932</t>
  </si>
  <si>
    <t>From Global to Local: the World of Things and the End of Globalization.</t>
  </si>
  <si>
    <t>Religious Leaders and Conflict Transformation: Northern Ireland and Beyond</t>
  </si>
  <si>
    <t>The Dialectics of Liquidity Crisis: An interpretation of explanations of the financial crisis of 2007-08</t>
  </si>
  <si>
    <t>Grassroots Innovation Movements</t>
  </si>
  <si>
    <t>The New Sultan: Erdogan and the Crisis of Modern Turkey</t>
  </si>
  <si>
    <t>Dirty Secrets: How Tax Havens Destroy the Economy</t>
  </si>
  <si>
    <t xml:space="preserve"> International Election Observation in the Commonwealth Caribbean: Race, Aid and Democratization</t>
  </si>
  <si>
    <t>The Retreat of Western Liberalism</t>
  </si>
  <si>
    <t>Security in the Persian Gulf Region</t>
  </si>
  <si>
    <t>Limited War in South Asia: From Decolonization to Recent Times</t>
  </si>
  <si>
    <t>The EU's Common Security and Defence Policy : Learning Communities in International Organizations</t>
  </si>
  <si>
    <t xml:space="preserve">Extremism, Radicalization and Security: An Identity Theory Approach </t>
  </si>
  <si>
    <t>Land-use Planning Systems in the OECD: Country Fact Sheets</t>
  </si>
  <si>
    <t>Reconfiguring Intervention: Complexity, Resilience and the 'Local Turn' in Counterinsurgent Warfare</t>
  </si>
  <si>
    <t>Evolving Business Models: How CEOs Transform Traditional Companies</t>
  </si>
  <si>
    <t xml:space="preserve"> The EU's Power in Inter-Organisational Relations</t>
  </si>
  <si>
    <t xml:space="preserve"> Strategic Management of Market Niches: A Model Framework</t>
  </si>
  <si>
    <t>Fragile freedoms : the global struggle for human rights</t>
  </si>
  <si>
    <t>The Worker: Dominion and Form</t>
  </si>
  <si>
    <t>Maritime Security and Indonesia: Cooperation, Interests and Strategies</t>
  </si>
  <si>
    <t xml:space="preserve">US Foreign Policy in the Middle East: The Case for Continuity </t>
  </si>
  <si>
    <t>Prioritization Theory and Defensive Foreign Policy: Systemic Vulnerabilities in International Politics</t>
  </si>
  <si>
    <t>Triangular Diplomacy among the United States, the European Union, and the Russian Federation: Responses to the Crisis in Ukraine</t>
  </si>
  <si>
    <t>Oecd Public Governance Reviews Oecd Integrity Review of Peru: Enhancing Public Sector Integrity for Inclusive Growth</t>
  </si>
  <si>
    <t>Violent Non-state Actors and the Syrian Civil War: The ISIS and YPG Cases</t>
  </si>
  <si>
    <t>The Morality of Drone Warfare and the Politics of Regulation</t>
  </si>
  <si>
    <t xml:space="preserve"> The European Neutrals and NATO: Non-alignment, Partnership, Membership?</t>
  </si>
  <si>
    <t>Deliberation across Deeply Divided Societies: Transformative Moments</t>
  </si>
  <si>
    <t>Ethiopian Yearbook of International Law 2016</t>
  </si>
  <si>
    <t>Understanding Matrix Structures and their Alternatives: The Key to Designing and Managing Large, Complex Organizations</t>
  </si>
  <si>
    <t>Guided by the mountains: Navajo political philosophy and governance</t>
  </si>
  <si>
    <t>Listen, we need to talk: how to change attitudes about LGBT rights</t>
  </si>
  <si>
    <t>Whose peace? : local ownership and United Nations peacekeeping</t>
  </si>
  <si>
    <t>Democratic accountability, political order, and change : exploring accountability processes in an era of European transformation</t>
  </si>
  <si>
    <t>Facing the planetary: entangled humanism and the politics of swarming</t>
  </si>
  <si>
    <t>Plural International Relations in a Divided World</t>
  </si>
  <si>
    <t>Understanding Collective Decision Making: A Fitness Landscape Model Approach</t>
  </si>
  <si>
    <t xml:space="preserve"> The Politics of Securitization in Democratic Indonesia </t>
  </si>
  <si>
    <t xml:space="preserve"> The Maritime Turn in EU Foreign and Security Policies : Aims, Actors and Mechanisms of Integration</t>
  </si>
  <si>
    <t>Yes, Lord, I Know the Road: A Documentary History of African Americans in South Carolina, 1526-2008</t>
  </si>
  <si>
    <t>Distance Leadership in International Corporations: Why Organizations Struggle when Distances Grow</t>
  </si>
  <si>
    <t>Polarity, Balance of Power and International Relations Theory: Post-Cold War and the 19th Century Compared</t>
  </si>
  <si>
    <t>Colombian Agency and the Making of US Foreign Policy: Intervention by Invitation</t>
  </si>
  <si>
    <t xml:space="preserve"> International Disputes and Cultural Ideas in the Canadian Arctic: Arctic Sovereignty in the National Consciousness</t>
  </si>
  <si>
    <t xml:space="preserve"> A Post State-Centric Analysis of China-Africa Relations : Internationalisation of Chinese Capital and State-Society Relations in Ethiopia</t>
  </si>
  <si>
    <t xml:space="preserve"> Trust and Crisis Management in the European Union: An Institutionalist Account of Success and Failure in Program Countries</t>
  </si>
  <si>
    <t>Governing California in the Twenty-First Century</t>
  </si>
  <si>
    <t>Language Policy Beyond the State</t>
  </si>
  <si>
    <t>Rethinking the American Labor Movement</t>
  </si>
  <si>
    <t>Liberal Peace and Post-Conflict Peacebuilding in Africa</t>
  </si>
  <si>
    <t>The Concept of Truth in International Relations Theory: Critical Thought Beyond Post-Positivism</t>
  </si>
  <si>
    <t>Congress and the Media : Beyond Institutional Power</t>
  </si>
  <si>
    <t>Power and public finance at Rome (264-49 BCE)</t>
  </si>
  <si>
    <t>Liberalism and the welfare state : economists and arguments for the welfare state</t>
  </si>
  <si>
    <t>Structural Crisis and Institutional Change in Modern Capitalism: French Capitalism in Transition</t>
  </si>
  <si>
    <t>Why Liberalism Failed</t>
  </si>
  <si>
    <t>Reinhold Niebuhr and International Relations Theory: Realism beyond Thomas Hobbes</t>
  </si>
  <si>
    <t>US and EU external labor governance : Workers' rights promotion in trade agreements and in practice</t>
  </si>
  <si>
    <t>Bloodstained: One Hundred Years of Leninist Counterrevolution</t>
  </si>
  <si>
    <t xml:space="preserve"> Inter-Regional Relations and the Asia-Europe Meeting (ASEM)</t>
  </si>
  <si>
    <t>Self-Regulation and Human Progress: How Society Gains When We Govern Less</t>
  </si>
  <si>
    <t>The Consequences of American Nuclear Disarmament: Strategy and Nuclear Weapons</t>
  </si>
  <si>
    <t>The Strong State and the Free Economy</t>
  </si>
  <si>
    <t xml:space="preserve"> Grand Strategies of Weak States and Great Powers</t>
  </si>
  <si>
    <t>Britain, France and the Decolonization of Africa: Future Imperfect?</t>
  </si>
  <si>
    <t>China-EU Relations: Reassessing the China-EU Comprehensive Strategic Partnership</t>
  </si>
  <si>
    <t>Maritime Security in East and Southeast Asia: Political Challenges in Asian Waters</t>
  </si>
  <si>
    <t>Democracy against domination</t>
  </si>
  <si>
    <t>The Sinews of State Power : The Rise and Demise of the Cohesive Local State in Rural China</t>
  </si>
  <si>
    <t>The Despots Accomplice : How the west is aiding and abetting the decline of democracy</t>
  </si>
  <si>
    <t>Economies of favour after socialism</t>
  </si>
  <si>
    <t>Gender, UN peacebuilding, and the politics of space : locating legitimacy</t>
  </si>
  <si>
    <t>Discourses and Counter-discourses on Europe: From the Enlightenment to the EU</t>
  </si>
  <si>
    <t>Big Data and Analytics Applications in Government: Current Practices and Future Opportunities</t>
  </si>
  <si>
    <t>North American Border Conflicts: Race, Politics, and Ethics</t>
  </si>
  <si>
    <t>K9 explosive and mine detection : a manual for training and operations / Dr. Resi Gerritsen, Ruud Haak</t>
  </si>
  <si>
    <t>Bannon: Always the Rebel</t>
  </si>
  <si>
    <t>Omnia Sunt Communia: On the Commons and the Transformation to Postcapitalism</t>
  </si>
  <si>
    <t>The Birth of Austerity: German Ordoliberalism and Contemporary Neoliberalism</t>
  </si>
  <si>
    <t>The Mask and the Flag: Populism, Citizenism and Global Protest</t>
  </si>
  <si>
    <t>The Road to Somewhere: The Populist Revolt and the Future of Politics</t>
  </si>
  <si>
    <t>Alliance Persistence within the Anglo-American Special Relationship: The Post-Cold War Era</t>
  </si>
  <si>
    <t>Captured: The Corporate Infiltration of American Democracy</t>
  </si>
  <si>
    <t xml:space="preserve"> Imbalance and Rebalance: To Create a New Framework of Global Governance</t>
  </si>
  <si>
    <t>Confrontational Citizenship: Reflections on Hatred, Rage, Revolution, and Revolt</t>
  </si>
  <si>
    <t xml:space="preserve"> Security, Economics and Nuclear Non-Proliferation Morality: Keeping or Surrendering the Bomb</t>
  </si>
  <si>
    <t>Managing As Mission: Nonprofit Managing for Sustainable Change</t>
  </si>
  <si>
    <t>Customer Experience Management Rebooted: Are you an Experience brand or an Efficiency brand?</t>
  </si>
  <si>
    <t xml:space="preserve"> Neoliberalism and U.S. Foreign Policy: From Carter to Trump</t>
  </si>
  <si>
    <t>Europe as a Stronger Global Actor : Challenges and Strategic Responses</t>
  </si>
  <si>
    <t>OECD Environmental Performance Reviews: Korea 2017 (Volume 2017)</t>
  </si>
  <si>
    <t>Classical Economics Today: Essays in Honor of Alessandro Roncaglia</t>
  </si>
  <si>
    <t>Victoria Falls and Colonial Imagination in British Southern Africa: Turning Water into Gold</t>
  </si>
  <si>
    <t>The United Nations and the Politics of Selective Humanitarian Intervention</t>
  </si>
  <si>
    <t>US-Chinese Strategic Triangles: Examining Indo-Pacific Insecurity</t>
  </si>
  <si>
    <t>The Logic of American Nuclear Strategy: Why Strategic Superiority Matters</t>
  </si>
  <si>
    <t>Global Cities and Global Order</t>
  </si>
  <si>
    <t>Constitutional preferences and parliamentary reform : : explaining national parliaments' adaptation to European integration</t>
  </si>
  <si>
    <t>Where have all the heroes gone? : the changing nature of American valor</t>
  </si>
  <si>
    <t>States of Separation: Transfer, Partition, and the Making of the Modern Middle East</t>
  </si>
  <si>
    <t>Red Hangover: Legacies of Twentieth-Century Communism</t>
  </si>
  <si>
    <t>Shaping Peace in Kosovo : The Politics of Peacebuilding and Statehood</t>
  </si>
  <si>
    <t xml:space="preserve"> Qualitative Methodologies in Organization Studies: Volume II: Methods and Possibilities</t>
  </si>
  <si>
    <t>The Eurosceptic 2014 European Parliament Elections: Second Order or Second Rate?</t>
  </si>
  <si>
    <t xml:space="preserve"> Food Security and the Modernisation Pathway in China: Towards Sustainable Agriculture</t>
  </si>
  <si>
    <t>Status and the Challenge of Rising Powers</t>
  </si>
  <si>
    <t xml:space="preserve"> The Belt &amp;amp; Road Initiative in the Global Arena: Chinese and European Perspectives</t>
  </si>
  <si>
    <t>Leadership and the Labour Party: Narrative and Performance</t>
  </si>
  <si>
    <t>Transitional Justice in Practice: Conflict, Justice, and Reconciliation in the Solomon Islands</t>
  </si>
  <si>
    <t>Your Next Government?: From the Nation State to Stateless Nations</t>
  </si>
  <si>
    <t>Conciliatory Democracy: From Deliberation Toward a New Politics of Disagreement</t>
  </si>
  <si>
    <t>Political Communication in Africa</t>
  </si>
  <si>
    <t>Corporate Social Responsibility in the Post-Financial Crisis Era: CSR Conceptualisations and International Practices in Times of Uncertainty</t>
  </si>
  <si>
    <t>Borders in the Baltic Sea Region: Suturing the Ruptures</t>
  </si>
  <si>
    <t>Political utopias : contemporary debates</t>
  </si>
  <si>
    <t>Debating Scotland. Issues of independence and union in the 2014 referendum</t>
  </si>
  <si>
    <t>Myth and Reality of the Legitimacy Crisis: Explaining Trends and Cross-National Differences in Established Democracies</t>
  </si>
  <si>
    <t>A rage for order : the Middle East in turmoil, from Tahrir Square to ISIS</t>
  </si>
  <si>
    <t>Disciplined Growth Strategies: Insights from the Growth Trajectories of Successful and Unsuccessful Companies</t>
  </si>
  <si>
    <t>Bob Crow: Socialist, Leader, Fighter: A Political Biography</t>
  </si>
  <si>
    <t>The Storm Before the Storm: The Beginning of the End of the Roman Republic</t>
  </si>
  <si>
    <t>The Quality of Democracy in Africa: Opposition Competitiveness Rooted in Legacies of Cleavages</t>
  </si>
  <si>
    <t>Open Government: The Global Context and the Way Forward</t>
  </si>
  <si>
    <t>Lenin 2017: Remembering, Repeating, and Working Through</t>
  </si>
  <si>
    <t>US Foreign Policy and the Multinational Force in Lebanon: Vigorous Self-Defense</t>
  </si>
  <si>
    <t>OECD Integrity Review of Mexico: Taking a Stronger Stance Against Corruption (OECD Public Governance Reviews) (Volume 2017)</t>
  </si>
  <si>
    <t>Rethinking Management: Confronting the Roots and Consequences of Current Theory and Practice</t>
  </si>
  <si>
    <t>Scenario Thinking: Preparing Your Organization for the Future in an Unpredictable World</t>
  </si>
  <si>
    <t xml:space="preserve">The Russian Challenge to the European Security Environment </t>
  </si>
  <si>
    <t>A Fine Mess: A Global Quest for a Simpler, Fairer, and More Efficient Tax System</t>
  </si>
  <si>
    <t>The Balfour Declaration: Empire, the Mandate and Resistance in Palestine</t>
  </si>
  <si>
    <t>Great Powers, Weak States, and Insurgency: Explaining Internal Threat Alliances</t>
  </si>
  <si>
    <t>Research in Security Sector Reform Policy: The Case of Sierra Leone</t>
  </si>
  <si>
    <t>Critiquing Capitalism Today: New Ways to Read Marx</t>
  </si>
  <si>
    <t>The hidden history of international law in the Americas : empire and legal networks</t>
  </si>
  <si>
    <t>Young People and Political Participation: Teen Players</t>
  </si>
  <si>
    <t>In the Shadows of the American Century: The Rise and Decline of US Global Power</t>
  </si>
  <si>
    <t xml:space="preserve">Socio-Political Order and Security in the Arab World: From Regime Security to Public Security </t>
  </si>
  <si>
    <t>Re-Evaluating Regional Organizations: Behind the Smokescreen of Official Mandates</t>
  </si>
  <si>
    <t xml:space="preserve"> Maritime Security Risks, Vulnerabilities and Cooperation: Uncertainty in the Indian Ocean</t>
  </si>
  <si>
    <t>The 2017 French Presidential Elections: A Political Reformation?</t>
  </si>
  <si>
    <t>Varieties of capitalism in Asia : beyond the developmental state</t>
  </si>
  <si>
    <t>Memory and Securitization in Contemporary Europe</t>
  </si>
  <si>
    <t xml:space="preserve"> Organizational Competence for Servitization </t>
  </si>
  <si>
    <t xml:space="preserve"> The Post-War Reconstruction of Greece: A History of Economic Stabilization and Development, 1944-1952</t>
  </si>
  <si>
    <t>Beyond origins : rethinking founding in a time of constitutional democracy</t>
  </si>
  <si>
    <t>Dancing with the devil : the political economy of privatization in China</t>
  </si>
  <si>
    <t>Workers and nationalism : Czech and German social democracy in Habsburg Austria, 1890-1918</t>
  </si>
  <si>
    <t>Edmund Burke and the invention of modern conservatism, 1830-1914 : an intellectual history</t>
  </si>
  <si>
    <t>The ethics of war : essays</t>
  </si>
  <si>
    <t>The New Eugenics: Selective Breeding in an Era of Reproductive Technologies</t>
  </si>
  <si>
    <t>The End of Europe: Dictators, Demagogues, and the Coming Dark Age</t>
  </si>
  <si>
    <t>Notes on a Foreign Country: An American Abroad in a Post-American World</t>
  </si>
  <si>
    <t>Kant on the Frontier: Philosophy, Politics, and the Ends of the Earth</t>
  </si>
  <si>
    <t>Strategic Analysis in Support of International Policy Making: Case Studies in Achieving Analytical Relevance</t>
  </si>
  <si>
    <t>A Concise History of U.S. Foreign Policy</t>
  </si>
  <si>
    <t>Global Governance Diplomacy: The Critical Role of Diplomacy in Addressing Global Problems</t>
  </si>
  <si>
    <t>Inglorious Empire: What the British Did to India</t>
  </si>
  <si>
    <t>Leading and Managing in the Social Sector: Strategies for Advancing Human Dignity and Social Justice</t>
  </si>
  <si>
    <t xml:space="preserve">American Presidential Statecraft: From Isolationism to Internationalism </t>
  </si>
  <si>
    <t>The International Legal Responsibility of the European Union in the Context of the World Trade Organization in Areas of Non-Conferred Competences</t>
  </si>
  <si>
    <t>At Home with Democracy : A Theory of Indian Politics</t>
  </si>
  <si>
    <t>The Language of Progressive Politics in Modern Britain</t>
  </si>
  <si>
    <t>Carl Schmitt and Leo Strauss in the Chinese-Speaking World: Reorienting the Political</t>
  </si>
  <si>
    <t>Hegemony How-To: A Roadmap for Radicals</t>
  </si>
  <si>
    <t>Russian-European Relations in the Balkans and Black Sea Region: Great Power Identity and the Idea of Europe</t>
  </si>
  <si>
    <t>Ethics and the Orator: The Ciceronian Tradition of Political Morality</t>
  </si>
  <si>
    <t>Political Communication and European Parliamentary Elections in Times of Crisis: Perspectives from Central and South-Eastern Europe</t>
  </si>
  <si>
    <t>Dynamics of Long-Life Assets: From Technology Adaptation to Upgrading the Business Model</t>
  </si>
  <si>
    <t xml:space="preserve"> Party Responses to the EU in the Western Balkans: Transformation, Opposition or Defiance?</t>
  </si>
  <si>
    <t>NATO and the Western Balkans: From Neutral Spectator to Proactive Peacemaker</t>
  </si>
  <si>
    <t>The Art of World-Making: Nicholas Greenwood Onuf and his Critics</t>
  </si>
  <si>
    <t>Weimar Communism as Mass Movement 1918-1933</t>
  </si>
  <si>
    <t xml:space="preserve">Hegemony and the Holocaust: State Power and Jewish Survival in Occupied Europe </t>
  </si>
  <si>
    <t>Trailblazing in Entrepreneurship: Creating New Paths for Understanding the Field</t>
  </si>
  <si>
    <t>Technocratic Ministers and Political Leadership in European Democracies</t>
  </si>
  <si>
    <t>Outside In : the transnational circuitry of US history</t>
  </si>
  <si>
    <t>The INS on the line: making immigration law on the US-Mexico border, 1917-1954</t>
  </si>
  <si>
    <t>Rethinking Neoliberalism: Resisting the Disciplinary Regime</t>
  </si>
  <si>
    <t>Let Trump Be Trump: The Inside Story of His Rise to the Presidency</t>
  </si>
  <si>
    <t>China in Comparative Perspective</t>
  </si>
  <si>
    <t xml:space="preserve"> International Relations, Music and Diplomacy : Sounds and Voices on the International Stage</t>
  </si>
  <si>
    <t>Podemos and the New Political Cycle: Left-Wing Populism and Anti-Establishment Politics</t>
  </si>
  <si>
    <t>HRM in Mission Driven Organizations: Managing People in the Not for Profit Sector</t>
  </si>
  <si>
    <t>Gendering Diplomacy and International Negotiation</t>
  </si>
  <si>
    <t>Learning and Innovation in Hybrid Organizations: Strategic and Organizational Insights</t>
  </si>
  <si>
    <t>Frozen empires : an environmental history of the Antarctic peninsula</t>
  </si>
  <si>
    <t>A defense of rule : origins of political thought in Greece and India</t>
  </si>
  <si>
    <t>Justice and natural resources : an egalitarian theory</t>
  </si>
  <si>
    <t>Thucydides on the outbreak of war : character and contest</t>
  </si>
  <si>
    <t>We know all about you. The story of surveillance in Britain and America</t>
  </si>
  <si>
    <t>The new politics of class in Britain. The political exclusion of the working class</t>
  </si>
  <si>
    <t>Territory and ideology in Latin America : policy conflicts between national and subnational governments</t>
  </si>
  <si>
    <t>The Chessboard and the Web: Strategies of Connection in a Networked World</t>
  </si>
  <si>
    <t>American Imperialism and the State, 1893-1921</t>
  </si>
  <si>
    <t>The CIA and the Politics of US Intelligence Reform</t>
  </si>
  <si>
    <t>Just War Thinkers: From Cicero to the 21st Century</t>
  </si>
  <si>
    <t>The Weapon Wizards: How Israel Became a High-Tech Military Superpower</t>
  </si>
  <si>
    <t>Political Tribes: Group Instinct and the Fate of Nations</t>
  </si>
  <si>
    <t>Cases in International Relations: Principles and Applications</t>
  </si>
  <si>
    <t>October: The Story of the Russian Revolution</t>
  </si>
  <si>
    <t>Speaking of Universities</t>
  </si>
  <si>
    <t>The Principal Agent Model and the European Union</t>
  </si>
  <si>
    <t>The Revised European Neighbourhood Policy: Continuity and Change in EU Foreign Policy</t>
  </si>
  <si>
    <t>The Future of US Warfare</t>
  </si>
  <si>
    <t>Realism and Democracy: American Foreign Policy after the Arab Spring</t>
  </si>
  <si>
    <t>New Luxury Management: Creating and Managing Sustainable Value Across the Organization</t>
  </si>
  <si>
    <t>Expelling the poor : Atlantic Seaboard states and the nineteenth-century origins of American immigration policy</t>
  </si>
  <si>
    <t>A conservative revolution? : electoral change in twenty-first-century Ireland</t>
  </si>
  <si>
    <t>Political Science: A Global Perspective</t>
  </si>
  <si>
    <t>OECD Integrity Scan of Kazakhstan: Preventing Corruption for a Competitive Economy</t>
  </si>
  <si>
    <t xml:space="preserve"> Opposition Vanishing: The Australian Labor Party and the Crisis in Elite Politics</t>
  </si>
  <si>
    <t>EU Citizens in the European Public Sphere: An Analysis of EU News in 27 EU Member States</t>
  </si>
  <si>
    <t xml:space="preserve"> Clinical Approaches to Hospital Medicine: Advances, Updates and Controversies</t>
  </si>
  <si>
    <t>Seeds of Stability: Land Reform and US Foreign Policy</t>
  </si>
  <si>
    <t>The Contractor: How I Landed in a Pakistani Prison and Ignited a Diplomatic Crisis</t>
  </si>
  <si>
    <t xml:space="preserve"> The Principle of Equality in EU Law</t>
  </si>
  <si>
    <t>The Future of East Asia</t>
  </si>
  <si>
    <t>American Presidential Statecraft: During the Cold War and After</t>
  </si>
  <si>
    <t>Subjects and sovereign : bonds of belonging in the eighteenth-century British empire</t>
  </si>
  <si>
    <t>India's long road : the search for prosperity</t>
  </si>
  <si>
    <t>Sectarianization : mapping the new politics of the Middle East</t>
  </si>
  <si>
    <t>Governance in turbulent times</t>
  </si>
  <si>
    <t>Hegel's political philosophy : on the normative significance of method and system</t>
  </si>
  <si>
    <t>Norms without the great powers : international law and changing social standards in world politics</t>
  </si>
  <si>
    <t>Global Governance from Regional Perspectives: A Critical View</t>
  </si>
  <si>
    <t>Centripetal democracy : democratic legitimacy and political identity in Belgium, Switzerland, and the European Union</t>
  </si>
  <si>
    <t>Left-Wing Melancholia: Marxism, History, and Memory</t>
  </si>
  <si>
    <t>Far-Right Politics in Europe</t>
  </si>
  <si>
    <t>The Formation of Turkish Republicanism</t>
  </si>
  <si>
    <t>Military Inc. Inside Pakistan Military Economy</t>
  </si>
  <si>
    <t>Raphaأ«l Lemkin and the Concept of Genocide</t>
  </si>
  <si>
    <t>Jihadi Culture: The Art and Social Practices of Militant Islamists</t>
  </si>
  <si>
    <t>Understanding Public Opinion Polls</t>
  </si>
  <si>
    <t>How Democracies Die: What History Reveals About Our Future</t>
  </si>
  <si>
    <t>The Last Day of Oppression, and the First Day of the Same: The Politics and Economics of the New Latin American Left</t>
  </si>
  <si>
    <t xml:space="preserve"> The Patent Medicines Industry in Georgian England: Constructing the Market by the Potency of Print</t>
  </si>
  <si>
    <t xml:space="preserve"> Australian Foreign Policy in Asia : Middle Power or Awkward Partner?</t>
  </si>
  <si>
    <t>Parties, Governments and Elites: The Comparative Study of Democracy</t>
  </si>
  <si>
    <t xml:space="preserve"> The Origins of Public Diplomacy in US Statecraft: Uncovering a Forgotten Tradition</t>
  </si>
  <si>
    <t>The Quality of Democracy in Korea: Three Decades after Democratization</t>
  </si>
  <si>
    <t>Becoming who we are : politics and practical philosophy in the work of Stanley Cavell</t>
  </si>
  <si>
    <t>Fighting for Status: Hierarchy and Conflict in World Politics</t>
  </si>
  <si>
    <t>The Concept in Crisis: Reading Capital Today</t>
  </si>
  <si>
    <t>The Political Economy of Public Debt: Three Centuries of Theory and Evidence</t>
  </si>
  <si>
    <t>American opinion on trade : preferences without politics</t>
  </si>
  <si>
    <t xml:space="preserve"> Progressivism and US Foreign Policy between the World Wars</t>
  </si>
  <si>
    <t>The Politics of Militant Group Survival in the Middle East: Resources, Relationships, and Resistance</t>
  </si>
  <si>
    <t>Political Communication in Britain: Polling, Campaigning and Media in the 2015 General Election</t>
  </si>
  <si>
    <t>The 2016 US Presidential Campaign: Political Communication and Practice</t>
  </si>
  <si>
    <t>Cycles in US Foreign Policy since the Cold War</t>
  </si>
  <si>
    <t>Democracy in Chains- The Deep History of the Radical Right</t>
  </si>
  <si>
    <t>Political Science Revitalized: Filling the Jigsaw Puzzle with Metatheory</t>
  </si>
  <si>
    <t>Development as a Battlefield</t>
  </si>
  <si>
    <t>Corruption : what everyone needs to know</t>
  </si>
  <si>
    <t>Assembly</t>
  </si>
  <si>
    <t>Utopia for Realists: How We Can Build the Ideal World</t>
  </si>
  <si>
    <t>Thinking with Rousseau: From Machiavelli to Schmitt</t>
  </si>
  <si>
    <t>Fire and Fury: Inside the Trump White House</t>
  </si>
  <si>
    <t>A Great Place to Have a War: America in Laos and the Birth of a Military CIA</t>
  </si>
  <si>
    <t>The Only Language They Understand: Forcing Compromise in Israel and Palestine</t>
  </si>
  <si>
    <t>The EU, Promoting Regional Integration, and Conflict Resolution</t>
  </si>
  <si>
    <t xml:space="preserve"> Becoming a Good Neighbor among Dictators: The U.S. Foreign Service in Guatemala, El Salvador, and Honduras</t>
  </si>
  <si>
    <t>Rebel Mother: My Childhood Chasing the Revolution</t>
  </si>
  <si>
    <t>From Benito Mussolini to Hugo Chavez: Intellectuals and a Century of Political Hero Worship</t>
  </si>
  <si>
    <t>The Third Century: U.S.-Latin American Relations since 1889</t>
  </si>
  <si>
    <t>The Geopolitics of Renewables</t>
  </si>
  <si>
    <t>The 1848 Revolutions and European Political Thought</t>
  </si>
  <si>
    <t>Violent Non-State Actors in Africa : Terrorists, Rebels and Warlords</t>
  </si>
  <si>
    <t>Methods in Analytical Political Theory</t>
  </si>
  <si>
    <t>Aesthetic Marx</t>
  </si>
  <si>
    <t>Hierarchies in World Politics</t>
  </si>
  <si>
    <t xml:space="preserve"> The World Views of the Obama Era: From Hope to Disillusionment</t>
  </si>
  <si>
    <t>Envisioning the Arab Future: Modernization in US-Arab Relations, 1945-1967</t>
  </si>
  <si>
    <t>Renegotiating the World Order: Institutional Change in International Relations</t>
  </si>
  <si>
    <t>Practices for Network Management : In Search of Collaborative Advantage</t>
  </si>
  <si>
    <t>The History of US-Japan Relations: From Perry to the Present</t>
  </si>
  <si>
    <t>Transatlantic Antifascisms: From the Spanish Civil War to the End of World War II</t>
  </si>
  <si>
    <t>Trends in Policing: Interviews with Police Leaders Across the Globe, Volume Five</t>
  </si>
  <si>
    <t>Eyewitnesses to the Russian Revolution</t>
  </si>
  <si>
    <t>Regional Integration Processes in the Commonwealth of Independent States: Economic and Political Factors</t>
  </si>
  <si>
    <t>Performing Antagonism: Theatre, Performance &amp;amp; Radical Democracy</t>
  </si>
  <si>
    <t>Pragmatism and justice</t>
  </si>
  <si>
    <t>False Dawn: Protest, Democracy, and Violence in the New Middle East</t>
  </si>
  <si>
    <t>Humanitarians at war : the Red Cross in the shadow of the Holocaust</t>
  </si>
  <si>
    <t>Humanization of Arms Control: Paving the Way for a World free of Nuclear Weapons</t>
  </si>
  <si>
    <t>Good Times, Bad Times: The Welfare Myth of Them and Us</t>
  </si>
  <si>
    <t>The Industrial Revolution: The State, Knowledge and Global Trade</t>
  </si>
  <si>
    <t>U.S. counterterrorism : from Nixon to Trump : key challenges, issues, and responses</t>
  </si>
  <si>
    <t>The Making of the President 2016: How Donald Trump Orchestrated a Revolution</t>
  </si>
  <si>
    <t>Global History and New Polycentric Approaches: Europe, Asia and the Americas in a World Network System</t>
  </si>
  <si>
    <t>Socialism and the Experience of Time: Idealism and the Present in Modern France</t>
  </si>
  <si>
    <t>The Theoretical and Practical Dimensions of Regionalism in East Asia</t>
  </si>
  <si>
    <t>Classical Greek Oligarchy: A Political History</t>
  </si>
  <si>
    <t>Power Dynamics and Regional Security in Latin America</t>
  </si>
  <si>
    <t>Turkish Foreign Policy: International Relations, Legality and Global Reach</t>
  </si>
  <si>
    <t>A Quarter Century of Post-Communism Assessed</t>
  </si>
  <si>
    <t>Reforming democracy : institutional engineering in Western Europe</t>
  </si>
  <si>
    <t>Public Policy Transfer: Micro-Dynamics and Macro-Effects</t>
  </si>
  <si>
    <t>Indicator-Based Monitoring of Regional Economic Integration: Fourth World Report on Regional Integration</t>
  </si>
  <si>
    <t>The New Turkey and its discontents</t>
  </si>
  <si>
    <t xml:space="preserve"> Public Control of Armed Forces in the Russian Federation</t>
  </si>
  <si>
    <t>International Migration Outlook 2017</t>
  </si>
  <si>
    <t>A National Home for the Jewish People: The Concept in British Political Thinking and Policy Making 1917-1923</t>
  </si>
  <si>
    <t>Regional and National Elections in Eastern Europe: Territoriality of the Vote in Ten Countries</t>
  </si>
  <si>
    <t>The Gatekeepers: How the White House Chiefs of Staff Define Every Presidency</t>
  </si>
  <si>
    <t xml:space="preserve"> Principles of Management: Efficiency and Effectiveness in the Private and Public Sector</t>
  </si>
  <si>
    <t>Dictators, democrats, and development in Southeast Asia: implications for the rest</t>
  </si>
  <si>
    <t>International politics and institutions in time</t>
  </si>
  <si>
    <t>TO REFORM THE WORLD : international organizations and the making of modern states</t>
  </si>
  <si>
    <t>'The Anarchical Society' at 40. Contemporary challenges and prospects</t>
  </si>
  <si>
    <t>The Land Question in India : State, Dispossession, and Capitalist Transition</t>
  </si>
  <si>
    <t>Civil Wars: A History in Ideas</t>
  </si>
  <si>
    <t>Arab Patriotism. The Ideology and Culture of Power in Late Ottoman Egypt</t>
  </si>
  <si>
    <t>Understanding Trump</t>
  </si>
  <si>
    <t>Lenin on the Train</t>
  </si>
  <si>
    <t>European Union External Environmental Policy: Rules, Regulation and Governance Beyond Borders</t>
  </si>
  <si>
    <t>Colonialism and the Jews</t>
  </si>
  <si>
    <t>British Foreign Policy since 1945</t>
  </si>
  <si>
    <t>Dynamics of the Arab-Israel Conflict: Past and Present: Intellectual Odyssey II</t>
  </si>
  <si>
    <t>The Dawn Watch: Joseph Conrad in a Global World</t>
  </si>
  <si>
    <t>Value Creation in International Business: Volume 2: An SME Perspective</t>
  </si>
  <si>
    <t>Exceptional America: What Divides Americans from the World and from Each Other</t>
  </si>
  <si>
    <t>Seizing Jerusalem: The Architectures of Unilateral Unification</t>
  </si>
  <si>
    <t>Democratic Legitimacy in the European Union and Global Governance: Building a European Demos</t>
  </si>
  <si>
    <t>Creating and Sustaining Competitive Advantage: Management Logics, Business Models, and Entrepreneurial Rent</t>
  </si>
  <si>
    <t>American law: an introduction</t>
  </si>
  <si>
    <t>A Force So Swift: Mao, Truman, and the Birth of Modern China, 1949</t>
  </si>
  <si>
    <t>Financing Armed Conflict, Volume 2: Resourcing US Military Interventions from the Spanish-American War to Vietnam</t>
  </si>
  <si>
    <t>Countering New</t>
  </si>
  <si>
    <t>The six-day war : the breaking of the Middle East</t>
  </si>
  <si>
    <t xml:space="preserve"> Staging Organization: Plays as critical commentaries on workplace life</t>
  </si>
  <si>
    <t>Gender and Far Right Politics in Europe</t>
  </si>
  <si>
    <t>May It Please the Court, Third Edition: Judicial Processes and Politics In America</t>
  </si>
  <si>
    <t>State, Institutions and Democracy: Contributions of Political Economy</t>
  </si>
  <si>
    <t>Unlikely Partners: Chinese Reformers, Western Economists, and the Making of Global China</t>
  </si>
  <si>
    <t>Leadership in Extreme Situations</t>
  </si>
  <si>
    <t>The Alchemists: Questioning our Faith in Courts as Democracy-Builders</t>
  </si>
  <si>
    <t>Responsible Lobbying: Conceptual Foundations and Empirical Findings in the EU</t>
  </si>
  <si>
    <t>TERRORISM: COMMENTARY ON SECURITY DOCUMENTS VOLUME 145: The North Korean Threat</t>
  </si>
  <si>
    <t>Forbearance as Redistribution: The Politics of Informal Welfare in Latin America</t>
  </si>
  <si>
    <t>The Case against Education: Why the Education System Is a Waste of Time and Money</t>
  </si>
  <si>
    <t>Left-of-centre parties and trade unions in the twenty-first century</t>
  </si>
  <si>
    <t>Code Girls: The Untold Story of the American Women Code Breakers of World War II</t>
  </si>
  <si>
    <t>Value Creation in International Business: Volume 1: An MNC Perspective</t>
  </si>
  <si>
    <t>China and Africa: Building Peace and Security Cooperation on the Continent</t>
  </si>
  <si>
    <t>Crisis and Turnaround in German Medium-Sized Enterprises: An Integrated Empirical Study</t>
  </si>
  <si>
    <t>The New Politics of Sex: The Sexual Revolution, Civil Liberties, and the Growth of Governmental Power</t>
  </si>
  <si>
    <t>US Foreign Policy in a Challenging World: Building Order on Shifting Foundations</t>
  </si>
  <si>
    <t>TERRORISM: COMMENTARY ON SECURITY DOCUMENTS VOLUME 146: Russia's Resurgence</t>
  </si>
  <si>
    <t>Rules for a flat world: why humans invented law and how to reinvent it for a complex global economy</t>
  </si>
  <si>
    <t>When Crime Pays: Money and Muscle in Indian Politics</t>
  </si>
  <si>
    <t>The Wyoming state constitution</t>
  </si>
  <si>
    <t>Historical Dictionary of International Relations</t>
  </si>
  <si>
    <t>How Reform Worked in China: The Transition from Plan to Market</t>
  </si>
  <si>
    <t>Parliamentary Diplomacy in European and Global Governance</t>
  </si>
  <si>
    <t>The Politics of Nuclear Energy in Western Europe</t>
  </si>
  <si>
    <t>Historians and Historical Societies in the Public Life of Imperial Russia</t>
  </si>
  <si>
    <t>The Third Reich and the Arab East</t>
  </si>
  <si>
    <t>In the Long Run We Are All Dead: Keynesianism, Political Economy, and Revolution</t>
  </si>
  <si>
    <t>The King Who Had To Go: Edward Vlll, Mrs Simpson and the Hidden Politics of the Abdication Crisis</t>
  </si>
  <si>
    <t>The Japanese Ground Self-Defense Force: Search for Legitimacy</t>
  </si>
  <si>
    <t>Al Franken, Giant of the Senate</t>
  </si>
  <si>
    <t xml:space="preserve"> The Six-Party Talks on North Korea: Dynamic Interactions among Principal States</t>
  </si>
  <si>
    <t>The 25 Issues that Shape American Politics: Debates, Differences, and Divisions</t>
  </si>
  <si>
    <t>Machiavelli on Liberty and Conflict</t>
  </si>
  <si>
    <t xml:space="preserve"> International Security in the Asia-Pacific: Transcending ASEAN towards Transitional Polycentrism</t>
  </si>
  <si>
    <t>Managing VUCA Through Integrative Self-Management: How to Cope with Volatility, Uncertainty, Complexity and Ambiguity in Organizational Behavior</t>
  </si>
  <si>
    <t>Years of peril and ambition : U.S. foreign relations, 1776-1921</t>
  </si>
  <si>
    <t>Lost Kingdom: The Quest for Empire and the Making of the Russian Nation</t>
  </si>
  <si>
    <t>The Domestic Sources of American Foreign Policy: Insights and Evidence</t>
  </si>
  <si>
    <t>Strange Bird: The Albatross Press and the Third Reich</t>
  </si>
  <si>
    <t xml:space="preserve"> Conflicting Philosophies and International Trade Law: Worldviews and the WTO</t>
  </si>
  <si>
    <t>Public management reform : a comparative analysis : into the age of austerity</t>
  </si>
  <si>
    <t>Diplomatic law in a new millennium</t>
  </si>
  <si>
    <t>Unwarranted: Policing Without Permission</t>
  </si>
  <si>
    <t>Moscow 1956: The Silenced Spring</t>
  </si>
  <si>
    <t>The Economics of the Frontier: Conquest and Settlement</t>
  </si>
  <si>
    <t>Winning the Third World: Sino-American Rivalry during the Cold War</t>
  </si>
  <si>
    <t>Liberalism with excellence</t>
  </si>
  <si>
    <t>Global Business Strategies in Crisis: Strategic Thinking and Development</t>
  </si>
  <si>
    <t>Churchill and the Dardanelles</t>
  </si>
  <si>
    <t>Law of nations in global history</t>
  </si>
  <si>
    <t>To Shape a New World: Essays on the Political Philosophy of Martin Luther King, Jr.</t>
  </si>
  <si>
    <t>Trump Revealed: The Definitive Biography of the 45th President</t>
  </si>
  <si>
    <t>The Second Cold War: Geopolitics and the Strategic Dimensions of the USA</t>
  </si>
  <si>
    <t>Terrorism and Organized Hate Crime: Intelligence Gathering, Analysis and Investigations, Fourth Edition</t>
  </si>
  <si>
    <t>Building the American Republic, Volume 2: A Narrative History from 1877</t>
  </si>
  <si>
    <t>Reconfiguring European states in crisis</t>
  </si>
  <si>
    <t xml:space="preserve"> The Iran Nuclear Deal: Bombs, Bureaucrats, and Billionaires</t>
  </si>
  <si>
    <t xml:space="preserve"> Capitalism, Hegemony and Violence in the Age of Drones</t>
  </si>
  <si>
    <t>The conservative human rights revolution European identity, transnational politics, and the origins of the European convention</t>
  </si>
  <si>
    <t>Efficiency, Finance, and Varieties of Industrial Policy: guiding resources, learning and technology for sustained growth</t>
  </si>
  <si>
    <t>Democracy: Stories from the Long Road to Freedom</t>
  </si>
  <si>
    <t>Strategic GIS planning and management in local government</t>
  </si>
  <si>
    <t>Realism and Fear in International Relations : Morgenthau, Waltz and Mearsheimer Reconsidered</t>
  </si>
  <si>
    <t>Creating Freedom: The Lottery of Birth, the Illusion of Consent, and the Fight for Our Future</t>
  </si>
  <si>
    <t>Private Security and the Law, 5th Edition</t>
  </si>
  <si>
    <t>What Happened</t>
  </si>
  <si>
    <t>Research Methods in Human Rights: A Handbook</t>
  </si>
  <si>
    <t>The Palgrave Handbook of Decentralisation in Europe</t>
  </si>
  <si>
    <t>Africa and the World: Bilateral and Multilateral International Diplomacy</t>
  </si>
  <si>
    <t>A System of Health Accounts 2011</t>
  </si>
  <si>
    <t>The Secret State: A History of Intelligence and Espionage</t>
  </si>
  <si>
    <t>Handbuch der deutschen Parteien</t>
  </si>
  <si>
    <t>Essentials of International Relations</t>
  </si>
  <si>
    <t>Post-Truth Rhetoric and Composition</t>
  </si>
  <si>
    <t>The Exile: The Stunning Inside Story of Osama bin Laden and Al Qaeda in Flight</t>
  </si>
  <si>
    <t>Out of China: How the Chinese Ended the Era of Western Domination</t>
  </si>
  <si>
    <t>Courts in Federal Countries: Federalists or Unitarists?</t>
  </si>
  <si>
    <t>The World Since 1945: An International History</t>
  </si>
  <si>
    <t>American Government: Power and Purpose</t>
  </si>
  <si>
    <t>The Internationalists: How a Radical Plan to Outlaw War Remade the World</t>
  </si>
  <si>
    <t>Democracy for hire : a history of American political consulting</t>
  </si>
  <si>
    <t>The Role of Economic Regulators in the Governance of Infrastructure.</t>
  </si>
  <si>
    <t>Building the American Republic, Volume 1: A Narrative History to 1877</t>
  </si>
  <si>
    <t>Drivers of Energy Transition: How Interest Groups Influenced Energy Politics in Germany</t>
  </si>
  <si>
    <t>The Cambridge History of Communism</t>
  </si>
  <si>
    <t>How Shakespeare Put Politics on the Stage: Power and Succession in the History Plays</t>
  </si>
  <si>
    <t>Globalization: Strategies and Effects</t>
  </si>
  <si>
    <t>Gay Indians in Brazil: Untold Stories of the Colonization of Indigenous Sexualities</t>
  </si>
  <si>
    <t>Red Saxony : election battles and the spectre of democracy in Germany 1860-1918</t>
  </si>
  <si>
    <t>Stalin and German Communism: A Study in the Origins of the State Party</t>
  </si>
  <si>
    <t>By More Than Providence: Grand Strategy and American Power in the Asia Pacific Since 1783</t>
  </si>
  <si>
    <t>Shifting Power in Asia-Pacific?: The Rise of China, Sino-US Competition and Regional Middle Power Allegiance</t>
  </si>
  <si>
    <t xml:space="preserve"> Counter-Terrorism from the Obama Administration to President Trump: Caught in the Fait Accompli War</t>
  </si>
  <si>
    <t xml:space="preserve">How Socio-Cultural Codes Shaped Violent Mobilization and Pro-Insurgent Support in the Chechen Wars </t>
  </si>
  <si>
    <t>Handbuch Empirische Organisationsforschung</t>
  </si>
  <si>
    <t xml:space="preserve"> Management: Corporate Entrepreneurship</t>
  </si>
  <si>
    <t>The Chairman: John J. McCloy &amp; The Making of the American Establishment</t>
  </si>
  <si>
    <t>Capital in the Twenty-First Century</t>
  </si>
  <si>
    <t>Private Security: An Introduction to Principles and Practice</t>
  </si>
  <si>
    <t>The House of Truth: a Washington political salon and the foundations of American liberalism</t>
  </si>
  <si>
    <t>The Oxford Handbook of Carl Schmitt</t>
  </si>
  <si>
    <t>Clashing over Commerce: A History of US Trade Policy</t>
  </si>
  <si>
    <t>The Radical Right in Eastern Europe: Democracy under Siege?</t>
  </si>
  <si>
    <t>Libya in the Arab Spring: From Revolution to Insecurity</t>
  </si>
  <si>
    <t>China's Governance: Across Vertical and Horizontal Connexions</t>
  </si>
  <si>
    <t>Internationalization of Consumer Law: A Game Changer</t>
  </si>
  <si>
    <t>Getting infrastructure right : a framework for better governance.</t>
  </si>
  <si>
    <t>Leadership through Trust: Leveraging Performance and Spanning Cultural Boundaries</t>
  </si>
  <si>
    <t>Food Lipids: Chemistry, Nutrition, and Biotechnology</t>
  </si>
  <si>
    <t>Food microbiology laboratory for the food science student : a practical approach</t>
  </si>
  <si>
    <t>Nutrition in the Prevention and Treatment of Disease</t>
  </si>
  <si>
    <t>Fennema's food chemistry</t>
  </si>
  <si>
    <t xml:space="preserve"> Understanding Food Insecurity: Key Features, Indicators, and Response Design</t>
  </si>
  <si>
    <t>Nanomaterials in Daily Life: Compounds, Synthesis, Processing and Commercialization</t>
  </si>
  <si>
    <t>Marine microorganisms: extraction and analysis of bioactive compounds</t>
  </si>
  <si>
    <t>Ullmann's Food and Feed, 3 Volume Set</t>
  </si>
  <si>
    <t>Mycotoxins in Plants and Plant Products: Cereals and Cereal Products</t>
  </si>
  <si>
    <t>The Politics of Genetically Modified Organisms in the United States and Europe</t>
  </si>
  <si>
    <t xml:space="preserve"> Food Safety for Farmers Markets: A Guide to Enhancing Safety of Local Foods</t>
  </si>
  <si>
    <t>Kinetic Analysis of Food Systems</t>
  </si>
  <si>
    <t>Aqueous Two-Phase Systems for Bioprocess Development for the Recovery of Biological Products</t>
  </si>
  <si>
    <t>High Pressure Processing of Fruit and Vegetable Products</t>
  </si>
  <si>
    <t>Pesticide Residue in Foods: Sources, Management, and Control</t>
  </si>
  <si>
    <t>Food Roofs of Rio de Janeiro: The Pavao-Pavaozinho and Cantagalo Case Study</t>
  </si>
  <si>
    <t xml:space="preserve"> Heat Stability of Concentrated Milk Systems: Kinetics of the Dissociation and Aggregation in High Heated Concentrated Milk Systems</t>
  </si>
  <si>
    <t>Mineral Containing Proteins: Roles in Nutrition</t>
  </si>
  <si>
    <t>Food spoilage microorganisms : ecology and control</t>
  </si>
  <si>
    <t>Yogurt : roles in nutrition and impacts on health</t>
  </si>
  <si>
    <t>The norovirus: features, detection and prevention of foodborne disease</t>
  </si>
  <si>
    <t>Emerging nanotechnologies in food science</t>
  </si>
  <si>
    <t>Food Ethics Education</t>
  </si>
  <si>
    <t>Green coffee bean extract in human health</t>
  </si>
  <si>
    <t>Science and Strategies for Safe Food</t>
  </si>
  <si>
    <t>Effects of Forage Feeding on Milk: Biaoctive Compounds and Flavor</t>
  </si>
  <si>
    <t>Utilisation of Bioactive Compounds from Agricultural and Food Production Waste</t>
  </si>
  <si>
    <t>Food Analysis Laboratory Manual</t>
  </si>
  <si>
    <t>Food protection and security: preventing and mitigating contamination during food processing and production</t>
  </si>
  <si>
    <t>Applied Genomics of Foodborne Pathogens</t>
  </si>
  <si>
    <t>Pseudocereals: Chemistry and Technology</t>
  </si>
  <si>
    <t>Food Bioactives: Extraction and Biotechnology Applications</t>
  </si>
  <si>
    <t>Pharmaceuticals to nutraceuticals: a shift in disease prevention</t>
  </si>
  <si>
    <t>Lawrieآ´s Meat Science. A volume in Woodhead Publishing Series in Food Science, Technology and Nutrition</t>
  </si>
  <si>
    <t>Control of Salmonella and Other Bacterial Pathogens in Low-Moisture Foods</t>
  </si>
  <si>
    <t>Edible oils : extraction, processing, and applications</t>
  </si>
  <si>
    <t>Aquaculture technology flowing water and static water fish culture</t>
  </si>
  <si>
    <t>Thermal and Nonthermal Encapsulation Methods</t>
  </si>
  <si>
    <t>Post-Fermentation and -Distillation Technology: Stabilization, Aging, and Spoilage</t>
  </si>
  <si>
    <t>Edible insects of the world</t>
  </si>
  <si>
    <t>Mediterranean foods : composition and processing</t>
  </si>
  <si>
    <t>Ethnobotany of India, Volume 2: Western Ghats and West Coast of Peninsular India</t>
  </si>
  <si>
    <t>Irradiation for quality improvement, microbial safety and phytosanitation of fresh produce</t>
  </si>
  <si>
    <t>Solid Phase Microextraction: Recent Developments and Applications</t>
  </si>
  <si>
    <t>Amino Acid Fermentation</t>
  </si>
  <si>
    <t>Smart technologies for sustainable smallholder agriculture : upscaling in developing countries</t>
  </si>
  <si>
    <t>Hazard Analysis and Risk Based Preventive Controls</t>
  </si>
  <si>
    <t xml:space="preserve"> Biotechnology of Natural Products</t>
  </si>
  <si>
    <t>Applications in High Resolution Mass Spectrometry: Food Safety and Pesticide Residue Analysis</t>
  </si>
  <si>
    <t>Food Allergy: Methods of Detection and Clinical Studies</t>
  </si>
  <si>
    <t>Plant secondary metabolites Volume 3, Their roles in stress ecophysiology</t>
  </si>
  <si>
    <t>Innovative Technologies for Food Preservation: Inactivation of Spoilage and Pathogenic Microorganisms</t>
  </si>
  <si>
    <t>Trends in Food Safety and Protection</t>
  </si>
  <si>
    <t>The glycemic index: applications in practice</t>
  </si>
  <si>
    <t>Gastrophysics: The New Science of Eating</t>
  </si>
  <si>
    <t>Handbook of drying for dairy products</t>
  </si>
  <si>
    <t>Innovative Technologies in Beverage Processing</t>
  </si>
  <si>
    <t>Nutrigenomics and proteomics in health and disease : toward a systems-level understanding of gene-diet interactions</t>
  </si>
  <si>
    <t>Plant Secondary Metabolites, Volume 1 - Biological and Therapeutic Significance</t>
  </si>
  <si>
    <t>The coconut: phylogeny, origins, and spread</t>
  </si>
  <si>
    <t>Nitrite and Nitrate in Human Health and Disease</t>
  </si>
  <si>
    <t>Validating Preventive Food Safety and Quality Controls: An Organizational Approach to System Design and Implementation</t>
  </si>
  <si>
    <t>Fermented foods of Latin America: from traditional knowledge to innovative applications</t>
  </si>
  <si>
    <t>Dairy engineering : advanced technologies and their applications</t>
  </si>
  <si>
    <t>Engineering Interventions in Agricultural Processing</t>
  </si>
  <si>
    <t>Engineering Interventions in Foods and Plants</t>
  </si>
  <si>
    <t>Advances in technologies for producing food-relevant polyphenols</t>
  </si>
  <si>
    <t>New polymers for encapsulation of nutraceutical compounds</t>
  </si>
  <si>
    <t>Lactic acid fermentation of fruits and vegetables</t>
  </si>
  <si>
    <t>Food forensics : stable isotopes as a guide to authenticity and origin</t>
  </si>
  <si>
    <t>Trends in Fish Processing Technologies</t>
  </si>
  <si>
    <t>Food Biofortification Technologies</t>
  </si>
  <si>
    <t>Incorporating Cultures' Role in the Food and Agricultural Sciences</t>
  </si>
  <si>
    <t>Acetic Acid Bacteria: Fundamentals and Food Applications</t>
  </si>
  <si>
    <t>Multiresidue Methods for the Analysis of Pesticide Residues in Food</t>
  </si>
  <si>
    <t>Food process engineering: emerging trends in research and their applications</t>
  </si>
  <si>
    <t>Ethnobotany of India, Volume 3: North-East India and Andaman and Nicobar Islands</t>
  </si>
  <si>
    <t>Food Technology: Applied Research and Production Techniques</t>
  </si>
  <si>
    <t>Foodborne Parasites</t>
  </si>
  <si>
    <t>Nutraceutical and Functional Food Components: Effects of Innovative Processing Techniques</t>
  </si>
  <si>
    <t>UNCONVENTIONAL OILSEEDS AND OIL SOURCES</t>
  </si>
  <si>
    <t>Food as medicine: functional food plants of Africa</t>
  </si>
  <si>
    <t>Practical Tools for Plant and Food Biosecurity: Results from a European Network of Excellence</t>
  </si>
  <si>
    <t>Nutrition and Functional Foods for Healthy Aging</t>
  </si>
  <si>
    <t>Agricultural Law: Current Issues from a Global Perspective</t>
  </si>
  <si>
    <t>Dietary AGEs and Their Role in Health and Disease</t>
  </si>
  <si>
    <t>Nutrition economics: principles and policy applications</t>
  </si>
  <si>
    <t>Bioactive Polysaccharides</t>
  </si>
  <si>
    <t>Nanotechnology Applications in Food: Flavor, Stability, Nutrition and Safety</t>
  </si>
  <si>
    <t>Engineering Foods for Bioactives Stability and Delivery</t>
  </si>
  <si>
    <t xml:space="preserve"> Brewing and Distilling Yeasts</t>
  </si>
  <si>
    <t>Food and Feed Safety Systems and Analysis</t>
  </si>
  <si>
    <t>Microbial enzyme technology in food applications</t>
  </si>
  <si>
    <t>Microorganisms in Sustainable Agriculture, Food, and the Environment</t>
  </si>
  <si>
    <t>Ethnobotany of India, Volume 4: Western and Central Himalayas</t>
  </si>
  <si>
    <t>Wine Tasting: A Professional Handbook. Third Edition</t>
  </si>
  <si>
    <t xml:space="preserve"> Microbial Control and Food Preservation: Theory and Practice</t>
  </si>
  <si>
    <t>Genetically Engineered Foods</t>
  </si>
  <si>
    <t>Lactic Acid in the Food Industry</t>
  </si>
  <si>
    <t>Sustainable Food Systems from Agriculture to Industry: Improving Production and Processing</t>
  </si>
  <si>
    <t>Natural food flavors and colorants</t>
  </si>
  <si>
    <t>The Lychee Biotechnology</t>
  </si>
  <si>
    <t>International Farm Animal, Wildlife and Food Safety Law</t>
  </si>
  <si>
    <t>Glucosinolates</t>
  </si>
  <si>
    <t>Sustainable protein sources</t>
  </si>
  <si>
    <t>Food forensics and toxicology</t>
  </si>
  <si>
    <t xml:space="preserve"> Food Supplements Containing Botanicals: Benefits, Side Effects and Regulatory Aspects: The Scientific Inheritance of the EU Project PlantLIBRA</t>
  </si>
  <si>
    <t>Wastewater Treatment and Reuse in the Food Industry</t>
  </si>
  <si>
    <t>Therapeutic Foods</t>
  </si>
  <si>
    <t>Methods in Consumer Research, Volume 2: Alternative Approaches and Special Applications</t>
  </si>
  <si>
    <t>Food Toxicology: Current Advances and Future Challenges</t>
  </si>
  <si>
    <t>Exotic Fruits Reference Guide</t>
  </si>
  <si>
    <t>Toxins and other harmful compounds in foods</t>
  </si>
  <si>
    <t>Glass Transition and Phase Transitions in Food and Biological Materials</t>
  </si>
  <si>
    <t>Ethnobotany of India, Volume 1: Eastern Ghats and Deccan</t>
  </si>
  <si>
    <t>Prebiotics and probiotics in human milk: origins and functions of milk-borne oligosaccharides and bacteria</t>
  </si>
  <si>
    <t>Practical Guide to Vegetable Oil Processing</t>
  </si>
  <si>
    <t>Advances in Food Rheology and its Applications</t>
  </si>
  <si>
    <t>Microbial Contamination and Food Degradation</t>
  </si>
  <si>
    <t>Microbial Production of Food Ingredients and Additives</t>
  </si>
  <si>
    <t>Phytochemicals in Citrus: Applications in Functional Foods</t>
  </si>
  <si>
    <t>Handbook of Advanced Chromatography /Mass Spectrometry Techniques</t>
  </si>
  <si>
    <t>FERMENTED FOODS II: technological interventions</t>
  </si>
  <si>
    <t>Diet, Microbiome and Health</t>
  </si>
  <si>
    <t>Food Science and the Culinary Arts</t>
  </si>
  <si>
    <t xml:space="preserve"> Thermal Treatments of Canned Foods</t>
  </si>
  <si>
    <t>Advances in heat transfer unit operations: baking and freezing in bread making</t>
  </si>
  <si>
    <t>Confectionery Science and Technology</t>
  </si>
  <si>
    <t>Proteomics in Food Science: from farm to fork</t>
  </si>
  <si>
    <t>Developing New Functional Food and Nutraceutical Products</t>
  </si>
  <si>
    <t xml:space="preserve"> Peanut Processing Characteristics and Quality Evaluation</t>
  </si>
  <si>
    <t>Handbook of Food Bioengineering, Volume 3: Soft Chemistry and Food Fermentation</t>
  </si>
  <si>
    <t>Handbook of Food Bioengineering, Volume 2: Food Bioconversion</t>
  </si>
  <si>
    <t>Ultrasound: Advances in Food Processing and Preservation</t>
  </si>
  <si>
    <t>Natural and Artificial Flavoring Agents and Food Dyes</t>
  </si>
  <si>
    <t>Nutrigenomics and Nutraceuticals: Clinical Relevance and Disease Prevention</t>
  </si>
  <si>
    <t>Foods: experimental perspectives</t>
  </si>
  <si>
    <t>Food Science and Technology</t>
  </si>
  <si>
    <t>Food packaging and preservation</t>
  </si>
  <si>
    <t xml:space="preserve"> Mechanism and Theory in Food Chemistry, Second Edition</t>
  </si>
  <si>
    <t>Advances in NMR Spectroscopy for Lipid Oxidation Assessment</t>
  </si>
  <si>
    <t>Advances in Meat Processing Technology</t>
  </si>
  <si>
    <t>Advances in QSAR Modeling: Applications in Pharmaceutical, Chemical, Food, Agricultural and Environmental Sciences</t>
  </si>
  <si>
    <t>Egg innovations and strategies for improvements</t>
  </si>
  <si>
    <t>Science and technology of fruit wine production</t>
  </si>
  <si>
    <t>Food Analysis</t>
  </si>
  <si>
    <t>Foodborne Pathogens: Virulence Factors and Host Susceptibility</t>
  </si>
  <si>
    <t>Spectroscopic Methods in Food Analysis</t>
  </si>
  <si>
    <t>Novel Postharvest Treatments of Fresh Produce</t>
  </si>
  <si>
    <t>Biology of Microorganisms on Grapes, in Must and in Wine</t>
  </si>
  <si>
    <t>Ethnobotany of India, Volume 5: The Indo-Gangetic Region and Central India</t>
  </si>
  <si>
    <t>Advanced Technologies for Meat Processing, Second Edition</t>
  </si>
  <si>
    <t>Fermented foods in health and disease prevention</t>
  </si>
  <si>
    <t>Handbook of Brewing, Third Edition</t>
  </si>
  <si>
    <t>Fundamentals of Cheese Science</t>
  </si>
  <si>
    <t>Water purification</t>
  </si>
  <si>
    <t>Nutrient delivery</t>
  </si>
  <si>
    <t>Foodborne viral pathogens</t>
  </si>
  <si>
    <t>Analysis of Food Toxins and Toxicants, 2 Volume Set</t>
  </si>
  <si>
    <t>Laboratory models for foodborne infections</t>
  </si>
  <si>
    <t>Cyclospora cayetanensis as a Foodborne Pathogen</t>
  </si>
  <si>
    <t>Enzymatic Synthesis of Structured Triglycerides: From Laboratory to Industry</t>
  </si>
  <si>
    <t>Fruit Juices: Extraction, Composition, Quality and Analysis</t>
  </si>
  <si>
    <t>Nanobiosensors, Volume 8</t>
  </si>
  <si>
    <t>Entrepreneurship Centres : Global Perspectives on their Contributions to Higher Education Institutions</t>
  </si>
  <si>
    <t>Financing from Masses: Crowdfunding in China</t>
  </si>
  <si>
    <t>The Social Capital of Entrepreneurial Newcomers: Bridging, Status-power and Cognition</t>
  </si>
  <si>
    <t>Challenges to African Entrepreneurship in the 21st Century</t>
  </si>
  <si>
    <t>Entrepreneurship in Emerging Economies: Enhancing its Contribution to Socio-Economic Development</t>
  </si>
  <si>
    <t>Global Entrepreneurship and Development Index 2016</t>
  </si>
  <si>
    <t xml:space="preserve"> Stupid Humanism: Folly as Competence in Early Modern and Twenty-First-Century Culture</t>
  </si>
  <si>
    <t>Sourcebook in the History of Philosophy of Language: Primary source texts from the Pre-Socratics to Mill</t>
  </si>
  <si>
    <t>The Rule-Following Paradox and its Implications for Metaphysics</t>
  </si>
  <si>
    <t xml:space="preserve"> Intercultural Communicative Competence for Global Citizenship: Identifying cyberpragmatic rules of engagement in telecollaboration</t>
  </si>
  <si>
    <t xml:space="preserve"> Commonsense Pluralism about Truth: An Empirical Defence</t>
  </si>
  <si>
    <t xml:space="preserve"> The Golden and Ghoulish Age of the Gibbet in Britain</t>
  </si>
  <si>
    <t>Legal Personhood: Animals, Artificial Intelligence and the Unborn</t>
  </si>
  <si>
    <t>How to Eat a Lobster: And Other Edible Enigmas Explained</t>
  </si>
  <si>
    <t>Hope and Wish Image in Music Technology</t>
  </si>
  <si>
    <t>The Ethics of Silence: An Interdisciplinary Case Analysis Approach</t>
  </si>
  <si>
    <t>Footprints of Feist in European Database Directive: A Legal Analysis of IP Law-making in Europe</t>
  </si>
  <si>
    <t xml:space="preserve"> Toward a Phenomenology of Addiction: Embodiment, Technology, Transcendence</t>
  </si>
  <si>
    <t>Write No Matter What: Advice for Academics</t>
  </si>
  <si>
    <t xml:space="preserve"> Semantics, Pragmatics and Meaning Revisited: The Case of Conditionals</t>
  </si>
  <si>
    <t>User-friendly Legal Science: A New Scientific Discipline</t>
  </si>
  <si>
    <t>The Western Front: Landscape, Tourism and Heritage</t>
  </si>
  <si>
    <t xml:space="preserve"> Grammar, Philosophy, and Logic</t>
  </si>
  <si>
    <t>Objects and Modalities: A Study in the Semantics of Modal Logic</t>
  </si>
  <si>
    <t>At the Origins of Modernity: Francisco de Vitoria and the Discovery of International Law</t>
  </si>
  <si>
    <t>The Digital Photography Handbook: An Illustrated Step-by-step Guide</t>
  </si>
  <si>
    <t xml:space="preserve"> Daoism in Early China: Huang-Lao Thought in Light of Excavated Texts</t>
  </si>
  <si>
    <t>Group Privacy: New Challenges of Data Technologies</t>
  </si>
  <si>
    <t xml:space="preserve"> Dehumanization of Warfare: Legal Implications of New Weapon Technologies</t>
  </si>
  <si>
    <t>Design and Society: Social Issues in Technological Design</t>
  </si>
  <si>
    <t>Leadership Lessons for Health Care Providers</t>
  </si>
  <si>
    <t>Linguistic and Psycholinguistic Approaches on Implicatures and Presuppositions</t>
  </si>
  <si>
    <t xml:space="preserve"> Philosophy and Computing: Essays in Epistemology, Philosophy of Mind, Logic, and Ethics</t>
  </si>
  <si>
    <t xml:space="preserve"> Precarious Labour and the Contemporary Novel</t>
  </si>
  <si>
    <t>Pronouns in Embedded Contexts at the Syntax-Semantics Interface</t>
  </si>
  <si>
    <t>Personal Identity as a Principle of Biomedical Ethics</t>
  </si>
  <si>
    <t>Science in Metaphysics : Exploring the Metaphysics of Properties and Laws</t>
  </si>
  <si>
    <t>Ethics and Policies for Cyber Operations: A NATO Cooperative Cyber Defence Centre of Excellence Initiative</t>
  </si>
  <si>
    <t>Chinese for Advanced Learners: Language, Society and Culture</t>
  </si>
  <si>
    <t>Pocket World Figures</t>
  </si>
  <si>
    <t>Guinness World Records 2018</t>
  </si>
  <si>
    <t>The Technological Singularity: Managing the Journey</t>
  </si>
  <si>
    <t xml:space="preserve"> Spanish Philosophy of Technology: Contemporary Work from the Spanish Speaking Community</t>
  </si>
  <si>
    <t>Word by Word: The Secret Life of Dictionaries</t>
  </si>
  <si>
    <t>Further Advances in Pragmatics and Philosophy: Part 1 From Theory to Practice</t>
  </si>
  <si>
    <t>Principles of Business: Management: Print Purchase Includes Free Online Access</t>
  </si>
  <si>
    <t>National Accounts of Oecd Countries, Volume 2016 Issue 2: Detailed Tables: Edition 2016</t>
  </si>
  <si>
    <t xml:space="preserve"> The Nature of Peace and the Morality of Armed Conflict</t>
  </si>
  <si>
    <t>Multimethod Research, Causal Mechanisms, and Case Studies: An Integrated Approach</t>
  </si>
  <si>
    <t>Multimethod Research, Causal Mechanisms and Case Studies: An Integrated Approach</t>
  </si>
  <si>
    <t>The Responsibilities of Online Service Providers</t>
  </si>
  <si>
    <t>Semantics and Pragmatics: Drawing a Line</t>
  </si>
  <si>
    <t>The Semantics and Pragmatics of Quotation</t>
  </si>
  <si>
    <t xml:space="preserve"> Secondary Liability of Internet Service Providers</t>
  </si>
  <si>
    <t xml:space="preserve"> Patterns of Treaty Interpretation as Anti-Fragmentation Tools: A Comparative Analysis with a Special Focus on the ECtHR, WTO and ICJ</t>
  </si>
  <si>
    <t>The Myth of Disenchantment: Magic, Modernity, and the Birth of the Human Sciences</t>
  </si>
  <si>
    <t>English grammar for dummies</t>
  </si>
  <si>
    <t>Pragmatics and Law: Practical and Theoretical Perspectives</t>
  </si>
  <si>
    <t>The Pragmeme of Accommodation: The Case of Interaction around the Event of Death</t>
  </si>
  <si>
    <t>The Language of Suspense in Crime Fiction: A Linguistic Stylistic Approach</t>
  </si>
  <si>
    <t>Encyclopedia of Information Science and Technology</t>
  </si>
  <si>
    <t xml:space="preserve"> Legislation of Tort Liability Law in China</t>
  </si>
  <si>
    <t>Prison Memoirs of an Anarchist</t>
  </si>
  <si>
    <t>WHO Classification of Tumours of Haematopoietic and Lymphoid Tissues</t>
  </si>
  <si>
    <t>History of the Arabic Written Tradition. Volume 1</t>
  </si>
  <si>
    <t>Genetic skin disorders</t>
  </si>
  <si>
    <t>General Reports of the XIXth Congress of the International Academy of Comparative Law Rapports Gأ©nأ©raux du XIXأ¨me Congrأ¨s de l'Acadأ©mie Internationale de Droit Comparأ©</t>
  </si>
  <si>
    <t>History of the Arabic Written Tradition</t>
  </si>
  <si>
    <t>Electronics All-in-One For Dummies</t>
  </si>
  <si>
    <t>OpenGeoSys Tutorial: Computational Hydrology III: OGS#IPhreeqc Coupled Reactive Transport Modeling</t>
  </si>
  <si>
    <t>Glycerol: A Versatile Renewable Feedstock for the Chemical Industry</t>
  </si>
  <si>
    <t xml:space="preserve"> South Asian Rivers: A Framework for Cooperation</t>
  </si>
  <si>
    <t xml:space="preserve"> Land Use and Spatial Planning : Enabling Sustainable Management of Land Resources</t>
  </si>
  <si>
    <t xml:space="preserve">Governance of Urban Wastewater Reuse for Agriculture: A Framework for Understanding and Action in Metropolitan Regions </t>
  </si>
  <si>
    <t>Advancing Culture of Living with Landslides: Volume 2 Advances in Landslide Science</t>
  </si>
  <si>
    <t xml:space="preserve"> Perspectives on Water Usage for Biofuels Production: Aquatic Contamination and Climate Change</t>
  </si>
  <si>
    <t>Aeolian Processes in the Arid Territories of Central Asia and Kazakhstan</t>
  </si>
  <si>
    <t>The Coming Crisis</t>
  </si>
  <si>
    <t>Ecotechnologies for the Treatment of Variable Stormwater and Wastewater Flows</t>
  </si>
  <si>
    <t>Using Risk Analysis for Flood Protection Assessment</t>
  </si>
  <si>
    <t>Ozone Hole: Past, Present, Future</t>
  </si>
  <si>
    <t>Curricula for Sustainability in Higher Education</t>
  </si>
  <si>
    <t>Textiles and Clothing Sustainability: Recycled and Upcycled Textiles and Fashion</t>
  </si>
  <si>
    <t>Indoor Air Quality in Healthcare Facilities</t>
  </si>
  <si>
    <t>Aquatic Dicotyledons of North America: Ecology, Life History, and Systematics</t>
  </si>
  <si>
    <t>The Theoretical Individual: Imagination, Ethics and the Future of Humanity</t>
  </si>
  <si>
    <t>Cover Crops for Sustainable Farming</t>
  </si>
  <si>
    <t>Challenges for Sustainable Solid Waste Management: Lessons from Thailand</t>
  </si>
  <si>
    <t>Evaluation of Groundwater Resources on the Coral Islands of Lakshadweep, India</t>
  </si>
  <si>
    <t xml:space="preserve"> Man-Made Ecology of East Kazakhstan</t>
  </si>
  <si>
    <t>The Role of Corporate Sustainability in Asian Development: A Case Study Handbook in the Automotive and ICT Industries</t>
  </si>
  <si>
    <t>Fundamentals of water finance</t>
  </si>
  <si>
    <t>Futures research and environmental sustainability: theory and method</t>
  </si>
  <si>
    <t>Multifunctional Land-Use Systems for Managing the Nexus of Environmental Resources</t>
  </si>
  <si>
    <t>Women in Sustainable Agriculture and Food Biotechnology : Key Advances and Perspectives on Emerging Topics</t>
  </si>
  <si>
    <t>Avoiding Carbon Apocalypse Through Alternative Energy: Life After Fossil Fuels</t>
  </si>
  <si>
    <t xml:space="preserve"> The Black Sea: Physical, Environmental and Historical Perspectives</t>
  </si>
  <si>
    <t>Biogas Systems in China</t>
  </si>
  <si>
    <t xml:space="preserve"> Cityscape in the Era of Information and Communication Technologies</t>
  </si>
  <si>
    <t xml:space="preserve"> Sustainable Technologies for the Management of Agricultural Wastes</t>
  </si>
  <si>
    <t>Post-Sustainability and Environmental Education: Remaking Education for the Future</t>
  </si>
  <si>
    <t xml:space="preserve"> Greenhouse Gases and Clay Minerals: Enlightening Down-to-Earth Road Map to Basic Science of Clay-Greenhouse Gas Interfaces</t>
  </si>
  <si>
    <t>Mixed-Method Evaluation of Watershed Management : Practices from Kushk-Abad Basin, Iran</t>
  </si>
  <si>
    <t>Fundamentals of sustainability in civil engineering</t>
  </si>
  <si>
    <t>The Political Economy of Agricultural Booms: Managing Soybean Production in Argentina, Brazil, and Paraguay</t>
  </si>
  <si>
    <t xml:space="preserve"> Reviews of Environmental Contamination and Toxicology Volume 244</t>
  </si>
  <si>
    <t>Freshwater Challenges of South Africa and its Upper Vaal River: Current State and Outlook</t>
  </si>
  <si>
    <t>Glaciers of Georgia</t>
  </si>
  <si>
    <t>Environmental Chemicals Desk Reference</t>
  </si>
  <si>
    <t>Combustible Solid Waste Thermochemical Conversion: A Study of Interactions and Influence Factors</t>
  </si>
  <si>
    <t>Ethical Literacies and Education for Sustainable Development: Young People, Subjectivity and Democratic Participation</t>
  </si>
  <si>
    <t>Reviews of Environmental Contamination and Toxicology Volume 243</t>
  </si>
  <si>
    <t>Qanat Knowledge: Construction and Maintenance</t>
  </si>
  <si>
    <t>Modelling Trends in Solid and Hazardous Waste Management</t>
  </si>
  <si>
    <t>Automotive Recycling, Plastics, and Sustainability: The Recycling Renaissance</t>
  </si>
  <si>
    <t>The Global Supply Chain: How Technology and Circular Thinking Transform Our Future</t>
  </si>
  <si>
    <t>Water Distribution System Monitoring: A Practical Approach for Evaluating Drinking Water Quality</t>
  </si>
  <si>
    <t xml:space="preserve"> Application of Geographical Information Systems and Soft Computation Techniques in Water and Water Based Renewable Energy Problems</t>
  </si>
  <si>
    <t>Social Capital, Resilience and Adaptation on Small Islands: Climate Change on the Isles of Scilly</t>
  </si>
  <si>
    <t>Evolutionary Wind Turbine Placement Optimization with Geographical Constraints</t>
  </si>
  <si>
    <t>Sustainable water treatment : innovative technologies</t>
  </si>
  <si>
    <t>Role of Reservoir Operation in Sustainable Water Supply to Subak Irrigation Schemes in Yeh Ho River Basin: Development of Subak Irrigation Schemes: ... Irrigation System Management in Bali</t>
  </si>
  <si>
    <t>Metals, Energy and Sustainability: The Story of Doctor Copper and King Coal</t>
  </si>
  <si>
    <t>Creating Low Carbon Cities</t>
  </si>
  <si>
    <t>Environmental Policy and Governance in China</t>
  </si>
  <si>
    <t>Applications of Biotechnology for Sustainable Development</t>
  </si>
  <si>
    <t>Sustainability of Organic Farming in Nepal</t>
  </si>
  <si>
    <t>Techniques for Evaluating the Differences in Multiregional Input-Output Databases: A Comparative Evaluation of CO2 Consumption-Based Accounts Calculated Using Eora, GTAP and WIOD</t>
  </si>
  <si>
    <t>Renewable Energy: Problems and Prospects in Coachella Valley, California</t>
  </si>
  <si>
    <t>Radiation and Detectors: Introduction to the Physics of Radiation and Detection Devices</t>
  </si>
  <si>
    <t>Bioethanol and Natural Resources: Substrates, Chemistry and Engineered Systems</t>
  </si>
  <si>
    <t>Perspectives in Environmental Toxicology</t>
  </si>
  <si>
    <t>Homogeneous Catalysis with Renewables</t>
  </si>
  <si>
    <t>Essays on Sustainability and Management: Emerging Perspectives</t>
  </si>
  <si>
    <t>Arsenic Contamination in the Environment: The Issues and Solutions</t>
  </si>
  <si>
    <t>Handbook of Drought and Water Scarcity: (Three-Volume Set)</t>
  </si>
  <si>
    <t>Ecosystem Functions and Management: Theory and Practice</t>
  </si>
  <si>
    <t>Flexibility in Adaptation Planning: When, Where and How to Include Flexibility for Increasing Urban Flood Resilience</t>
  </si>
  <si>
    <t>Reviews of Environmental Contamination and Toxicology Volume 242</t>
  </si>
  <si>
    <t xml:space="preserve"> Regulation of Infrastructure and Utilities: Public Policy and Management Issues</t>
  </si>
  <si>
    <t>Corporate Social Responsibility in India: Cases and Developments After the Legal Mandate</t>
  </si>
  <si>
    <t xml:space="preserve"> Widening the Scope of Environmental Policies in North America : Towards Blue Approaches</t>
  </si>
  <si>
    <t>Energy Efficient Solvents for CO2 Capture by Gas-Liquid Absorption: Compounds, Blends and Advanced Solvent Systems</t>
  </si>
  <si>
    <t>Chemical Processes for Pollution Prevention and Control</t>
  </si>
  <si>
    <t>EFFECT OF SULPHIDE ON ENHANCED BIOLOGICAL REMOVAL OF PHOSPHORUS</t>
  </si>
  <si>
    <t>Basics of ecotoxicology</t>
  </si>
  <si>
    <t>Modern Age Environmental Problems and their Remediation</t>
  </si>
  <si>
    <t>China: Innovative Green Development</t>
  </si>
  <si>
    <t>Fluvial Processes: 2nd Edition</t>
  </si>
  <si>
    <t>Engineering and Technical Development for a Sustainable Environment</t>
  </si>
  <si>
    <t>Towards the Monitoring of Dumped Munitions Threat (MODUM): A Study of Chemical Munitions Dumpsites in the Baltic Sea</t>
  </si>
  <si>
    <t>Corporate Social Responsibility: Academic Insights and Impacts</t>
  </si>
  <si>
    <t>Low Head Hydropower for Local Energy Solutions</t>
  </si>
  <si>
    <t xml:space="preserve"> Interdisciplinary Approaches for Sustainable Development Goals: Economic Growth, Social Inclusion and Environmental Protection</t>
  </si>
  <si>
    <t>Phase equilibria in ionic liquid facilitated liquid-liquid extractions</t>
  </si>
  <si>
    <t>Stages of Corporate Social Responsibility: From Ideas to Impacts</t>
  </si>
  <si>
    <t xml:space="preserve"> Groundwater: Select Proceedings of ICWEES-2016</t>
  </si>
  <si>
    <t xml:space="preserve"> Trace Metals in a Tropical Mangrove Wetland : Chemical Speciation, Ecotoxicological Relevance and Remedial Measures</t>
  </si>
  <si>
    <t>Shale Gas: Ecology, Politics, Economy</t>
  </si>
  <si>
    <t xml:space="preserve"> Sustainable Future for Human Security : Environment and Resources</t>
  </si>
  <si>
    <t>Biological Effects by Organotins</t>
  </si>
  <si>
    <t>Responsible Innovation 3: A European Agenda?</t>
  </si>
  <si>
    <t>Prospects for Alternative Energy Development in the U.S. West : Tilting at Windmills?</t>
  </si>
  <si>
    <t>Nonnitrogenous Organocatalysis</t>
  </si>
  <si>
    <t xml:space="preserve"> Mississippi Delta Restoration: Pathways to a sustainable future</t>
  </si>
  <si>
    <t>Waste-to-Energy Technologies and Global Applications</t>
  </si>
  <si>
    <t>Harvesting Rainwater from Buildings</t>
  </si>
  <si>
    <t>Reclamation of Arid Lands</t>
  </si>
  <si>
    <t>Sustainability in a Digital World: New Opportunities Through New Technologies</t>
  </si>
  <si>
    <t>Greener Products: The Making and Marketing of Sustainable Brands, Second Edition</t>
  </si>
  <si>
    <t>The science of ethanol</t>
  </si>
  <si>
    <t>Lagrangian Oceanography: Large-scale Transport and Mixing in the Ocean</t>
  </si>
  <si>
    <t>Water and Scriptures: Ancient Roots for Sustainable Development</t>
  </si>
  <si>
    <t>Sustainable Heavy Metal Remediation: Volume 2: Case studies</t>
  </si>
  <si>
    <t>Advanced Ceramic Membranes and Applications</t>
  </si>
  <si>
    <t>Measuring Progress Towards Sustainability: A Treatise for Engineers</t>
  </si>
  <si>
    <t>Fair Development in China</t>
  </si>
  <si>
    <t xml:space="preserve"> Multivariate Time Series Analysis in Climate and Environmental Research</t>
  </si>
  <si>
    <t xml:space="preserve"> Crossing Borders: Governing Environmental Disasters in a Global Urban Age in Asia and the Pacific</t>
  </si>
  <si>
    <t>Bacillus thuringiensis and Lysinibacillus sphaericus: Characterization and use in the field of biocontrol</t>
  </si>
  <si>
    <t>Advances in Environmental Biotechnology</t>
  </si>
  <si>
    <t>Wind Energy and Wildlife Interactions: Presentations from the CWW2015 Conference</t>
  </si>
  <si>
    <t>Irrigated Agriculture in Egypt: Past, Present and Future</t>
  </si>
  <si>
    <t>Soil Science Working for a Living : Applications of soil science to present-day problems</t>
  </si>
  <si>
    <t>Ecosystems and Living Resources of the Baltic Sea: Their assessment and management</t>
  </si>
  <si>
    <t>Responsible Corporate Governance: Towards Sustainable and Effective Governance Structures</t>
  </si>
  <si>
    <t>Yeasts in Natural Ecosystems: Ecology</t>
  </si>
  <si>
    <t>Power engineering and information technologies in technical objects control : 2016 annual proceedings</t>
  </si>
  <si>
    <t>Environmental Sustainability from the Himalayas to the Oceans: Struggles and Innovations in China and India</t>
  </si>
  <si>
    <t>Applications of Radiation Chemistry in the Fields of Industry, Biotechnology and Environment</t>
  </si>
  <si>
    <t>Wave and Tidal Generation Devices: Reliability and Availability</t>
  </si>
  <si>
    <t>Fluoride removal from groundwater by absorption technology : the occurence, adsorbent sythesis, regerneration and disposal</t>
  </si>
  <si>
    <t>Absolute Risk: Methods and Applications in Clinical Management and Public Health</t>
  </si>
  <si>
    <t>GIS Landslide</t>
  </si>
  <si>
    <t>Media and Global Climate Knowledge: Journalism and the IPCC</t>
  </si>
  <si>
    <t>Magnetohydrodynamics and fluid dynamics: action principles and conservation laws</t>
  </si>
  <si>
    <t xml:space="preserve"> Freshwater Microplastics : Emerging Environmental Contaminants?</t>
  </si>
  <si>
    <t>Sludge management</t>
  </si>
  <si>
    <t>Natural Resources Available Today and in the Future: How to Perform Change Management for Achieving a Sustainable World</t>
  </si>
  <si>
    <t>Environmental Justice and Urban Resilience in the Global South</t>
  </si>
  <si>
    <t>Multifunctional Wetlands: Pollution Abatement and Other Ecological Services from Natural and Constructed Wetlands</t>
  </si>
  <si>
    <t>Field hydrogeology</t>
  </si>
  <si>
    <t>Groundwater and Global Change in the Western Mediterranean Area</t>
  </si>
  <si>
    <t>The Antarctic Silverfish: a Keystone Species in a Changing Ecosystem</t>
  </si>
  <si>
    <t>Estimating the Impacts of Urban Growth on Future Flood Risk: A Comparative Study</t>
  </si>
  <si>
    <t>From Network Structure to Policy Design in Water Protection: A Comparative Perspective on Micropollutants in the Rhine River Riparian Countries</t>
  </si>
  <si>
    <t>Innovative Technologies for the Treatment of Industrial Wastewater: A Sustainable Approach</t>
  </si>
  <si>
    <t>Pollution and the atmosphere: designs for reduced emissions</t>
  </si>
  <si>
    <t xml:space="preserve"> Advances in Dye Removal Technologies</t>
  </si>
  <si>
    <t>Enhancing Cleanup of Environmental Pollutants: Volume 1: Biological Approaches</t>
  </si>
  <si>
    <t>Sedimentation Process and Design of Settling Systems</t>
  </si>
  <si>
    <t xml:space="preserve"> Implementing Sustainability in the Curriculum of Universities: Approaches, Methods and Projects</t>
  </si>
  <si>
    <t xml:space="preserve"> Utilization and Management of Bioresources: Proceedings of 6th IconSWM 2016</t>
  </si>
  <si>
    <t xml:space="preserve"> Clean and Sustainable Groundwater in India</t>
  </si>
  <si>
    <t>Three Gorges Dam: Environmental Monitoring Network and Practice</t>
  </si>
  <si>
    <t>Biohythane: fuel for the future</t>
  </si>
  <si>
    <t>Air, gas, and water pollution control using industrial and agricultural solid wastes adsorbents</t>
  </si>
  <si>
    <t>Bioremediation of Salt Affected Soils: An Indian Perspective</t>
  </si>
  <si>
    <t>Geoenvironmental Practices and Sustainability: Linkages and Directions</t>
  </si>
  <si>
    <t>Renewable energy technologies for water desalination</t>
  </si>
  <si>
    <t>Water and Land Security in Drylands: Response to Climate Change</t>
  </si>
  <si>
    <t xml:space="preserve"> Water Resources Management: Select Proceedings of ICWEES-2016</t>
  </si>
  <si>
    <t>The Soils of Ecuador</t>
  </si>
  <si>
    <t>Learning Landscape Ecology: A Practical Guide to Concepts and Techniques</t>
  </si>
  <si>
    <t>Sustainable Development and Tropical Agri-chains</t>
  </si>
  <si>
    <t>Coastline Changes of the Baltic Sea from South to East: Past and Future Projection</t>
  </si>
  <si>
    <t>Evaluating Climate Change Action for Sustainable Development</t>
  </si>
  <si>
    <t xml:space="preserve"> Bioeconomy: Shaping the Transition to a Sustainable, Biobased Economy</t>
  </si>
  <si>
    <t>The Italian Water Industry: Cases of Excellence</t>
  </si>
  <si>
    <t>Bioremediation and Sustainable Technologies for Cleaner Environment</t>
  </si>
  <si>
    <t>EuroKarst 2016, Neuchأ¢tel: Advances in the Hydrogeology of Karst and Carbonate Reservoirs</t>
  </si>
  <si>
    <t>Land Subsidence Mitigation: Aquifer Recharge Using Treated Wastewater Injection</t>
  </si>
  <si>
    <t>Enhancing Cleanup of Environmental Pollutants: Volume 2: Non-Biological Approaches</t>
  </si>
  <si>
    <t>Micro Irrigation Scheduling and Practices</t>
  </si>
  <si>
    <t xml:space="preserve"> Sustainable Future for Human Security: Society, Cities and Governance</t>
  </si>
  <si>
    <t xml:space="preserve"> Plant Adaptation Strategies in Changing Environment</t>
  </si>
  <si>
    <t>The Nexus: Energy, Environment and Climate Change</t>
  </si>
  <si>
    <t>Future sustainable ecosystems: complexity, risk, and uncertainty</t>
  </si>
  <si>
    <t>Tropical Cyclone Activity over the North Indian Ocean</t>
  </si>
  <si>
    <t>Sustainable water technologies</t>
  </si>
  <si>
    <t>Marine Pollution and Climate Change</t>
  </si>
  <si>
    <t xml:space="preserve"> Rainwater-Smart Agriculture in Arid and Semi-Arid Areas: Fostering the Use of Rainwater for Food Security, Poverty Alleviation, Landscape Restoration and Climate Resilience</t>
  </si>
  <si>
    <t>Proceedings of the 6th International Conference of Arte-Polis: Imagining Experience: Creative Tourism and the Making of Place</t>
  </si>
  <si>
    <t>Sustainable Development Research at Universities in the United Kingdom: Approaches, Methods and Projects</t>
  </si>
  <si>
    <t xml:space="preserve"> Barrier Dynamics and Response to Changing Climate</t>
  </si>
  <si>
    <t>Introduction to Computing Applications in Forestry and Natural Resource Management</t>
  </si>
  <si>
    <t xml:space="preserve"> Prospects and Challenges in Algal Biotechnology</t>
  </si>
  <si>
    <t>Handbook of Theory and Practice of Sustainable Development in Higher Education: Volume 3</t>
  </si>
  <si>
    <t>Balancing Development and Sustainability in Tourism Destinations: Proceedings of the Tourism Outlook Conference 2015</t>
  </si>
  <si>
    <t>Food Waste Reduction and Valorisation: Sustainability Assessment and Policy Analysis</t>
  </si>
  <si>
    <t>Perspectives in Sustainable Nematode Management Through Pochonia chlamydosporia Applications for Root and Rhizosphere Health</t>
  </si>
  <si>
    <t>Modernisation Strategy for National Irrigation Systems in the Philippines: Balanac and Sta. Maria River Irrigation Systems</t>
  </si>
  <si>
    <t xml:space="preserve"> Optimization and Applicability of Bioprocesses </t>
  </si>
  <si>
    <t>Water, Energy &amp;amp; Food Sustainability in the Middle East: The Sustainability Triangle</t>
  </si>
  <si>
    <t>Sustainable water management and technologies</t>
  </si>
  <si>
    <t>Energy security and sustainability</t>
  </si>
  <si>
    <t xml:space="preserve"> Electro-Fenton Process: New Trends and Scale-Up</t>
  </si>
  <si>
    <t>Biohydrogen Production from Organic Wastes</t>
  </si>
  <si>
    <t>Sustainability and the rights of nature : an introduction</t>
  </si>
  <si>
    <t>Wildlife Tourism, Environmental Learning and Ethical Encounters: Ecological and Conservation Aspects</t>
  </si>
  <si>
    <t>Technology, Society and Sustainability: Selected Concepts, Issues and Cases</t>
  </si>
  <si>
    <t>Biomass to Renewable Energy Processes, Second Edition</t>
  </si>
  <si>
    <t>Managing Forest Ecosystems: The Challenge of Climate Change</t>
  </si>
  <si>
    <t>The Protection and Conservation of Water Resources</t>
  </si>
  <si>
    <t>Algal Biofuels: Recent Advances and Future Prospects</t>
  </si>
  <si>
    <t>Biological wastewater treatment processes: mass and heat balances</t>
  </si>
  <si>
    <t>The Science of Environmental Pollution, Third Edition</t>
  </si>
  <si>
    <t>Phytoremediation Potential of Bioenergy Plants</t>
  </si>
  <si>
    <t>Reviving the Dying Giant: Integrated Water Resource Management in the Zayandeh Rud Catchment, Iran</t>
  </si>
  <si>
    <t>Green Technologies and Environmental Sustainability</t>
  </si>
  <si>
    <t xml:space="preserve"> Water Quality Management: Select Proceedings of ICWEES-2016</t>
  </si>
  <si>
    <t>Development Management of Transforming Economies: Theories, Approaches and Models for Overall Development</t>
  </si>
  <si>
    <t>Yeasts in Natural Ecosystems: Diversity</t>
  </si>
  <si>
    <t>Surface chemistry and geochemistry of hydraulic fracturing</t>
  </si>
  <si>
    <t>Introduction to Energy and Climate: Developing a Sustainable Environment</t>
  </si>
  <si>
    <t>Environmental Policy and Public Health, Second Edition</t>
  </si>
  <si>
    <t xml:space="preserve"> Microbial Fuel Cell: A Bioelectrochemical System that Converts Waste to Watts</t>
  </si>
  <si>
    <t xml:space="preserve"> Urban Disaster Resilience and Security: Addressing Risks in Societies</t>
  </si>
  <si>
    <t xml:space="preserve"> Water Management in New Zealand's Canterbury Region: A Sustainability Framework</t>
  </si>
  <si>
    <t>Geomatic Approaches for Modeling Land Change Scenarios</t>
  </si>
  <si>
    <t>Computer Modeling Applications for Environmental Engineers, Second Edition</t>
  </si>
  <si>
    <t>Advanced Materials for Wastewater Treatment</t>
  </si>
  <si>
    <t>Terrestrial ecosystem research infrastructures : challenges and opportunities</t>
  </si>
  <si>
    <t>Underground aqueducts handbook</t>
  </si>
  <si>
    <t>Development of Water Resources in India</t>
  </si>
  <si>
    <t>The Nile Delta</t>
  </si>
  <si>
    <t>Handbook of Theory and Practice of Sustainable Development in Higher Education: Volume 4</t>
  </si>
  <si>
    <t xml:space="preserve"> Sustainable Development Research and Practice in Mexico and Selected Latin American Countries</t>
  </si>
  <si>
    <t>Carbon Footprint and the Industrial Life Cycle: From Urban Planning to Recycling</t>
  </si>
  <si>
    <t>Advancing Culture of Living with Landslides: Volume 5 Landslides in Different Environments</t>
  </si>
  <si>
    <t>Environmental Hazards Methodologies for Risk Assessment and Management</t>
  </si>
  <si>
    <t xml:space="preserve"> Environmental Pollution: Select Proceedings of ICWEES-2016</t>
  </si>
  <si>
    <t>Esrel 2017 (portoroz, slovenia, 18-22 june, 2017)</t>
  </si>
  <si>
    <t xml:space="preserve"> Acoustics-A Textbook for Engineers and Physicists: Volume I: Fundamentals</t>
  </si>
  <si>
    <t>Biofuels: production and future perspectives</t>
  </si>
  <si>
    <t>Microbial Fuels: Technologies and Applications</t>
  </si>
  <si>
    <t>Resilience and Risk: Methods and Application in Environment, Cyber and Social Domains</t>
  </si>
  <si>
    <t>Advancing Culture of Living with Landslides: Volume 1 ISDR-ICL Sendai Partnerships 2015-2025</t>
  </si>
  <si>
    <t>Drought and Water Crises: Integrating Science, Management, and Policy</t>
  </si>
  <si>
    <t>Landslides in Sensitive Clays: From Research to Implementation</t>
  </si>
  <si>
    <t>Urban Development in Asia: Pathways, Opportunities and Challenges</t>
  </si>
  <si>
    <t>An Assessment of Mine Legacies and How to Prevent Them: A Case Study from Latin America</t>
  </si>
  <si>
    <t>Environmental Law and Economics</t>
  </si>
  <si>
    <t>Advancing Culture of Living with Landslides: Volume 3 Advances in Landslide Technology</t>
  </si>
  <si>
    <t>Sustainable utilization of natural resources</t>
  </si>
  <si>
    <t>Chromatographic Analysis of the Environment: Mass Spectrometry Based Approaches</t>
  </si>
  <si>
    <t xml:space="preserve"> Proceeding of the 1st International Conference on Tropical Agriculture</t>
  </si>
  <si>
    <t>Adaptive Soil Management : From Theory to Practices</t>
  </si>
  <si>
    <t>Constructed Subsurface Wetlands: Case Study and Modeling</t>
  </si>
  <si>
    <t>Process Systems and Materials for CO2 Capture: Modelling, Design, Control and Integration</t>
  </si>
  <si>
    <t xml:space="preserve"> Conservation of Tropical Rainforests: A Review of Financial and Strategic Solutions</t>
  </si>
  <si>
    <t>Chemical energy from natural and synthetic gas</t>
  </si>
  <si>
    <t>Mixed-Species Forests: Ecology and Management</t>
  </si>
  <si>
    <t>Innovative Wastewater Treatment &amp; Resource Recovery Technologies: Impacts on Energy, Economy and Environment</t>
  </si>
  <si>
    <t>International regulatory co-operation and trade : understanding the Trade costs of regulatory divergence and the remedies.</t>
  </si>
  <si>
    <t>Handbook of Community Well-Being Research</t>
  </si>
  <si>
    <t>Applications of Paleoenvironmental Techniques in Estuarine Studies</t>
  </si>
  <si>
    <t xml:space="preserve"> Acoustics-A Textbook for Engineers and Physicists: Volume II: Applications</t>
  </si>
  <si>
    <t>Unit Operations in Environmental Engineering</t>
  </si>
  <si>
    <t>Handbook of Drought and Water Scarcity: Environmental Impacts and Analysis of Drought and Water Scarcity Volume 1</t>
  </si>
  <si>
    <t>Zero waste engineering : a new era of sustainable technology development</t>
  </si>
  <si>
    <t>Advancing Culture of Living with Landslides: Volume 4 Diversity of Landslide Forms</t>
  </si>
  <si>
    <t>Advanced oxidation processes for water treatment : fundamentals and applications</t>
  </si>
  <si>
    <t>Sustainable Management of Land Resources: An Indian Perspective</t>
  </si>
  <si>
    <t xml:space="preserve"> Modeling Phenomena of Flow and Transport in Porous Media</t>
  </si>
  <si>
    <t>Frontiers in Wastewater Treatment and Modelling: FICWTM 2017</t>
  </si>
  <si>
    <t>Handbook of Environmental Degradation Rates</t>
  </si>
  <si>
    <t xml:space="preserve"> Single Cell Protein Production from Lignocellulosic Biomass</t>
  </si>
  <si>
    <t>Two- and Three-Dimensional Flow of Groundwater</t>
  </si>
  <si>
    <t>Plasma Remediation Technology for Environmental Protection</t>
  </si>
  <si>
    <t>Handbook of Drought and Water Scarcity: Management of Drought and Water Scarcity</t>
  </si>
  <si>
    <t>Rangeland Systems: Processes, Management and Challenges</t>
  </si>
  <si>
    <t>Fundamentals of Structural Analysis</t>
  </si>
  <si>
    <t xml:space="preserve"> Twenty Years of Research and Development on Soil Pollution and Remediation in China</t>
  </si>
  <si>
    <t>Detox Fashion: Supply Chain</t>
  </si>
  <si>
    <t>Nanoscale Fluid Transport: From Molecular Signatures to Applications</t>
  </si>
  <si>
    <t>Coastal Wetlands: Alteration and Remediation</t>
  </si>
  <si>
    <t>Selection of Main Mechanical Ventilators for Underground Coal Mines: A Case Study</t>
  </si>
  <si>
    <t>Soil Components and Human Health</t>
  </si>
  <si>
    <t>Water Resource Systems Planning and Management: An Introduction to Methods, Models, and Applications</t>
  </si>
  <si>
    <t xml:space="preserve">Water-Conservation Traits to Increase Crop Yields in Water-deficit Environments: Case Studies </t>
  </si>
  <si>
    <t xml:space="preserve"> Land and Water Education and the Allodial Principle: Rethinking Ecological Education in the Postcolonial Age</t>
  </si>
  <si>
    <t xml:space="preserve"> Handbook of Sustainability Science and Research</t>
  </si>
  <si>
    <t>The Teachings of Management: Perceptions in a Society of Organizations</t>
  </si>
  <si>
    <t>Valuation of Human Capital: Quantifying the Importance of an Assembled Workforce</t>
  </si>
  <si>
    <t xml:space="preserve"> Supply Chain Cases: Leading Authors, Research Themes and Future Direction</t>
  </si>
  <si>
    <t>Managing Cultural Diversity in Small and Medium-Sized Organizations: A Guideline for Practitioners</t>
  </si>
  <si>
    <t>Emerging Economy MNEs: Exploring the Integration of Knowledge Transfer and Strategy for Sustainable Performance</t>
  </si>
  <si>
    <t>Leading Medicaid Managed Care Plans: A State Relationship Perspective</t>
  </si>
  <si>
    <t xml:space="preserve"> Risks in Agriculture: Farmers' Perspective</t>
  </si>
  <si>
    <t>Industrial Democracy in the Chinese Aerospace Industry: The Innovation Catalyst</t>
  </si>
  <si>
    <t>Mobile Information Retrieval</t>
  </si>
  <si>
    <t xml:space="preserve"> Management in the Digital Age: Will China Surpass Silicon Valley?</t>
  </si>
  <si>
    <t>Management vs. Employees: How Leaders Can Bridge the Power Gaps That Hurt Corporate Performance</t>
  </si>
  <si>
    <t xml:space="preserve">The Relationship of Leadership and Innovation in Family Businesses: A Systematic Literature Review </t>
  </si>
  <si>
    <t>Container Port Production and Management</t>
  </si>
  <si>
    <t>The Potential of Massive Open Online Courses in the Context of Corporate Training and Development</t>
  </si>
  <si>
    <t>Analysis of Resource Management in Complex Work Systems: Using the Example of Sterile Goods Management in Hospitals</t>
  </si>
  <si>
    <t>Measurement and Analysis in Transforming Healthcare Delivery: Volume 2: Practical Applications to Engage and Align Providers and Consumers</t>
  </si>
  <si>
    <t xml:space="preserve"> Business Architecture Strategy and Platform-Based Ecosystems</t>
  </si>
  <si>
    <t xml:space="preserve"> Industrial Ecology and Industry Symbiosis for Environmental Sustainability : Definitions, Frameworks and Applications</t>
  </si>
  <si>
    <t>Improving Healthcare Operations: The Application of Lean, Agile and Leagility in Care Pathway Design</t>
  </si>
  <si>
    <t>The Satisfaction of Change: How Knowledge and Innovation Overcome Loyalty in Decision-Making Processes</t>
  </si>
  <si>
    <t>Service Extraordinaire: Unlocking the Value of Concierge Medicine</t>
  </si>
  <si>
    <t>Selected Papers from the Asia-Pacific Conference on Economics &amp;amp; Finance (APEF 2016)</t>
  </si>
  <si>
    <t>Product Innovation in the Global Fashion Industry</t>
  </si>
  <si>
    <t>Accelerating Green Innovation: Essays on Alternative Investments in Clean Technologies</t>
  </si>
  <si>
    <t xml:space="preserve"> The Coinsurance Effect of Corporate Diversification: An Empirical Analysis of the Accounting and Economic Implications</t>
  </si>
  <si>
    <t xml:space="preserve"> Slow Tech and ICT: A Responsible, Sustainable and Ethical Approach</t>
  </si>
  <si>
    <t>Marketing at the Confluence between Entertainment and Analytics: Proceedings of the 2016 Academy of Marketing Science (AMS) World Marketing Congress</t>
  </si>
  <si>
    <t>The Concept Industry 4.0 : An Empirical Analysis of Technologies and Applications in Production Logistics</t>
  </si>
  <si>
    <t>Creating Marketing Magic and Innovative Future Marketing Trends: Proceedings of the 2016 Academy of Marketing Science (AMS) Annual Conference</t>
  </si>
  <si>
    <t>Labor Intermediation Services in Developing Economies: Adapting Employment Services for a Global Age</t>
  </si>
  <si>
    <t xml:space="preserve"> Industrial Safety Management: 21st Century Perspectives of Asia</t>
  </si>
  <si>
    <t>Bayesian Cost-Effectiveness Analysis with the R package BCEA</t>
  </si>
  <si>
    <t>Business Model Innovation: From Systematic Literature Review to Future Research Directions</t>
  </si>
  <si>
    <t>The Project Managers Guide to IDIQ Task Order Service Contracts: How to Win and Perform on Task Order Contracts</t>
  </si>
  <si>
    <t xml:space="preserve"> Towards Intellectual Property Rights Management: Back-office and Front-office Perspectives</t>
  </si>
  <si>
    <t>Digital Libraries and Multimedia Archives: 12th Italian Research Conference on Digital Libraries, IRCDL 2016, Florence, Italy, February 4-5, 2016, Revised Selected Papers</t>
  </si>
  <si>
    <t xml:space="preserve">Governing Corporate Social Responsibility in the Apparel Industry after Rana Plaza </t>
  </si>
  <si>
    <t>High Performance Through Business Process Management: Strategy Execution in a Digital World</t>
  </si>
  <si>
    <t>Open Innovation in Embedded Systems</t>
  </si>
  <si>
    <t>Bridging the Innovation Gap: Blueprint for the Innovative Enterprise</t>
  </si>
  <si>
    <t>Digital Government: Leveraging Innovation to Improve Public Sector Performance and Outcomes for Citizens</t>
  </si>
  <si>
    <t>Enterprise Risk Management Models</t>
  </si>
  <si>
    <t xml:space="preserve"> Conquering Digital Overload: Leadership strategies that build engaging work cultures</t>
  </si>
  <si>
    <t xml:space="preserve"> Smartphone Start-ups: Navigating the iPhone Revolution</t>
  </si>
  <si>
    <t>Value-ology: Aligning sales and marketing to shape and deliver profitable customer value propositions</t>
  </si>
  <si>
    <t>Digital Libraries and Archives: 13th Italian Research Conference on Digital Libraries, IRCDL 2017, Modena, Italy, January 26-27, 2017, Revised Selected Papers</t>
  </si>
  <si>
    <t>Ethical Leadership in Organizations: Concepts and Implementation</t>
  </si>
  <si>
    <t>The Ethics of Ability and Enhancement</t>
  </si>
  <si>
    <t>The Innovation-Friendly Organization: How to cultivate new ideas and embrace the change they bring</t>
  </si>
  <si>
    <t>Industry Trends in Cloud Computing: Alternative Business-to-Business Revenue Models</t>
  </si>
  <si>
    <t xml:space="preserve">Simplifying Solution Space : Enabling Non-Expert Users to Innovate and Design with Toolkits </t>
  </si>
  <si>
    <t>Business Model Pioneers: How Innovators Successfully Implement New Business Models</t>
  </si>
  <si>
    <t>Mastering the BMAT</t>
  </si>
  <si>
    <t>Performance Management for Agile Organizations: Overthrowing The Eight Management Myths That Hold Businesses Back</t>
  </si>
  <si>
    <t>People, Risk, and Security: How to prevent your greatest asset from becoming your greatest liability</t>
  </si>
  <si>
    <t xml:space="preserve"> Qualitative Methodologies in Organization Studies: Volume I: Theories and New Approaches</t>
  </si>
  <si>
    <t>Organizational Identity and Firm Growth: Properties of Growth, Contextual Identities and Micro-Level Processes</t>
  </si>
  <si>
    <t>Managing Media Businesses: A Game Plan to Navigate Disruption and Uncertainty</t>
  </si>
  <si>
    <t>Optimal Control Applications for Operations Strategy</t>
  </si>
  <si>
    <t>Success Metrics: A Multidimensional Framework for Measuring Organizational Success</t>
  </si>
  <si>
    <t>For-Profit Universities: The Shifting Landscape of Marketized Higher Education</t>
  </si>
  <si>
    <t>High Performance in Hospital Management: A Guideline for Developing and Developed Countries</t>
  </si>
  <si>
    <t>Hospital Medicine: Perspectives, Practices and Professional Development</t>
  </si>
  <si>
    <t>Doing Business In Ghana: Challenges and Opportunities</t>
  </si>
  <si>
    <t>The digitalization of health care : electronic records and the disruption of moral orders</t>
  </si>
  <si>
    <t>How to Publish in Biomedicine: 500 Tips for Success, Third Edition</t>
  </si>
  <si>
    <t>Driven to the Brink: Why Corporate Governance, Board Leadership and Culture Matter</t>
  </si>
  <si>
    <t>Advisory Boards in Startups: Investigating the Roles of Advisory Boards in German Technology-Based Startups</t>
  </si>
  <si>
    <t>Economic Responsibility: John Maurice Clark - A Classic on Economic Responsibility</t>
  </si>
  <si>
    <t>Challenges and Opportunities in Public Service Interpreting</t>
  </si>
  <si>
    <t>Strategic Consulting: Tools and methods for successful strategy missions</t>
  </si>
  <si>
    <t>Courageous Leadership: The Missing Link to Creating a Lean Culture of Excellence</t>
  </si>
  <si>
    <t>Quandaries of School Leadership: Voices from Principals in the Field</t>
  </si>
  <si>
    <t>Managing Knowledge and Innovation for Business Sustainability in Africa</t>
  </si>
  <si>
    <t>Human Capital and Innovation: Examining the Role of Globalization</t>
  </si>
  <si>
    <t>Food Security and Sustainability: Investment and Financing along Agro-Food Chains</t>
  </si>
  <si>
    <t>Dignity and the Organization</t>
  </si>
  <si>
    <t>Revolution of Innovation Management: The Digital Breakthrough Volume 1</t>
  </si>
  <si>
    <t xml:space="preserve"> Strategic Management Accounting: A Practical Guidebook with Case Studies</t>
  </si>
  <si>
    <t>PROPEL to quality healthcare : six steps to improve patient care, staff engagement, and the bottom line</t>
  </si>
  <si>
    <t>Information Infrastructures within European Health Care: Working with the Installed Base</t>
  </si>
  <si>
    <t xml:space="preserve"> Financing Agriculture Value Chains in India: Challenges and Opportunities</t>
  </si>
  <si>
    <t>Planning and Designing Healthcare Facilities: A Lean, Innovative, and Evidence-Based Approach</t>
  </si>
  <si>
    <t>The Patient Centered Value System: Transforming Healthcare through Co-Design</t>
  </si>
  <si>
    <t>Leading Reliable Healthcare</t>
  </si>
  <si>
    <t xml:space="preserve">Revolution of Innovation Management: Volume 2 Internationalization and Business Models </t>
  </si>
  <si>
    <t>Strategic Supply Chain Management: The Development of a Diagnostic Model</t>
  </si>
  <si>
    <t>Unknown Values and Stakeholders : The Pro-Business Outcome and the Role of Competition</t>
  </si>
  <si>
    <t xml:space="preserve"> Corporate Responsibility and Digital Communities: An International Perspective towards Sustainability</t>
  </si>
  <si>
    <t xml:space="preserve"> Distributed Leadership: The Dynamics of Balancing Leadership with Followership</t>
  </si>
  <si>
    <t>The Myths of Health Care: Towards New Models of Leadership and Management in the Healthcare Sector</t>
  </si>
  <si>
    <t xml:space="preserve"> Poised for Excellence: Fundamental Principles of Effective Leadership in the Boardroom and Beyond</t>
  </si>
  <si>
    <t>Globalisation of Technology</t>
  </si>
  <si>
    <t>From the Great Wall to Wall Street: A Cross-Cultural Look at Leadership and Management in China and the US</t>
  </si>
  <si>
    <t>The Entrepreneurial Paradox: Examining the Interplay between Entrepreneurial and Management Thinking</t>
  </si>
  <si>
    <t>Strategic Planning and Implementation of E-Governance</t>
  </si>
  <si>
    <t>Actionable Intelligence in Healthcare</t>
  </si>
  <si>
    <t>Analytics and Data Science: Advances in Research and Pedagogy</t>
  </si>
  <si>
    <t xml:space="preserve"> Health System Redesign: How to Make Health Care Person-Centered, Equitable, and Sustainable</t>
  </si>
  <si>
    <t>The Lean Electronic Health Record: A Journey toward Optimized Care</t>
  </si>
  <si>
    <t>Gendered Success in Higher Education: Global Perspectives</t>
  </si>
  <si>
    <t>Technological Entrepreneurship: Technology-Driven vs Market-Driven Innovation</t>
  </si>
  <si>
    <t>The Industrial Organization of Banking: Bank Behavior, Market Structure, and Regulation</t>
  </si>
  <si>
    <t>Data Science and Big Data: An Environment of Computational Intelligence</t>
  </si>
  <si>
    <t xml:space="preserve"> The Future of Management Education: Volume 2: Differentiation Strategies for Business Schools</t>
  </si>
  <si>
    <t xml:space="preserve"> Authentic Leadership and Followership: International Perspectives</t>
  </si>
  <si>
    <t xml:space="preserve"> Enacting Values-Based Change: Organization Development in Action</t>
  </si>
  <si>
    <t>Management Education: Fragments of an Emancipatory Theory</t>
  </si>
  <si>
    <t>Japanese Human Resource Management: Labour-Management Relations and Supply Chain Challenges in Asia</t>
  </si>
  <si>
    <t>Leadership Development in Emerging Market Economies</t>
  </si>
  <si>
    <t xml:space="preserve"> The 4th Industrial Revolution: Responding to the Impact of Artificial Intelligence on Business</t>
  </si>
  <si>
    <t>Servant Leadership and Followership: Examining the Impact on Workplace Behavior</t>
  </si>
  <si>
    <t>Global Innovation and Entrepreneurship: Challenges and Experiences from East and West</t>
  </si>
  <si>
    <t>Big Book of Emergency Department Psychiatry</t>
  </si>
  <si>
    <t xml:space="preserve">Expatriate Management: Transatlantic Dialogues </t>
  </si>
  <si>
    <t>Reshaping Accounting and Management Control Systems: New Opportunities from Business Information Systems</t>
  </si>
  <si>
    <t>Automotive FDI in Emerging Europe: Shifting Locales in the Motor Vehicle Industry</t>
  </si>
  <si>
    <t xml:space="preserve"> The Private Sport Sector in Europe: A Cross-National Comparative Perspective</t>
  </si>
  <si>
    <t xml:space="preserve"> Capability Management Guide: Method Support for Enterprise Architectures Management</t>
  </si>
  <si>
    <t>Risk Management, Strategic Thinking and Leadership in the Financial Services Industry : A Proactive Approach to Strategic Thinking</t>
  </si>
  <si>
    <t>Leadership of Chinese Private Enterprises: Insights and Interviews</t>
  </si>
  <si>
    <t>Leadership Today: Practices for Personal and Professional Performance</t>
  </si>
  <si>
    <t>Brilliant Business Models in Healthcare: Get Inspired to Cure Healthcare</t>
  </si>
  <si>
    <t>Agile Project Management For Dummies</t>
  </si>
  <si>
    <t>Entrepreneurial Finance for MSMEs: A Managerial Approach for Developing Markets</t>
  </si>
  <si>
    <t>Global Supply Chain and Operations Management: A Decision-Oriented Introduction to the Creation of Value</t>
  </si>
  <si>
    <t>International Business Strategy: Perspectives on Implementation in Emerging Markets</t>
  </si>
  <si>
    <t>Head First Agile: A Brain-Friendly Guide to Agile and the PMI-ACP Certification</t>
  </si>
  <si>
    <t>Achieving Sustainable E-Government in Pacific Island States</t>
  </si>
  <si>
    <t>Sustainable Supply Chains: A Research-Based Textbook on Operations and Strategy</t>
  </si>
  <si>
    <t>A Study of Professional Skepticism</t>
  </si>
  <si>
    <t>Competitiveness Creation and Maintenance in the Postal Services Industry: A Lithuanian Case Study</t>
  </si>
  <si>
    <t>The Palgrave Handbook of Managing Continuous Business Transformation</t>
  </si>
  <si>
    <t>Occupational Safety and Hygiene V: Proceedings of the International Symposium on Occupational Safety and Hygiene (SHO 2017), April 10-11, 2017, Guimareج‚s, Portugal</t>
  </si>
  <si>
    <t>Concise encyclopedia of biostatistics for medical professionals</t>
  </si>
  <si>
    <t>Fluid Space and Transformational Learning</t>
  </si>
  <si>
    <t xml:space="preserve"> The Palgrave Handbook of Humanitarian Logistics and Supply Chain Management</t>
  </si>
  <si>
    <t>Leadership, Innovation and Entrepreneurship as Driving Forces of the Global Economy: Proceedings of the 2016 International Conference on Leadership, Innovation and Entrepreneurship (ICLIE)</t>
  </si>
  <si>
    <t>Strategic Thinking in a Hospital Setting</t>
  </si>
  <si>
    <t>Proceedings of the Fourth International Forum on Decision Sciences</t>
  </si>
  <si>
    <t>Synergy Value and Strategic Management: Inside the Black Box of Mergers and Acquisitions</t>
  </si>
  <si>
    <t>The Customer is NOT Always Right? Marketing Orientationsin a Dynamic Business World: Proceedings of the 2011 World Marketing Congress</t>
  </si>
  <si>
    <t>9780262533355</t>
  </si>
  <si>
    <t>9781138238114</t>
  </si>
  <si>
    <t>9780143111689</t>
  </si>
  <si>
    <t>9783110292848</t>
  </si>
  <si>
    <t>9780765326379</t>
  </si>
  <si>
    <t>9781449479619</t>
  </si>
  <si>
    <t>9781943657100</t>
  </si>
  <si>
    <t>9783319579399</t>
  </si>
  <si>
    <t>9789811005800</t>
  </si>
  <si>
    <t>9781841262505</t>
  </si>
  <si>
    <t>9781138219403</t>
  </si>
  <si>
    <t>9781315265568</t>
  </si>
  <si>
    <t>9783319595245</t>
  </si>
  <si>
    <t>9780198717669</t>
  </si>
  <si>
    <t>9780374537111</t>
  </si>
  <si>
    <t>9783319513300</t>
  </si>
  <si>
    <t>9783476045072</t>
  </si>
  <si>
    <t>9783476045256</t>
  </si>
  <si>
    <t>9783476045034</t>
  </si>
  <si>
    <t>9780299310905</t>
  </si>
  <si>
    <t>9783319491387</t>
  </si>
  <si>
    <t>9781107095229</t>
  </si>
  <si>
    <t>9781498537865</t>
  </si>
  <si>
    <t>9781629633824</t>
  </si>
  <si>
    <t>9783631659663</t>
  </si>
  <si>
    <t>9781137579034</t>
  </si>
  <si>
    <t>9781546699125</t>
  </si>
  <si>
    <t>9780691167947</t>
  </si>
  <si>
    <t>9780198778363</t>
  </si>
  <si>
    <t>9780198796770</t>
  </si>
  <si>
    <t>9780198798385</t>
  </si>
  <si>
    <t>9781442276116</t>
  </si>
  <si>
    <t>9781465456601</t>
  </si>
  <si>
    <t>9781534404106</t>
  </si>
  <si>
    <t>9781548003265</t>
  </si>
  <si>
    <t>9781548059170</t>
  </si>
  <si>
    <t>9781547162314</t>
  </si>
  <si>
    <t>9781546830726</t>
  </si>
  <si>
    <t>9781548209957</t>
  </si>
  <si>
    <t>9783319553894</t>
  </si>
  <si>
    <t>9781107163379</t>
  </si>
  <si>
    <t>9780691619279</t>
  </si>
  <si>
    <t>9781548643997</t>
  </si>
  <si>
    <t>9780814213261</t>
  </si>
  <si>
    <t>9780198796626</t>
  </si>
  <si>
    <t>9780727887030</t>
  </si>
  <si>
    <t>9780727887085</t>
  </si>
  <si>
    <t>9781465461889</t>
  </si>
  <si>
    <t>9781476794976</t>
  </si>
  <si>
    <t>9781501127755</t>
  </si>
  <si>
    <t>9781682450758</t>
  </si>
  <si>
    <t>9783631724811</t>
  </si>
  <si>
    <t>9780719088087</t>
  </si>
  <si>
    <t>9781501329081</t>
  </si>
  <si>
    <t>9783476045157</t>
  </si>
  <si>
    <t>9780198793274</t>
  </si>
  <si>
    <t>9780198794820</t>
  </si>
  <si>
    <t>9780451494627</t>
  </si>
  <si>
    <t>9780817319366</t>
  </si>
  <si>
    <t>9781616957827</t>
  </si>
  <si>
    <t>9783319620893</t>
  </si>
  <si>
    <t>9780226434155</t>
  </si>
  <si>
    <t>9782503568430</t>
  </si>
  <si>
    <t>9783319508160</t>
  </si>
  <si>
    <t>9781138512214</t>
  </si>
  <si>
    <t>9780198737629</t>
  </si>
  <si>
    <t>9780198792406</t>
  </si>
  <si>
    <t>9780231183109</t>
  </si>
  <si>
    <t>9780385540438</t>
  </si>
  <si>
    <t>9780826221209</t>
  </si>
  <si>
    <t>9781138898745</t>
  </si>
  <si>
    <t>9781338053999</t>
  </si>
  <si>
    <t>9781387159536</t>
  </si>
  <si>
    <t>9781481481311</t>
  </si>
  <si>
    <t>9781627796316</t>
  </si>
  <si>
    <t>9781784631123</t>
  </si>
  <si>
    <t>9781623495404</t>
  </si>
  <si>
    <t>9781138245129</t>
  </si>
  <si>
    <t>9781138242555</t>
  </si>
  <si>
    <t>9789004341043</t>
  </si>
  <si>
    <t>9781138103023</t>
  </si>
  <si>
    <t>9780198793762</t>
  </si>
  <si>
    <t>9780198805632</t>
  </si>
  <si>
    <t>9780735222663</t>
  </si>
  <si>
    <t>9780812249323</t>
  </si>
  <si>
    <t>9781501180712</t>
  </si>
  <si>
    <t>9780735274730</t>
  </si>
  <si>
    <t>9783319607375</t>
  </si>
  <si>
    <t>9781566894579</t>
  </si>
  <si>
    <t>9780735217683</t>
  </si>
  <si>
    <t>9780190634766</t>
  </si>
  <si>
    <t>9781107193314</t>
  </si>
  <si>
    <t>9781512601589</t>
  </si>
  <si>
    <t>9781612436685</t>
  </si>
  <si>
    <t>9781680680607</t>
  </si>
  <si>
    <t>9783110539776</t>
  </si>
  <si>
    <t>9780198778400</t>
  </si>
  <si>
    <t>9780735212602</t>
  </si>
  <si>
    <t>9781925321197</t>
  </si>
  <si>
    <t>9781547090679</t>
  </si>
  <si>
    <t>9781512600155</t>
  </si>
  <si>
    <t>9780190460471</t>
  </si>
  <si>
    <t>9780198790846</t>
  </si>
  <si>
    <t>9780306825460</t>
  </si>
  <si>
    <t>9780316316163</t>
  </si>
  <si>
    <t>9780316360388</t>
  </si>
  <si>
    <t>9780393609097</t>
  </si>
  <si>
    <t>9780399584022</t>
  </si>
  <si>
    <t>9780765392077</t>
  </si>
  <si>
    <t>9781501134579</t>
  </si>
  <si>
    <t>9781137552815</t>
  </si>
  <si>
    <t>9781477848470</t>
  </si>
  <si>
    <t>9780198733706</t>
  </si>
  <si>
    <t>9780198793779</t>
  </si>
  <si>
    <t>9780198795155</t>
  </si>
  <si>
    <t>9780241253069</t>
  </si>
  <si>
    <t>9780735225114</t>
  </si>
  <si>
    <t>9781107191013</t>
  </si>
  <si>
    <t>9781479847662</t>
  </si>
  <si>
    <t>9781683311430</t>
  </si>
  <si>
    <t>9783476045133</t>
  </si>
  <si>
    <t>9781477848357</t>
  </si>
  <si>
    <t>9780190604110</t>
  </si>
  <si>
    <t>9780190610784</t>
  </si>
  <si>
    <t>9781107158856</t>
  </si>
  <si>
    <t>9781107148338</t>
  </si>
  <si>
    <t>9780691169026</t>
  </si>
  <si>
    <t>9780062453846</t>
  </si>
  <si>
    <t>9780198755142</t>
  </si>
  <si>
    <t>9780198793601</t>
  </si>
  <si>
    <t>9780231165976</t>
  </si>
  <si>
    <t>9780374115241</t>
  </si>
  <si>
    <t>9780778319986</t>
  </si>
  <si>
    <t>9781785651564</t>
  </si>
  <si>
    <t>9789004349964</t>
  </si>
  <si>
    <t>9780812995343</t>
  </si>
  <si>
    <t>9781945528040</t>
  </si>
  <si>
    <t>9781438464459</t>
  </si>
  <si>
    <t>9783319022420</t>
  </si>
  <si>
    <t>9783319022451</t>
  </si>
  <si>
    <t>9783319022574</t>
  </si>
  <si>
    <t>9781477848876</t>
  </si>
  <si>
    <t>9780190229078</t>
  </si>
  <si>
    <t>9780190272333</t>
  </si>
  <si>
    <t>9780374305710</t>
  </si>
  <si>
    <t>9780718080907</t>
  </si>
  <si>
    <t>9781616958213</t>
  </si>
  <si>
    <t>9781785652080</t>
  </si>
  <si>
    <t>9780198767107</t>
  </si>
  <si>
    <t>9781503940772</t>
  </si>
  <si>
    <t>9781501333194</t>
  </si>
  <si>
    <t>9780300208290</t>
  </si>
  <si>
    <t>9780399174476</t>
  </si>
  <si>
    <t>9780805094022</t>
  </si>
  <si>
    <t>9781420140675</t>
  </si>
  <si>
    <t>9781481482554</t>
  </si>
  <si>
    <t>9781782395942</t>
  </si>
  <si>
    <t>9781474226356</t>
  </si>
  <si>
    <t>9780399592805</t>
  </si>
  <si>
    <t>9780008236694</t>
  </si>
  <si>
    <t>9780190657802</t>
  </si>
  <si>
    <t>9781633883437</t>
  </si>
  <si>
    <t>9783319022482</t>
  </si>
  <si>
    <t>9781979628235</t>
  </si>
  <si>
    <t>9781138816350</t>
  </si>
  <si>
    <t>9781477848531</t>
  </si>
  <si>
    <t>9783319022390</t>
  </si>
  <si>
    <t>9781473617872</t>
  </si>
  <si>
    <t>9781101986516</t>
  </si>
  <si>
    <t>9781484780831</t>
  </si>
  <si>
    <t>9781524731823</t>
  </si>
  <si>
    <t>9781526113344</t>
  </si>
  <si>
    <t>9780399593574</t>
  </si>
  <si>
    <t>9780268100483</t>
  </si>
  <si>
    <t>9780198784548</t>
  </si>
  <si>
    <t>9780802126948</t>
  </si>
  <si>
    <t>9781594205613</t>
  </si>
  <si>
    <t>9783319022512</t>
  </si>
  <si>
    <t>9781163173794</t>
  </si>
  <si>
    <t>9783110408102</t>
  </si>
  <si>
    <t>9781945492013</t>
  </si>
  <si>
    <t>9780190456368</t>
  </si>
  <si>
    <t>9780385514231</t>
  </si>
  <si>
    <t>9780198123743</t>
  </si>
  <si>
    <t>9780670089635</t>
  </si>
  <si>
    <t>9781594206252</t>
  </si>
  <si>
    <t>9781509826803</t>
  </si>
  <si>
    <t>9780199355631</t>
  </si>
  <si>
    <t>9780316154727</t>
  </si>
  <si>
    <t>9780253022844</t>
  </si>
  <si>
    <t>9780198739661</t>
  </si>
  <si>
    <t>9781631490330</t>
  </si>
  <si>
    <t>9780198732679</t>
  </si>
  <si>
    <t>9780226344690</t>
  </si>
  <si>
    <t>9783110553789</t>
  </si>
  <si>
    <t>9781119257509</t>
  </si>
  <si>
    <t>9780393089059</t>
  </si>
  <si>
    <t>9780198785682</t>
  </si>
  <si>
    <t>9781481497404</t>
  </si>
  <si>
    <t>9780691172491</t>
  </si>
  <si>
    <t>9781107038271</t>
  </si>
  <si>
    <t>9780375715006</t>
  </si>
  <si>
    <t>9780375715020</t>
  </si>
  <si>
    <t>9781627794466</t>
  </si>
  <si>
    <t>9780525954972</t>
  </si>
  <si>
    <t>9780300218626</t>
  </si>
  <si>
    <t>9783319418445</t>
  </si>
  <si>
    <t>9781137487353</t>
  </si>
  <si>
    <t>9789402408249</t>
  </si>
  <si>
    <t>9783319708898</t>
  </si>
  <si>
    <t>9783319469843</t>
  </si>
  <si>
    <t>9783319556741</t>
  </si>
  <si>
    <t>9783319479309</t>
  </si>
  <si>
    <t>9783319696997</t>
  </si>
  <si>
    <t>9783319686516</t>
  </si>
  <si>
    <t>9783319697055</t>
  </si>
  <si>
    <t>9783319618654</t>
  </si>
  <si>
    <t>9783319404530</t>
  </si>
  <si>
    <t>9783319483955</t>
  </si>
  <si>
    <t>9783319445144</t>
  </si>
  <si>
    <t>9783319528472</t>
  </si>
  <si>
    <t>9783319525952</t>
  </si>
  <si>
    <t>9789402411058</t>
  </si>
  <si>
    <t>9783319607283</t>
  </si>
  <si>
    <t>9783319428680</t>
  </si>
  <si>
    <t>9783319575223</t>
  </si>
  <si>
    <t>9783319656922</t>
  </si>
  <si>
    <t>9783319711133</t>
  </si>
  <si>
    <t>9783319692029</t>
  </si>
  <si>
    <t>9783319650487</t>
  </si>
  <si>
    <t>9783319544861</t>
  </si>
  <si>
    <t>9783319698557</t>
  </si>
  <si>
    <t>9783319253145</t>
  </si>
  <si>
    <t>9783319610177</t>
  </si>
  <si>
    <t>9784431565802</t>
  </si>
  <si>
    <t>9783319691879</t>
  </si>
  <si>
    <t>9783319487861</t>
  </si>
  <si>
    <t>9783319647616</t>
  </si>
  <si>
    <t>9783319634616</t>
  </si>
  <si>
    <t>9783319451060</t>
  </si>
  <si>
    <t>9783319399003</t>
  </si>
  <si>
    <t>9783319574653</t>
  </si>
  <si>
    <t>9783319531588</t>
  </si>
  <si>
    <t>9783319726519</t>
  </si>
  <si>
    <t>9783319423838</t>
  </si>
  <si>
    <t>9781975859879</t>
  </si>
  <si>
    <t>9783319523309</t>
  </si>
  <si>
    <t>9783319692050</t>
  </si>
  <si>
    <t>9783658175573</t>
  </si>
  <si>
    <t>9783319519906</t>
  </si>
  <si>
    <t>9781137435682</t>
  </si>
  <si>
    <t>9783319683324</t>
  </si>
  <si>
    <t>9783319595535</t>
  </si>
  <si>
    <t>9783319515434</t>
  </si>
  <si>
    <t>9783658182144</t>
  </si>
  <si>
    <t>9781137575708</t>
  </si>
  <si>
    <t>9783319682334</t>
  </si>
  <si>
    <t>9783658206710</t>
  </si>
  <si>
    <t>9783319684116</t>
  </si>
  <si>
    <t>9783319579740</t>
  </si>
  <si>
    <t>9781137600769</t>
  </si>
  <si>
    <t>9783319693880</t>
  </si>
  <si>
    <t>9783319665559</t>
  </si>
  <si>
    <t>9783319663692</t>
  </si>
  <si>
    <t>9783319413686</t>
  </si>
  <si>
    <t>9783319514024</t>
  </si>
  <si>
    <t>9783658197636</t>
  </si>
  <si>
    <t>9783319668710</t>
  </si>
  <si>
    <t>9783319329680</t>
  </si>
  <si>
    <t>9781137523426</t>
  </si>
  <si>
    <t>9781137485274</t>
  </si>
  <si>
    <t>9783658135607</t>
  </si>
  <si>
    <t>9783319690643</t>
  </si>
  <si>
    <t>9783658172534</t>
  </si>
  <si>
    <t>9781137531506</t>
  </si>
  <si>
    <t>9783319652672</t>
  </si>
  <si>
    <t>9783319541235</t>
  </si>
  <si>
    <t>9783319499970</t>
  </si>
  <si>
    <t>9783319694092</t>
  </si>
  <si>
    <t>9781484220559</t>
  </si>
  <si>
    <t>9783319601069</t>
  </si>
  <si>
    <t>9783319455242</t>
  </si>
  <si>
    <t>9783319602936</t>
  </si>
  <si>
    <t>9783319662145</t>
  </si>
  <si>
    <t>9783319712000</t>
  </si>
  <si>
    <t>9783319548937</t>
  </si>
  <si>
    <t>9783319556628</t>
  </si>
  <si>
    <t>9781137601582</t>
  </si>
  <si>
    <t>9783319523439</t>
  </si>
  <si>
    <t>9781137360182</t>
  </si>
  <si>
    <t>9783319488530</t>
  </si>
  <si>
    <t>9783658184162</t>
  </si>
  <si>
    <t>9781137591050</t>
  </si>
  <si>
    <t>9783319474489</t>
  </si>
  <si>
    <t>9781137394316</t>
  </si>
  <si>
    <t>9781349950119</t>
  </si>
  <si>
    <t>9781137580313</t>
  </si>
  <si>
    <t>9783319560342</t>
  </si>
  <si>
    <t>9783319625997</t>
  </si>
  <si>
    <t>9783319606057</t>
  </si>
  <si>
    <t>9789811029745</t>
  </si>
  <si>
    <t>9783319427713</t>
  </si>
  <si>
    <t>9783319517148</t>
  </si>
  <si>
    <t>9783319420721</t>
  </si>
  <si>
    <t>9789811052354</t>
  </si>
  <si>
    <t>9783319470290</t>
  </si>
  <si>
    <t>9783319617824</t>
  </si>
  <si>
    <t>9783658187309</t>
  </si>
  <si>
    <t>9783319488011</t>
  </si>
  <si>
    <t>9783319570655</t>
  </si>
  <si>
    <t>9783662556467</t>
  </si>
  <si>
    <t>9781349949939</t>
  </si>
  <si>
    <t>9783319697987</t>
  </si>
  <si>
    <t>9783319687490</t>
  </si>
  <si>
    <t>9789811044410</t>
  </si>
  <si>
    <t>9783319420752</t>
  </si>
  <si>
    <t>9783319413624</t>
  </si>
  <si>
    <t>9783319638348</t>
  </si>
  <si>
    <t>9783319464688</t>
  </si>
  <si>
    <t>9781352000108</t>
  </si>
  <si>
    <t>9783662559918</t>
  </si>
  <si>
    <t>9789811056628</t>
  </si>
  <si>
    <t>9783658178215</t>
  </si>
  <si>
    <t>9783319413655</t>
  </si>
  <si>
    <t>9783319679129</t>
  </si>
  <si>
    <t>9781137594419</t>
  </si>
  <si>
    <t>9783662538166</t>
  </si>
  <si>
    <t>9783319308760</t>
  </si>
  <si>
    <t>9783319458670</t>
  </si>
  <si>
    <t>9783319709352</t>
  </si>
  <si>
    <t>9783319665580</t>
  </si>
  <si>
    <t>9783319613840</t>
  </si>
  <si>
    <t>9783658162801</t>
  </si>
  <si>
    <t>9783319468907</t>
  </si>
  <si>
    <t>9783319527758</t>
  </si>
  <si>
    <t>9784431559160</t>
  </si>
  <si>
    <t>9783319495583</t>
  </si>
  <si>
    <t>9783319526966</t>
  </si>
  <si>
    <t>9783319480268</t>
  </si>
  <si>
    <t>9783319713731</t>
  </si>
  <si>
    <t>9788132236771</t>
  </si>
  <si>
    <t>9789811058301</t>
  </si>
  <si>
    <t>9783319534220</t>
  </si>
  <si>
    <t>9789462651975</t>
  </si>
  <si>
    <t>9781542659291</t>
  </si>
  <si>
    <t>9781611804133</t>
  </si>
  <si>
    <t>9783319456645</t>
  </si>
  <si>
    <t>9783319430164</t>
  </si>
  <si>
    <t>9781138686168</t>
  </si>
  <si>
    <t>9783319649023</t>
  </si>
  <si>
    <t>9783319619453</t>
  </si>
  <si>
    <t>9781492535720</t>
  </si>
  <si>
    <t>9781623158590</t>
  </si>
  <si>
    <t>9783319667386</t>
  </si>
  <si>
    <t>9781492533887</t>
  </si>
  <si>
    <t>9781626567696</t>
  </si>
  <si>
    <t>9783319549323</t>
  </si>
  <si>
    <t>9783319535821</t>
  </si>
  <si>
    <t>9781465459152</t>
  </si>
  <si>
    <t>9781471151972</t>
  </si>
  <si>
    <t>9781492544999</t>
  </si>
  <si>
    <t>9783319648729</t>
  </si>
  <si>
    <t>9781492513773</t>
  </si>
  <si>
    <t>9781492545811</t>
  </si>
  <si>
    <t>9781512600582</t>
  </si>
  <si>
    <t>9781137556035</t>
  </si>
  <si>
    <t>9781419726477</t>
  </si>
  <si>
    <t>9781937715731</t>
  </si>
  <si>
    <t>9781492504573</t>
  </si>
  <si>
    <t>9783319627458</t>
  </si>
  <si>
    <t>9783319460178</t>
  </si>
  <si>
    <t>9781492533801</t>
  </si>
  <si>
    <t>9781119285250</t>
  </si>
  <si>
    <t>9781493026876</t>
  </si>
  <si>
    <t>9781681880440</t>
  </si>
  <si>
    <t>9783319506623</t>
  </si>
  <si>
    <t>9780062423412</t>
  </si>
  <si>
    <t>9780190226602</t>
  </si>
  <si>
    <t>9781492545170</t>
  </si>
  <si>
    <t>9781501147838</t>
  </si>
  <si>
    <t>9781591848301</t>
  </si>
  <si>
    <t>9783319568737</t>
  </si>
  <si>
    <t>9789811054174</t>
  </si>
  <si>
    <t>9783319319988</t>
  </si>
  <si>
    <t>9783319558851</t>
  </si>
  <si>
    <t>9781137552716</t>
  </si>
  <si>
    <t>9780143130741</t>
  </si>
  <si>
    <t>9780736095266</t>
  </si>
  <si>
    <t>9783319684055</t>
  </si>
  <si>
    <t>9781501160318</t>
  </si>
  <si>
    <t>9783319445571</t>
  </si>
  <si>
    <t>9780385536059</t>
  </si>
  <si>
    <t>9781937715670</t>
  </si>
  <si>
    <t>9781492544494</t>
  </si>
  <si>
    <t>9781493974405</t>
  </si>
  <si>
    <t>9781623368111</t>
  </si>
  <si>
    <t>9783319658278</t>
  </si>
  <si>
    <t>9780143426417</t>
  </si>
  <si>
    <t>9783319579924</t>
  </si>
  <si>
    <t>9780812997194</t>
  </si>
  <si>
    <t>9781492513810</t>
  </si>
  <si>
    <t>9781623171148</t>
  </si>
  <si>
    <t>9781492508366</t>
  </si>
  <si>
    <t>9780008196806</t>
  </si>
  <si>
    <t>9783319282633</t>
  </si>
  <si>
    <t>9783319460840</t>
  </si>
  <si>
    <t>9781450424127</t>
  </si>
  <si>
    <t>9781782551119</t>
  </si>
  <si>
    <t>9783319521343</t>
  </si>
  <si>
    <t>9781137489463</t>
  </si>
  <si>
    <t>9781496339065</t>
  </si>
  <si>
    <t>9780190210991</t>
  </si>
  <si>
    <t>9781138555532</t>
  </si>
  <si>
    <t>9783662527405</t>
  </si>
  <si>
    <t>9781841847054</t>
  </si>
  <si>
    <t>9780544435247</t>
  </si>
  <si>
    <t>9781450457309</t>
  </si>
  <si>
    <t>9783662541807</t>
  </si>
  <si>
    <t>9783319590288</t>
  </si>
  <si>
    <t>9783319525655</t>
  </si>
  <si>
    <t>9780323395915</t>
  </si>
  <si>
    <t>9781137564788</t>
  </si>
  <si>
    <t>9783319516783</t>
  </si>
  <si>
    <t>9783319523248</t>
  </si>
  <si>
    <t>9783319677521</t>
  </si>
  <si>
    <t>9783319696461</t>
  </si>
  <si>
    <t>9783319316543</t>
  </si>
  <si>
    <t>9783319464145</t>
  </si>
  <si>
    <t>9783319676982</t>
  </si>
  <si>
    <t>9783319494388</t>
  </si>
  <si>
    <t>9789811039430</t>
  </si>
  <si>
    <t>9783319398709</t>
  </si>
  <si>
    <t>9783319677019</t>
  </si>
  <si>
    <t>9783319507477</t>
  </si>
  <si>
    <t>9783319393650</t>
  </si>
  <si>
    <t>9781137551238</t>
  </si>
  <si>
    <t>9781137022806</t>
  </si>
  <si>
    <t>9789811057137</t>
  </si>
  <si>
    <t>9783319456461</t>
  </si>
  <si>
    <t>9783319640235</t>
  </si>
  <si>
    <t>9783319537412</t>
  </si>
  <si>
    <t>9784431564799</t>
  </si>
  <si>
    <t>9783319701981</t>
  </si>
  <si>
    <t>9783319613451</t>
  </si>
  <si>
    <t>9783319707020</t>
  </si>
  <si>
    <t>9783319500935</t>
  </si>
  <si>
    <t>9783319578187</t>
  </si>
  <si>
    <t>9783319569451</t>
  </si>
  <si>
    <t>9789811049002</t>
  </si>
  <si>
    <t>9783319560731</t>
  </si>
  <si>
    <t>9783319519258</t>
  </si>
  <si>
    <t>9783319497969</t>
  </si>
  <si>
    <t>9780241270332</t>
  </si>
  <si>
    <t>9781629374727</t>
  </si>
  <si>
    <t>9780241256817</t>
  </si>
  <si>
    <t>9781786716460</t>
  </si>
  <si>
    <t>9781857338607</t>
  </si>
  <si>
    <t>9781465461292</t>
  </si>
  <si>
    <t>9781628727517</t>
  </si>
  <si>
    <t>9780241275399</t>
  </si>
  <si>
    <t>9780241256183</t>
  </si>
  <si>
    <t>9781465457318</t>
  </si>
  <si>
    <t>9781465460264</t>
  </si>
  <si>
    <t>9781465457097</t>
  </si>
  <si>
    <t>9781465457325</t>
  </si>
  <si>
    <t>9781465460301</t>
  </si>
  <si>
    <t>9781786574015</t>
  </si>
  <si>
    <t>9781250074324</t>
  </si>
  <si>
    <t>9781623494933</t>
  </si>
  <si>
    <t>9781465457424</t>
  </si>
  <si>
    <t>9781465459954</t>
  </si>
  <si>
    <t>9781465460288</t>
  </si>
  <si>
    <t>9781465460004</t>
  </si>
  <si>
    <t>9781786716446</t>
  </si>
  <si>
    <t>9781138559103</t>
  </si>
  <si>
    <t>9780241278680</t>
  </si>
  <si>
    <t>9780241305966</t>
  </si>
  <si>
    <t>9781465455079</t>
  </si>
  <si>
    <t>9781786391896</t>
  </si>
  <si>
    <t>9780198786177</t>
  </si>
  <si>
    <t>9781465459930</t>
  </si>
  <si>
    <t>9781498765787</t>
  </si>
  <si>
    <t>9781138941243</t>
  </si>
  <si>
    <t>9780241271650</t>
  </si>
  <si>
    <t>9781465457400</t>
  </si>
  <si>
    <t>9781771884709</t>
  </si>
  <si>
    <t>9781785333583</t>
  </si>
  <si>
    <t>9781465457141</t>
  </si>
  <si>
    <t>9781775540885</t>
  </si>
  <si>
    <t>9781465460509</t>
  </si>
  <si>
    <t>9781447237969</t>
  </si>
  <si>
    <t>9781786578648</t>
  </si>
  <si>
    <t>9780525433187</t>
  </si>
  <si>
    <t>9780147546623</t>
  </si>
  <si>
    <t>9781465457127</t>
  </si>
  <si>
    <t>9781465457189</t>
  </si>
  <si>
    <t>9780241253571</t>
  </si>
  <si>
    <t>9781786716415</t>
  </si>
  <si>
    <t>9781786715623</t>
  </si>
  <si>
    <t>9781786574398</t>
  </si>
  <si>
    <t>9781465457110</t>
  </si>
  <si>
    <t>9781465457202</t>
  </si>
  <si>
    <t>9780241273876</t>
  </si>
  <si>
    <t>9781482218268</t>
  </si>
  <si>
    <t>9781465460332</t>
  </si>
  <si>
    <t>9780224097543</t>
  </si>
  <si>
    <t>9780241277317</t>
  </si>
  <si>
    <t>9781465460462</t>
  </si>
  <si>
    <t>9781786573209</t>
  </si>
  <si>
    <t>9781465461315</t>
  </si>
  <si>
    <t>9781465460295</t>
  </si>
  <si>
    <t>9781524732233</t>
  </si>
  <si>
    <t>9781786573261</t>
  </si>
  <si>
    <t>9780241277294</t>
  </si>
  <si>
    <t>9781465457103</t>
  </si>
  <si>
    <t>9781465459831</t>
  </si>
  <si>
    <t>9781465460523</t>
  </si>
  <si>
    <t>9781631214394</t>
  </si>
  <si>
    <t>9781944700782</t>
  </si>
  <si>
    <t>9780198798453</t>
  </si>
  <si>
    <t>9780198727408</t>
  </si>
  <si>
    <t>9780190677800</t>
  </si>
  <si>
    <t>9780812248630</t>
  </si>
  <si>
    <t>9781568589862</t>
  </si>
  <si>
    <t>9781137561343</t>
  </si>
  <si>
    <t>9783319650203</t>
  </si>
  <si>
    <t>9783319595184</t>
  </si>
  <si>
    <t>9783319708263</t>
  </si>
  <si>
    <t>9783319678962</t>
  </si>
  <si>
    <t>9781987902303</t>
  </si>
  <si>
    <t>9783319694009</t>
  </si>
  <si>
    <t>9783319520681</t>
  </si>
  <si>
    <t>9781137550187</t>
  </si>
  <si>
    <t>9783319559346</t>
  </si>
  <si>
    <t>9789811027994</t>
  </si>
  <si>
    <t>9781137583277</t>
  </si>
  <si>
    <t>9781442260795</t>
  </si>
  <si>
    <t>9781137526533</t>
  </si>
  <si>
    <t>9783319529073</t>
  </si>
  <si>
    <t>9789811054112</t>
  </si>
  <si>
    <t>9781551526850</t>
  </si>
  <si>
    <t>9781498753340</t>
  </si>
  <si>
    <t>9781137457301</t>
  </si>
  <si>
    <t>9789462652156</t>
  </si>
  <si>
    <t>9781137585080</t>
  </si>
  <si>
    <t>9783319572819</t>
  </si>
  <si>
    <t>9783319577289</t>
  </si>
  <si>
    <t>9783319591162</t>
  </si>
  <si>
    <t>9789462651791</t>
  </si>
  <si>
    <t>9781474401463</t>
  </si>
  <si>
    <t>9781137585011</t>
  </si>
  <si>
    <t>9781510723573</t>
  </si>
  <si>
    <t>9783319535258</t>
  </si>
  <si>
    <t>9783319575018</t>
  </si>
  <si>
    <t>9783319636849</t>
  </si>
  <si>
    <t>9781137526878</t>
  </si>
  <si>
    <t>9783319635729</t>
  </si>
  <si>
    <t>9783319617343</t>
  </si>
  <si>
    <t>9783319638645</t>
  </si>
  <si>
    <t>9783319635668</t>
  </si>
  <si>
    <t>9781442267299</t>
  </si>
  <si>
    <t>9783319620176</t>
  </si>
  <si>
    <t>9781137554048</t>
  </si>
  <si>
    <t>9781137579935</t>
  </si>
  <si>
    <t>9783319609935</t>
  </si>
  <si>
    <t>9781137515971</t>
  </si>
  <si>
    <t>9781504039505</t>
  </si>
  <si>
    <t>9783319498836</t>
  </si>
  <si>
    <t>9783319719870</t>
  </si>
  <si>
    <t>9781250106995</t>
  </si>
  <si>
    <t>9789462652309</t>
  </si>
  <si>
    <t>9783319512273</t>
  </si>
  <si>
    <t>9783319689159</t>
  </si>
  <si>
    <t>9781498768870</t>
  </si>
  <si>
    <t>9783319630960</t>
  </si>
  <si>
    <t>9783319637266</t>
  </si>
  <si>
    <t>9781137587138</t>
  </si>
  <si>
    <t>9789811080241</t>
  </si>
  <si>
    <t>9783319527024</t>
  </si>
  <si>
    <t>9781137565891</t>
  </si>
  <si>
    <t>9783319578842</t>
  </si>
  <si>
    <t>9783319631998</t>
  </si>
  <si>
    <t>9781137560568</t>
  </si>
  <si>
    <t>9781611688917</t>
  </si>
  <si>
    <t>9783319577708</t>
  </si>
  <si>
    <t>9783319630090</t>
  </si>
  <si>
    <t>9781613748688</t>
  </si>
  <si>
    <t>9781137567352</t>
  </si>
  <si>
    <t>9783319467795</t>
  </si>
  <si>
    <t>9781137557049</t>
  </si>
  <si>
    <t>9781509513048</t>
  </si>
  <si>
    <t>9783319543482</t>
  </si>
  <si>
    <t>9783319535678</t>
  </si>
  <si>
    <t>9783319567198</t>
  </si>
  <si>
    <t>9781631490880</t>
  </si>
  <si>
    <t>9783319649115</t>
  </si>
  <si>
    <t>9783319622491</t>
  </si>
  <si>
    <t>9780544633384</t>
  </si>
  <si>
    <t>9783319637624</t>
  </si>
  <si>
    <t>9783319450469</t>
  </si>
  <si>
    <t>9783319466835</t>
  </si>
  <si>
    <t>9780812995800</t>
  </si>
  <si>
    <t>9781504044394</t>
  </si>
  <si>
    <t>9781137496812</t>
  </si>
  <si>
    <t>9780345816085</t>
  </si>
  <si>
    <t>9780393239782</t>
  </si>
  <si>
    <t>9781250126689</t>
  </si>
  <si>
    <t>9783319693583</t>
  </si>
  <si>
    <t>9783319575643</t>
  </si>
  <si>
    <t>9789811068652</t>
  </si>
  <si>
    <t>9783319489704</t>
  </si>
  <si>
    <t>9783319444994</t>
  </si>
  <si>
    <t>9783319563237</t>
  </si>
  <si>
    <t>9781137546418</t>
  </si>
  <si>
    <t>9783319441221</t>
  </si>
  <si>
    <t>9783319277912</t>
  </si>
  <si>
    <t>9780316396653</t>
  </si>
  <si>
    <t>9781402793233</t>
  </si>
  <si>
    <t>9781408851142</t>
  </si>
  <si>
    <t>9781501121364</t>
  </si>
  <si>
    <t>9783319653600</t>
  </si>
  <si>
    <t>9783319600048</t>
  </si>
  <si>
    <t>9781443442237</t>
  </si>
  <si>
    <t>9781137585288</t>
  </si>
  <si>
    <t>9783319450889</t>
  </si>
  <si>
    <t>9783319535647</t>
  </si>
  <si>
    <t>9783319576800</t>
  </si>
  <si>
    <t>9783319610993</t>
  </si>
  <si>
    <t>9783319513485</t>
  </si>
  <si>
    <t>9783319545721</t>
  </si>
  <si>
    <t>9783319443751</t>
  </si>
  <si>
    <t>9783319400532</t>
  </si>
  <si>
    <t>9789811048159</t>
  </si>
  <si>
    <t>9783319652467</t>
  </si>
  <si>
    <t>9783319557465</t>
  </si>
  <si>
    <t>9783319678788</t>
  </si>
  <si>
    <t>9783319391601</t>
  </si>
  <si>
    <t>9783319711829</t>
  </si>
  <si>
    <t>9783319233857</t>
  </si>
  <si>
    <t>9781780645377</t>
  </si>
  <si>
    <t>9781138033153</t>
  </si>
  <si>
    <t>9781482243017</t>
  </si>
  <si>
    <t>9789811041983</t>
  </si>
  <si>
    <t>9781138626447</t>
  </si>
  <si>
    <t>9781466577145</t>
  </si>
  <si>
    <t>9780143130444</t>
  </si>
  <si>
    <t>9783319437439</t>
  </si>
  <si>
    <t>9781498776042</t>
  </si>
  <si>
    <t>9781498730020</t>
  </si>
  <si>
    <t>9781610397278</t>
  </si>
  <si>
    <t>9781911344087</t>
  </si>
  <si>
    <t>9781498774512</t>
  </si>
  <si>
    <t>9781498774376</t>
  </si>
  <si>
    <t>9780691166834</t>
  </si>
  <si>
    <t>9780128032374</t>
  </si>
  <si>
    <t>9781498731591</t>
  </si>
  <si>
    <t>9781498727105</t>
  </si>
  <si>
    <t>9781498777582</t>
  </si>
  <si>
    <t>9781498700719</t>
  </si>
  <si>
    <t>9781498743457</t>
  </si>
  <si>
    <t>9783662535073</t>
  </si>
  <si>
    <t>9783658173609</t>
  </si>
  <si>
    <t>9781849467384</t>
  </si>
  <si>
    <t>9781472464521</t>
  </si>
  <si>
    <t>9781498776677</t>
  </si>
  <si>
    <t>9780198789505</t>
  </si>
  <si>
    <t>9781498707206</t>
  </si>
  <si>
    <t>9780128054703</t>
  </si>
  <si>
    <t>9781107198012</t>
  </si>
  <si>
    <t>9781498777186</t>
  </si>
  <si>
    <t>9781138123946</t>
  </si>
  <si>
    <t>9780199359844</t>
  </si>
  <si>
    <t>9781482236286</t>
  </si>
  <si>
    <t>9781138670167</t>
  </si>
  <si>
    <t>9780199380800</t>
  </si>
  <si>
    <t>9789004336445</t>
  </si>
  <si>
    <t>9780198785736</t>
  </si>
  <si>
    <t>9781118776858</t>
  </si>
  <si>
    <t>9780198725114</t>
  </si>
  <si>
    <t>9781107188426</t>
  </si>
  <si>
    <t>9781498757973</t>
  </si>
  <si>
    <t>9781138305250</t>
  </si>
  <si>
    <t>9781498777131</t>
  </si>
  <si>
    <t>9780198755838</t>
  </si>
  <si>
    <t>9781316612200</t>
  </si>
  <si>
    <t>9783319644769</t>
  </si>
  <si>
    <t>9780190464585</t>
  </si>
  <si>
    <t>9780190669898</t>
  </si>
  <si>
    <t>9781849467612</t>
  </si>
  <si>
    <t>9780198790990</t>
  </si>
  <si>
    <t>9783319643366</t>
  </si>
  <si>
    <t>9780198724315</t>
  </si>
  <si>
    <t>9783319625867</t>
  </si>
  <si>
    <t>9780190495282</t>
  </si>
  <si>
    <t>9780198795957</t>
  </si>
  <si>
    <t>9781498783934</t>
  </si>
  <si>
    <t>9781849467865</t>
  </si>
  <si>
    <t>9781107155657</t>
  </si>
  <si>
    <t>9781138214361</t>
  </si>
  <si>
    <t>9781107106956</t>
  </si>
  <si>
    <t>9781107183346</t>
  </si>
  <si>
    <t>9780190466794</t>
  </si>
  <si>
    <t>9780190642709</t>
  </si>
  <si>
    <t>9780199687398</t>
  </si>
  <si>
    <t>9781498785297</t>
  </si>
  <si>
    <t>9783319642475</t>
  </si>
  <si>
    <t>9781498780988</t>
  </si>
  <si>
    <t>9780198798439</t>
  </si>
  <si>
    <t>9780198785828</t>
  </si>
  <si>
    <t>9780198795308</t>
  </si>
  <si>
    <t>9781482235135</t>
  </si>
  <si>
    <t>9780190623043</t>
  </si>
  <si>
    <t>9781107103238</t>
  </si>
  <si>
    <t>9789004351660</t>
  </si>
  <si>
    <t>9780199973927</t>
  </si>
  <si>
    <t>9780199397594</t>
  </si>
  <si>
    <t>9781498748971</t>
  </si>
  <si>
    <t>9780198768791</t>
  </si>
  <si>
    <t>9780198791409</t>
  </si>
  <si>
    <t>9781498727433</t>
  </si>
  <si>
    <t>9781107087958</t>
  </si>
  <si>
    <t>9781498741682</t>
  </si>
  <si>
    <t>9781498751728</t>
  </si>
  <si>
    <t>9781107112759</t>
  </si>
  <si>
    <t>9780199680788</t>
  </si>
  <si>
    <t>9780190638726</t>
  </si>
  <si>
    <t>9780195395693</t>
  </si>
  <si>
    <t>9781107183964</t>
  </si>
  <si>
    <t>9780190619725</t>
  </si>
  <si>
    <t>9780190655020</t>
  </si>
  <si>
    <t>9781849468008</t>
  </si>
  <si>
    <t>9781469618029</t>
  </si>
  <si>
    <t>9780198786313</t>
  </si>
  <si>
    <t>9781509908257</t>
  </si>
  <si>
    <t>9780190640361</t>
  </si>
  <si>
    <t>9781119062554</t>
  </si>
  <si>
    <t>9781107120518</t>
  </si>
  <si>
    <t>9780199989683</t>
  </si>
  <si>
    <t>9780231179225</t>
  </si>
  <si>
    <t>9781498751308</t>
  </si>
  <si>
    <t>9781498741965</t>
  </si>
  <si>
    <t>9781849801133</t>
  </si>
  <si>
    <t>9780198766353</t>
  </si>
  <si>
    <t>9781594488238</t>
  </si>
  <si>
    <t>9781781005019</t>
  </si>
  <si>
    <t>9780674972285</t>
  </si>
  <si>
    <t>9781292088181</t>
  </si>
  <si>
    <t>9781107151857</t>
  </si>
  <si>
    <t>9781781955307</t>
  </si>
  <si>
    <t>9780198746560</t>
  </si>
  <si>
    <t>9781107177222</t>
  </si>
  <si>
    <t>9781119380764</t>
  </si>
  <si>
    <t>9781107085589</t>
  </si>
  <si>
    <t>9781259913907</t>
  </si>
  <si>
    <t>9781292176109</t>
  </si>
  <si>
    <t>9783319624846</t>
  </si>
  <si>
    <t>9783319689890</t>
  </si>
  <si>
    <t>9781492648130</t>
  </si>
  <si>
    <t>9781492656913</t>
  </si>
  <si>
    <t>9783319518855</t>
  </si>
  <si>
    <t>9783319558066</t>
  </si>
  <si>
    <t>9780415645430</t>
  </si>
  <si>
    <t>9789812871039</t>
  </si>
  <si>
    <t>9781138232594</t>
  </si>
  <si>
    <t>9783319544243</t>
  </si>
  <si>
    <t>9783319545813</t>
  </si>
  <si>
    <t>9783319677828</t>
  </si>
  <si>
    <t>9783319469591</t>
  </si>
  <si>
    <t>9780415787703</t>
  </si>
  <si>
    <t>9781455570249</t>
  </si>
  <si>
    <t>9781611804201</t>
  </si>
  <si>
    <t>9781611805130</t>
  </si>
  <si>
    <t>9781633693234</t>
  </si>
  <si>
    <t>9781782205630</t>
  </si>
  <si>
    <t>9780199558650</t>
  </si>
  <si>
    <t>9780692881958</t>
  </si>
  <si>
    <t>9781138828841</t>
  </si>
  <si>
    <t>9781138651050</t>
  </si>
  <si>
    <t>9780198794738</t>
  </si>
  <si>
    <t>9781509514267</t>
  </si>
  <si>
    <t>9781138655447</t>
  </si>
  <si>
    <t>9783531170763</t>
  </si>
  <si>
    <t>9783319510873</t>
  </si>
  <si>
    <t>9780198785934</t>
  </si>
  <si>
    <t>9780316465328</t>
  </si>
  <si>
    <t>9780544633353</t>
  </si>
  <si>
    <t>9781138940109</t>
  </si>
  <si>
    <t>9781507204979</t>
  </si>
  <si>
    <t>9781782203988</t>
  </si>
  <si>
    <t>9781782204879</t>
  </si>
  <si>
    <t>9781941529614</t>
  </si>
  <si>
    <t>9783658154004</t>
  </si>
  <si>
    <t>9781138686731</t>
  </si>
  <si>
    <t>9783319491530</t>
  </si>
  <si>
    <t>9780415791137</t>
  </si>
  <si>
    <t>9781138646308</t>
  </si>
  <si>
    <t>9783319518404</t>
  </si>
  <si>
    <t>9781138938076</t>
  </si>
  <si>
    <t>9781433827761</t>
  </si>
  <si>
    <t>9781626568228</t>
  </si>
  <si>
    <t>9781138218277</t>
  </si>
  <si>
    <t>9781544282435</t>
  </si>
  <si>
    <t>9781138214613</t>
  </si>
  <si>
    <t>9780988378889</t>
  </si>
  <si>
    <t>9780190465599</t>
  </si>
  <si>
    <t>9780198758112</t>
  </si>
  <si>
    <t>9780316558921</t>
  </si>
  <si>
    <t>9781419723179</t>
  </si>
  <si>
    <t>9781501138775</t>
  </si>
  <si>
    <t>9781626259430</t>
  </si>
  <si>
    <t>9781938289644</t>
  </si>
  <si>
    <t>9781786780171</t>
  </si>
  <si>
    <t>9780997296242</t>
  </si>
  <si>
    <t>9781138185869</t>
  </si>
  <si>
    <t>9783319692081</t>
  </si>
  <si>
    <t>9781786340689</t>
  </si>
  <si>
    <t>9783319542348</t>
  </si>
  <si>
    <t>9781433823480</t>
  </si>
  <si>
    <t>9781848725201</t>
  </si>
  <si>
    <t>9780202307435</t>
  </si>
  <si>
    <t>9780486816494</t>
  </si>
  <si>
    <t>9781401953454</t>
  </si>
  <si>
    <t>9781782204657</t>
  </si>
  <si>
    <t>9781782205623</t>
  </si>
  <si>
    <t>9781785922855</t>
  </si>
  <si>
    <t>9781848722781</t>
  </si>
  <si>
    <t>9783319489407</t>
  </si>
  <si>
    <t>9781478970903</t>
  </si>
  <si>
    <t>9783319691015</t>
  </si>
  <si>
    <t>9783319631479</t>
  </si>
  <si>
    <t>9780415629188</t>
  </si>
  <si>
    <t>9781498780414</t>
  </si>
  <si>
    <t>9781138206717</t>
  </si>
  <si>
    <t>9780199980864</t>
  </si>
  <si>
    <t>9781138122185</t>
  </si>
  <si>
    <t>9781442258198</t>
  </si>
  <si>
    <t>9781442269729</t>
  </si>
  <si>
    <t>9781622038633</t>
  </si>
  <si>
    <t>9781623171124</t>
  </si>
  <si>
    <t>9789811075230</t>
  </si>
  <si>
    <t>9783319553382</t>
  </si>
  <si>
    <t>9781137600486</t>
  </si>
  <si>
    <t>9781138183285</t>
  </si>
  <si>
    <t>9781633535930</t>
  </si>
  <si>
    <t>9781138242227</t>
  </si>
  <si>
    <t>9783319521107</t>
  </si>
  <si>
    <t>9780143130727</t>
  </si>
  <si>
    <t>9780785216308</t>
  </si>
  <si>
    <t>9780785216568</t>
  </si>
  <si>
    <t>9781138915817</t>
  </si>
  <si>
    <t>9781478918295</t>
  </si>
  <si>
    <t>9781580056373</t>
  </si>
  <si>
    <t>9781591847625</t>
  </si>
  <si>
    <t>9781633534759</t>
  </si>
  <si>
    <t>9781782203544</t>
  </si>
  <si>
    <t>9781786780614</t>
  </si>
  <si>
    <t>9783319423050</t>
  </si>
  <si>
    <t>9783319625478</t>
  </si>
  <si>
    <t>9781138859128</t>
  </si>
  <si>
    <t>9780199372904</t>
  </si>
  <si>
    <t>9781138960879</t>
  </si>
  <si>
    <t>9781401950606</t>
  </si>
  <si>
    <t>9781611177428</t>
  </si>
  <si>
    <t>9781138651081</t>
  </si>
  <si>
    <t>9781138955622</t>
  </si>
  <si>
    <t>9781138289369</t>
  </si>
  <si>
    <t>9781138220621</t>
  </si>
  <si>
    <t>9783319699400</t>
  </si>
  <si>
    <t>9780190200626</t>
  </si>
  <si>
    <t>9781101905364</t>
  </si>
  <si>
    <t>9781119365891</t>
  </si>
  <si>
    <t>9781138211674</t>
  </si>
  <si>
    <t>9781138906006</t>
  </si>
  <si>
    <t>9781316616840</t>
  </si>
  <si>
    <t>9781465453600</t>
  </si>
  <si>
    <t>9781510721029</t>
  </si>
  <si>
    <t>9781580056793</t>
  </si>
  <si>
    <t>9781615194759</t>
  </si>
  <si>
    <t>9781630060916</t>
  </si>
  <si>
    <t>9781782203803</t>
  </si>
  <si>
    <t>9781782204978</t>
  </si>
  <si>
    <t>9781786600936</t>
  </si>
  <si>
    <t>9781848219892</t>
  </si>
  <si>
    <t>9781524732684</t>
  </si>
  <si>
    <t>9781623159733</t>
  </si>
  <si>
    <t>9781138779822</t>
  </si>
  <si>
    <t>9781523082711</t>
  </si>
  <si>
    <t>9781622036578</t>
  </si>
  <si>
    <t>9781442268562</t>
  </si>
  <si>
    <t>9780451494092</t>
  </si>
  <si>
    <t>9781138831438</t>
  </si>
  <si>
    <t>9781440841958</t>
  </si>
  <si>
    <t>9780190602215</t>
  </si>
  <si>
    <t>9780415594660</t>
  </si>
  <si>
    <t>9780995936805</t>
  </si>
  <si>
    <t>9781633536715</t>
  </si>
  <si>
    <t>9783319572543</t>
  </si>
  <si>
    <t>9781138207295</t>
  </si>
  <si>
    <t>9781906289300</t>
  </si>
  <si>
    <t>9783319489100</t>
  </si>
  <si>
    <t>9783319577791</t>
  </si>
  <si>
    <t>9780143131083</t>
  </si>
  <si>
    <t>9780198724797</t>
  </si>
  <si>
    <t>9780199328543</t>
  </si>
  <si>
    <t>9780486819402</t>
  </si>
  <si>
    <t>9780718086268</t>
  </si>
  <si>
    <t>9780757320125</t>
  </si>
  <si>
    <t>9780806538112</t>
  </si>
  <si>
    <t>9780814438220</t>
  </si>
  <si>
    <t>9780814438879</t>
  </si>
  <si>
    <t>9781118977323</t>
  </si>
  <si>
    <t>9781501123535</t>
  </si>
  <si>
    <t>9781573246965</t>
  </si>
  <si>
    <t>9781623367930</t>
  </si>
  <si>
    <t>9781626252097</t>
  </si>
  <si>
    <t>9781682612385</t>
  </si>
  <si>
    <t>9781782204459</t>
  </si>
  <si>
    <t>9781845197919</t>
  </si>
  <si>
    <t>9781941529683</t>
  </si>
  <si>
    <t>9781138068605</t>
  </si>
  <si>
    <t>9780190296650</t>
  </si>
  <si>
    <t>9781138211650</t>
  </si>
  <si>
    <t>9781544934723</t>
  </si>
  <si>
    <t>9781785041099</t>
  </si>
  <si>
    <t>9780190609573</t>
  </si>
  <si>
    <t>9780199341733</t>
  </si>
  <si>
    <t>9780199395606</t>
  </si>
  <si>
    <t>9780415707893</t>
  </si>
  <si>
    <t>9781623171902</t>
  </si>
  <si>
    <t>9781626254800</t>
  </si>
  <si>
    <t>9781683503248</t>
  </si>
  <si>
    <t>9781138948662</t>
  </si>
  <si>
    <t>9781946384010</t>
  </si>
  <si>
    <t>9781782204862</t>
  </si>
  <si>
    <t>9781138306912</t>
  </si>
  <si>
    <t>9780143109013</t>
  </si>
  <si>
    <t>9780143111726</t>
  </si>
  <si>
    <t>9780262036528</t>
  </si>
  <si>
    <t>9780316318662</t>
  </si>
  <si>
    <t>9780399564208</t>
  </si>
  <si>
    <t>9780415508988</t>
  </si>
  <si>
    <t>9780730336846</t>
  </si>
  <si>
    <t>9780814437667</t>
  </si>
  <si>
    <t>9781292134604</t>
  </si>
  <si>
    <t>9781455534326</t>
  </si>
  <si>
    <t>9781498522533</t>
  </si>
  <si>
    <t>9781501164583</t>
  </si>
  <si>
    <t>9781507205723</t>
  </si>
  <si>
    <t>9781623367794</t>
  </si>
  <si>
    <t>9781627792653</t>
  </si>
  <si>
    <t>9781633534711</t>
  </si>
  <si>
    <t>9781633692763</t>
  </si>
  <si>
    <t>9781782201267</t>
  </si>
  <si>
    <t>9781782203858</t>
  </si>
  <si>
    <t>9781785920059</t>
  </si>
  <si>
    <t>9781848193383</t>
  </si>
  <si>
    <t>9781877505867</t>
  </si>
  <si>
    <t>9781786780850</t>
  </si>
  <si>
    <t>9783319594293</t>
  </si>
  <si>
    <t>9783319682211</t>
  </si>
  <si>
    <t>9781138908604</t>
  </si>
  <si>
    <t>9780692995655</t>
  </si>
  <si>
    <t>9781484225790</t>
  </si>
  <si>
    <t>9780190494131</t>
  </si>
  <si>
    <t>9781614294122</t>
  </si>
  <si>
    <t>9781783096749</t>
  </si>
  <si>
    <t>9780143130772</t>
  </si>
  <si>
    <t>9781138935839</t>
  </si>
  <si>
    <t>9783319561936</t>
  </si>
  <si>
    <t>9781107089778</t>
  </si>
  <si>
    <t>9780143130512</t>
  </si>
  <si>
    <t>9780143130598</t>
  </si>
  <si>
    <t>9780198785910</t>
  </si>
  <si>
    <t>9780316445092</t>
  </si>
  <si>
    <t>9780425286463</t>
  </si>
  <si>
    <t>9780544828704</t>
  </si>
  <si>
    <t>9780544944770</t>
  </si>
  <si>
    <t>9780801075254</t>
  </si>
  <si>
    <t>9781501153457</t>
  </si>
  <si>
    <t>9781524760915</t>
  </si>
  <si>
    <t>9783319663920</t>
  </si>
  <si>
    <t>9780399563737</t>
  </si>
  <si>
    <t>9781591847199</t>
  </si>
  <si>
    <t>9781498773058</t>
  </si>
  <si>
    <t>9781138633391</t>
  </si>
  <si>
    <t>9781138229204</t>
  </si>
  <si>
    <t>9781138697058</t>
  </si>
  <si>
    <t>9781976283314</t>
  </si>
  <si>
    <t>9781683730460</t>
  </si>
  <si>
    <t>9780199331505</t>
  </si>
  <si>
    <t>9780199332182</t>
  </si>
  <si>
    <t>9780300222821</t>
  </si>
  <si>
    <t>9780415708234</t>
  </si>
  <si>
    <t>9780804795807</t>
  </si>
  <si>
    <t>9781138229150</t>
  </si>
  <si>
    <t>9781401949549</t>
  </si>
  <si>
    <t>9781608684496</t>
  </si>
  <si>
    <t>9781622039203</t>
  </si>
  <si>
    <t>9781631522420</t>
  </si>
  <si>
    <t>9781782204527</t>
  </si>
  <si>
    <t>9783319475325</t>
  </si>
  <si>
    <t>9781782204848</t>
  </si>
  <si>
    <t>9783319727868</t>
  </si>
  <si>
    <t>9780399588945</t>
  </si>
  <si>
    <t>9780143111528</t>
  </si>
  <si>
    <t>9780143130475</t>
  </si>
  <si>
    <t>9780451496669</t>
  </si>
  <si>
    <t>9780735222977</t>
  </si>
  <si>
    <t>9781138218420</t>
  </si>
  <si>
    <t>9781138281936</t>
  </si>
  <si>
    <t>9781442272545</t>
  </si>
  <si>
    <t>9781632866318</t>
  </si>
  <si>
    <t>9781780237503</t>
  </si>
  <si>
    <t>9781782203339</t>
  </si>
  <si>
    <t>9781782204152</t>
  </si>
  <si>
    <t>9781782204343</t>
  </si>
  <si>
    <t>9781401953089</t>
  </si>
  <si>
    <t>9781138955721</t>
  </si>
  <si>
    <t>9780399184352</t>
  </si>
  <si>
    <t>9781626253513</t>
  </si>
  <si>
    <t>9781782204039</t>
  </si>
  <si>
    <t>9781619615991</t>
  </si>
  <si>
    <t>9783319600642</t>
  </si>
  <si>
    <t>9783319688572</t>
  </si>
  <si>
    <t>9780062456984</t>
  </si>
  <si>
    <t>9780190247348</t>
  </si>
  <si>
    <t>9780198703266</t>
  </si>
  <si>
    <t>9780374140366</t>
  </si>
  <si>
    <t>9780691175058</t>
  </si>
  <si>
    <t>9780735219717</t>
  </si>
  <si>
    <t>9780804176989</t>
  </si>
  <si>
    <t>9781101982853</t>
  </si>
  <si>
    <t>9781328663795</t>
  </si>
  <si>
    <t>9781455596799</t>
  </si>
  <si>
    <t>9781476725826</t>
  </si>
  <si>
    <t>9781476771489</t>
  </si>
  <si>
    <t>9781524758905</t>
  </si>
  <si>
    <t>9781782202974</t>
  </si>
  <si>
    <t>9781782204015</t>
  </si>
  <si>
    <t>9781782204732</t>
  </si>
  <si>
    <t>9781442274129</t>
  </si>
  <si>
    <t>9781138294219</t>
  </si>
  <si>
    <t>9780199358953</t>
  </si>
  <si>
    <t>9780128051863</t>
  </si>
  <si>
    <t>9781107134638</t>
  </si>
  <si>
    <t>9781782204763</t>
  </si>
  <si>
    <t>9780143131144</t>
  </si>
  <si>
    <t>9780190250393</t>
  </si>
  <si>
    <t>9780399564482</t>
  </si>
  <si>
    <t>9780761956631</t>
  </si>
  <si>
    <t>9780810136205</t>
  </si>
  <si>
    <t>9781119434924</t>
  </si>
  <si>
    <t>9781501145308</t>
  </si>
  <si>
    <t>9781501147760</t>
  </si>
  <si>
    <t>9781501180736</t>
  </si>
  <si>
    <t>9781608684472</t>
  </si>
  <si>
    <t>9781782204480</t>
  </si>
  <si>
    <t>9781782205081</t>
  </si>
  <si>
    <t>9781782205579</t>
  </si>
  <si>
    <t>9783319489551</t>
  </si>
  <si>
    <t>9781908293282</t>
  </si>
  <si>
    <t>9783319673974</t>
  </si>
  <si>
    <t>9781138842502</t>
  </si>
  <si>
    <t>9781594206337</t>
  </si>
  <si>
    <t>9783319468990</t>
  </si>
  <si>
    <t>9781489979971</t>
  </si>
  <si>
    <t>9780190464714</t>
  </si>
  <si>
    <t>9780262036818</t>
  </si>
  <si>
    <t>9781626259607</t>
  </si>
  <si>
    <t>9781545339121</t>
  </si>
  <si>
    <t>9781634924184</t>
  </si>
  <si>
    <t>9780143129356</t>
  </si>
  <si>
    <t>9780190606909</t>
  </si>
  <si>
    <t>9780198727392</t>
  </si>
  <si>
    <t>9780198801658</t>
  </si>
  <si>
    <t>9780199348190</t>
  </si>
  <si>
    <t>9781501157134</t>
  </si>
  <si>
    <t>9781782203438</t>
  </si>
  <si>
    <t>9781904658832</t>
  </si>
  <si>
    <t>9780262035484</t>
  </si>
  <si>
    <t>9781138795211</t>
  </si>
  <si>
    <t>9783319462752</t>
  </si>
  <si>
    <t>9783319560526</t>
  </si>
  <si>
    <t>9780198766858</t>
  </si>
  <si>
    <t>9780198792079</t>
  </si>
  <si>
    <t>9780199301096</t>
  </si>
  <si>
    <t>9780199658428</t>
  </si>
  <si>
    <t>9780465098897</t>
  </si>
  <si>
    <t>9781101982587</t>
  </si>
  <si>
    <t>9781138557024</t>
  </si>
  <si>
    <t>9781250116444</t>
  </si>
  <si>
    <t>9781501101212</t>
  </si>
  <si>
    <t>9783319511511</t>
  </si>
  <si>
    <t>9781138104488</t>
  </si>
  <si>
    <t>9781548921811</t>
  </si>
  <si>
    <t>9780190496869</t>
  </si>
  <si>
    <t>9780451496812</t>
  </si>
  <si>
    <t>9781474236737</t>
  </si>
  <si>
    <t>9781501144318</t>
  </si>
  <si>
    <t>9781501157554</t>
  </si>
  <si>
    <t>9781848725126</t>
  </si>
  <si>
    <t>9781604078794</t>
  </si>
  <si>
    <t>9780198739692</t>
  </si>
  <si>
    <t>9780199344635</t>
  </si>
  <si>
    <t>9781782200727</t>
  </si>
  <si>
    <t>9781138218369</t>
  </si>
  <si>
    <t>9781138218390</t>
  </si>
  <si>
    <t>9780262529365</t>
  </si>
  <si>
    <t>9781138066908</t>
  </si>
  <si>
    <t>9781138951648</t>
  </si>
  <si>
    <t>9780199357789</t>
  </si>
  <si>
    <t>9780451495860</t>
  </si>
  <si>
    <t>9781401952853</t>
  </si>
  <si>
    <t>9781455559152</t>
  </si>
  <si>
    <t>9781501155567</t>
  </si>
  <si>
    <t>9781619029507</t>
  </si>
  <si>
    <t>9781138182332</t>
  </si>
  <si>
    <t>9780692819906</t>
  </si>
  <si>
    <t>9780190495992</t>
  </si>
  <si>
    <t>9780199385997</t>
  </si>
  <si>
    <t>9780190455651</t>
  </si>
  <si>
    <t>9780199982868</t>
  </si>
  <si>
    <t>9780470019016</t>
  </si>
  <si>
    <t>9780190258542</t>
  </si>
  <si>
    <t>9780345816023</t>
  </si>
  <si>
    <t>9783319669533</t>
  </si>
  <si>
    <t>9783319666334</t>
  </si>
  <si>
    <t>9780691175850</t>
  </si>
  <si>
    <t>9781493974368</t>
  </si>
  <si>
    <t>9780128022184</t>
  </si>
  <si>
    <t>9780198765844</t>
  </si>
  <si>
    <t>9781626255968</t>
  </si>
  <si>
    <t>9783319450643</t>
  </si>
  <si>
    <t>9781483379173</t>
  </si>
  <si>
    <t>9780198798330</t>
  </si>
  <si>
    <t>9780199357710</t>
  </si>
  <si>
    <t>9781138684805</t>
  </si>
  <si>
    <t>9781138876705</t>
  </si>
  <si>
    <t>9781451100471</t>
  </si>
  <si>
    <t>9783319491141</t>
  </si>
  <si>
    <t>9780190234737</t>
  </si>
  <si>
    <t>9781292159096</t>
  </si>
  <si>
    <t>9781483378732</t>
  </si>
  <si>
    <t>9780307700278</t>
  </si>
  <si>
    <t>9780199358014</t>
  </si>
  <si>
    <t>9781118976173</t>
  </si>
  <si>
    <t>9781138839281</t>
  </si>
  <si>
    <t>9780190613501</t>
  </si>
  <si>
    <t>9781118937297</t>
  </si>
  <si>
    <t>9781119994695</t>
  </si>
  <si>
    <t>9781138961432</t>
  </si>
  <si>
    <t>9781284126266</t>
  </si>
  <si>
    <t>9781118876985</t>
  </si>
  <si>
    <t>9780134577654</t>
  </si>
  <si>
    <t>9780199372935</t>
  </si>
  <si>
    <t>9781118903261</t>
  </si>
  <si>
    <t>9781118920541</t>
  </si>
  <si>
    <t>9781138849303</t>
  </si>
  <si>
    <t>9781305964150</t>
  </si>
  <si>
    <t>9780143130451</t>
  </si>
  <si>
    <t>9781462529605</t>
  </si>
  <si>
    <t>9781118993774</t>
  </si>
  <si>
    <t>9781292158105</t>
  </si>
  <si>
    <t>9781462528769</t>
  </si>
  <si>
    <t>9781292134215</t>
  </si>
  <si>
    <t>9781119258889</t>
  </si>
  <si>
    <t>9781337100731</t>
  </si>
  <si>
    <t>9781627797177</t>
  </si>
  <si>
    <t>9781138999329</t>
  </si>
  <si>
    <t>9780470674079</t>
  </si>
  <si>
    <t>9780199679485</t>
  </si>
  <si>
    <t>9783319397924</t>
  </si>
  <si>
    <t>9780199794607</t>
  </si>
  <si>
    <t>9783319687674</t>
  </si>
  <si>
    <t>9783319706528</t>
  </si>
  <si>
    <t>9783658198886</t>
  </si>
  <si>
    <t>9783658187217</t>
  </si>
  <si>
    <t>9783319426990</t>
  </si>
  <si>
    <t>9783319449975</t>
  </si>
  <si>
    <t>9781498700658</t>
  </si>
  <si>
    <t>9783319641669</t>
  </si>
  <si>
    <t>9781974098101</t>
  </si>
  <si>
    <t>9781498799256</t>
  </si>
  <si>
    <t>9783319654324</t>
  </si>
  <si>
    <t>9789811055041</t>
  </si>
  <si>
    <t>9781498715485</t>
  </si>
  <si>
    <t>9783319627786</t>
  </si>
  <si>
    <t>9789811056598</t>
  </si>
  <si>
    <t>9789811041778</t>
  </si>
  <si>
    <t>9783319509914</t>
  </si>
  <si>
    <t>9781137584915</t>
  </si>
  <si>
    <t>9783319454283</t>
  </si>
  <si>
    <t>9783319617732</t>
  </si>
  <si>
    <t>9783319551180</t>
  </si>
  <si>
    <t>9783319688756</t>
  </si>
  <si>
    <t>9789811015779</t>
  </si>
  <si>
    <t>9781349951116</t>
  </si>
  <si>
    <t>9780451496966</t>
  </si>
  <si>
    <t>9781137595904</t>
  </si>
  <si>
    <t>9781482258707</t>
  </si>
  <si>
    <t>9789402411393</t>
  </si>
  <si>
    <t>9783319599595</t>
  </si>
  <si>
    <t>9781493966899</t>
  </si>
  <si>
    <t>9780190652234</t>
  </si>
  <si>
    <t>9781137385222</t>
  </si>
  <si>
    <t>9783658206345</t>
  </si>
  <si>
    <t>9781138092266</t>
  </si>
  <si>
    <t>9783319487892</t>
  </si>
  <si>
    <t>9783658163211</t>
  </si>
  <si>
    <t>9783319479187</t>
  </si>
  <si>
    <t>9781498777087</t>
  </si>
  <si>
    <t>9783319697239</t>
  </si>
  <si>
    <t>9781138570177</t>
  </si>
  <si>
    <t>9781137535498</t>
  </si>
  <si>
    <t>9781466511965</t>
  </si>
  <si>
    <t>9781498732468</t>
  </si>
  <si>
    <t>9783658184193</t>
  </si>
  <si>
    <t>9781119129981</t>
  </si>
  <si>
    <t>9781138556614</t>
  </si>
  <si>
    <t>9783319484013</t>
  </si>
  <si>
    <t>9783319587141</t>
  </si>
  <si>
    <t>9789812870315</t>
  </si>
  <si>
    <t>9783319322810</t>
  </si>
  <si>
    <t>9783319576688</t>
  </si>
  <si>
    <t>9783319632537</t>
  </si>
  <si>
    <t>9783319645827</t>
  </si>
  <si>
    <t>9783319530277</t>
  </si>
  <si>
    <t>9781473915688</t>
  </si>
  <si>
    <t>9783319571461</t>
  </si>
  <si>
    <t>9789811071331</t>
  </si>
  <si>
    <t>9781138244504</t>
  </si>
  <si>
    <t>9781138636293</t>
  </si>
  <si>
    <t>9781316637821</t>
  </si>
  <si>
    <t>9783319672465</t>
  </si>
  <si>
    <t>9789811061806</t>
  </si>
  <si>
    <t>9783319632384</t>
  </si>
  <si>
    <t>9783319687438</t>
  </si>
  <si>
    <t>9789402408799</t>
  </si>
  <si>
    <t>9789811068348</t>
  </si>
  <si>
    <t>9789811039225</t>
  </si>
  <si>
    <t>9783319672403</t>
  </si>
  <si>
    <t>9781138125667</t>
  </si>
  <si>
    <t>9781138807099</t>
  </si>
  <si>
    <t>9781138635814</t>
  </si>
  <si>
    <t>9781138942530</t>
  </si>
  <si>
    <t>9783319672250</t>
  </si>
  <si>
    <t>9789811063244</t>
  </si>
  <si>
    <t>9783319593326</t>
  </si>
  <si>
    <t>9783319672311</t>
  </si>
  <si>
    <t>9789811062070</t>
  </si>
  <si>
    <t>9780199670932</t>
  </si>
  <si>
    <t>9781138795105</t>
  </si>
  <si>
    <t>9781316629888</t>
  </si>
  <si>
    <t>9781316629734</t>
  </si>
  <si>
    <t>9781138856868</t>
  </si>
  <si>
    <t>9780198744580</t>
  </si>
  <si>
    <t>9780199681570</t>
  </si>
  <si>
    <t>9781472526861</t>
  </si>
  <si>
    <t>9789811052835</t>
  </si>
  <si>
    <t>9789813202900</t>
  </si>
  <si>
    <t>9781352000191</t>
  </si>
  <si>
    <t>9783319693644</t>
  </si>
  <si>
    <t>9781783096978</t>
  </si>
  <si>
    <t>9781138228351</t>
  </si>
  <si>
    <t>9783319406053</t>
  </si>
  <si>
    <t>9781138963146</t>
  </si>
  <si>
    <t>9789811058219</t>
  </si>
  <si>
    <t>9780198791096</t>
  </si>
  <si>
    <t>9781260019278</t>
  </si>
  <si>
    <t>9781783098149</t>
  </si>
  <si>
    <t>9781137457158</t>
  </si>
  <si>
    <t>9789027201348</t>
  </si>
  <si>
    <t>9781137549365</t>
  </si>
  <si>
    <t>9783319077635</t>
  </si>
  <si>
    <t>9789811046445</t>
  </si>
  <si>
    <t>9780415708074</t>
  </si>
  <si>
    <t>9783319551159</t>
  </si>
  <si>
    <t>9781138241329</t>
  </si>
  <si>
    <t>9783319409573</t>
  </si>
  <si>
    <t>9783319661421</t>
  </si>
  <si>
    <t>9783319493060</t>
  </si>
  <si>
    <t>9789811076619</t>
  </si>
  <si>
    <t>9783319678030</t>
  </si>
  <si>
    <t>9783319590837</t>
  </si>
  <si>
    <t>9783319643816</t>
  </si>
  <si>
    <t>9781452145402</t>
  </si>
  <si>
    <t>9783319540269</t>
  </si>
  <si>
    <t>9789811069673</t>
  </si>
  <si>
    <t>9783319545547</t>
  </si>
  <si>
    <t>9781138668454</t>
  </si>
  <si>
    <t>9783658197353</t>
  </si>
  <si>
    <t>9789027256775</t>
  </si>
  <si>
    <t>9789027259523</t>
  </si>
  <si>
    <t>9781137519535</t>
  </si>
  <si>
    <t>9780190636531</t>
  </si>
  <si>
    <t>9780198759539</t>
  </si>
  <si>
    <t>9780198803621</t>
  </si>
  <si>
    <t>9781259836312</t>
  </si>
  <si>
    <t>9783319619514</t>
  </si>
  <si>
    <t>9783319637358</t>
  </si>
  <si>
    <t>9789027209863</t>
  </si>
  <si>
    <t>9783319473031</t>
  </si>
  <si>
    <t>9781138744318</t>
  </si>
  <si>
    <t>9789811072383</t>
  </si>
  <si>
    <t>9780262035880</t>
  </si>
  <si>
    <t>9780807078815</t>
  </si>
  <si>
    <t>9781350013544</t>
  </si>
  <si>
    <t>9781474277082</t>
  </si>
  <si>
    <t>9783319502519</t>
  </si>
  <si>
    <t>9781614515883</t>
  </si>
  <si>
    <t>9789811020643</t>
  </si>
  <si>
    <t>9789027256867</t>
  </si>
  <si>
    <t>9783631716571</t>
  </si>
  <si>
    <t>9789027257239</t>
  </si>
  <si>
    <t>9781259836398</t>
  </si>
  <si>
    <t>9783319703589</t>
  </si>
  <si>
    <t>9783319734996</t>
  </si>
  <si>
    <t>9783319463278</t>
  </si>
  <si>
    <t>9781138947351</t>
  </si>
  <si>
    <t>9789027201881</t>
  </si>
  <si>
    <t>9781138016408</t>
  </si>
  <si>
    <t>9789811019074</t>
  </si>
  <si>
    <t>9780674967731</t>
  </si>
  <si>
    <t>9781260010701</t>
  </si>
  <si>
    <t>9781350006027</t>
  </si>
  <si>
    <t>9783319686981</t>
  </si>
  <si>
    <t>9781137543080</t>
  </si>
  <si>
    <t>9783110474961</t>
  </si>
  <si>
    <t>9783319531083</t>
  </si>
  <si>
    <t>9783847106999</t>
  </si>
  <si>
    <t>9781498537766</t>
  </si>
  <si>
    <t>9789811061868</t>
  </si>
  <si>
    <t>9783110568622</t>
  </si>
  <si>
    <t>9783631722299</t>
  </si>
  <si>
    <t>9789811040870</t>
  </si>
  <si>
    <t>9783319659626</t>
  </si>
  <si>
    <t>9781137575579</t>
  </si>
  <si>
    <t>9781138960527</t>
  </si>
  <si>
    <t>9789027200853</t>
  </si>
  <si>
    <t>9781138949447</t>
  </si>
  <si>
    <t>9780199573677</t>
  </si>
  <si>
    <t>9780300219067</t>
  </si>
  <si>
    <t>9780316277174</t>
  </si>
  <si>
    <t>9781563686894</t>
  </si>
  <si>
    <t>9783319717456</t>
  </si>
  <si>
    <t>9789004311640</t>
  </si>
  <si>
    <t>9783319549354</t>
  </si>
  <si>
    <t>9783319409542</t>
  </si>
  <si>
    <t>9783319467764</t>
  </si>
  <si>
    <t>9780198701347</t>
  </si>
  <si>
    <t>9780198747314</t>
  </si>
  <si>
    <t>9780198747321</t>
  </si>
  <si>
    <t>9780748683826</t>
  </si>
  <si>
    <t>9781107170728</t>
  </si>
  <si>
    <t>9781785902147</t>
  </si>
  <si>
    <t>9789027258779</t>
  </si>
  <si>
    <t>9783110456844</t>
  </si>
  <si>
    <t>9783319519746</t>
  </si>
  <si>
    <t>9789027256768</t>
  </si>
  <si>
    <t>9783110547481</t>
  </si>
  <si>
    <t>9783110495997</t>
  </si>
  <si>
    <t>9781501512117</t>
  </si>
  <si>
    <t>9783110516593</t>
  </si>
  <si>
    <t>9783319022604</t>
  </si>
  <si>
    <t>9780198736721</t>
  </si>
  <si>
    <t>9780198755128</t>
  </si>
  <si>
    <t>9780198767886</t>
  </si>
  <si>
    <t>9781138015647</t>
  </si>
  <si>
    <t>9781138695566</t>
  </si>
  <si>
    <t>9783319702131</t>
  </si>
  <si>
    <t>9783319496092</t>
  </si>
  <si>
    <t>9781681774640</t>
  </si>
  <si>
    <t>9783319325996</t>
  </si>
  <si>
    <t>9783110448658</t>
  </si>
  <si>
    <t>9780198718208</t>
  </si>
  <si>
    <t>9781260019216</t>
  </si>
  <si>
    <t>9783034330107</t>
  </si>
  <si>
    <t>9789811017018</t>
  </si>
  <si>
    <t>9781137015921</t>
  </si>
  <si>
    <t>9789811020766</t>
  </si>
  <si>
    <t>9781563686726</t>
  </si>
  <si>
    <t>9780190464356</t>
  </si>
  <si>
    <t>9781107118478</t>
  </si>
  <si>
    <t>9789027205339</t>
  </si>
  <si>
    <t>9782503566764</t>
  </si>
  <si>
    <t>9781137562876</t>
  </si>
  <si>
    <t>9780198793571</t>
  </si>
  <si>
    <t>9781501511752</t>
  </si>
  <si>
    <t>9783110495577</t>
  </si>
  <si>
    <t>9789027258786</t>
  </si>
  <si>
    <t>9781472583345</t>
  </si>
  <si>
    <t>9783110479423</t>
  </si>
  <si>
    <t>9780198754930</t>
  </si>
  <si>
    <t>9781137601193</t>
  </si>
  <si>
    <t>9789027258731</t>
  </si>
  <si>
    <t>9789027228499</t>
  </si>
  <si>
    <t>9783319698045</t>
  </si>
  <si>
    <t>9780198785026</t>
  </si>
  <si>
    <t>9783110460186</t>
  </si>
  <si>
    <t>9780190210304</t>
  </si>
  <si>
    <t>9783319690049</t>
  </si>
  <si>
    <t>9783319441931</t>
  </si>
  <si>
    <t>9789027257208</t>
  </si>
  <si>
    <t>9781585108411</t>
  </si>
  <si>
    <t>9780195149883</t>
  </si>
  <si>
    <t>9781138942806</t>
  </si>
  <si>
    <t>9780190256340</t>
  </si>
  <si>
    <t>9781138843066</t>
  </si>
  <si>
    <t>9783319630991</t>
  </si>
  <si>
    <t>9783319558189</t>
  </si>
  <si>
    <t>9781138783331</t>
  </si>
  <si>
    <t>9781119241430</t>
  </si>
  <si>
    <t>9781614516835</t>
  </si>
  <si>
    <t>9783110439700</t>
  </si>
  <si>
    <t>9781138936232</t>
  </si>
  <si>
    <t>9781337559577</t>
  </si>
  <si>
    <t>9780190630225</t>
  </si>
  <si>
    <t>9781138938267</t>
  </si>
  <si>
    <t>9781138855328</t>
  </si>
  <si>
    <t>9781138025813</t>
  </si>
  <si>
    <t>9781501510397</t>
  </si>
  <si>
    <t>9781138826403</t>
  </si>
  <si>
    <t>9781405186766</t>
  </si>
  <si>
    <t>9789811036859</t>
  </si>
  <si>
    <t>9783319670553</t>
  </si>
  <si>
    <t>9783319441313</t>
  </si>
  <si>
    <t>9780415738026</t>
  </si>
  <si>
    <t>9789811034411</t>
  </si>
  <si>
    <t>9781137375070</t>
  </si>
  <si>
    <t>9780199731596</t>
  </si>
  <si>
    <t>9781259548147</t>
  </si>
  <si>
    <t>9789811024498</t>
  </si>
  <si>
    <t>9783110529289</t>
  </si>
  <si>
    <t>9783319484808</t>
  </si>
  <si>
    <t>9783319697536</t>
  </si>
  <si>
    <t>9783319436432</t>
  </si>
  <si>
    <t>9783319626208</t>
  </si>
  <si>
    <t>9783319559780</t>
  </si>
  <si>
    <t>9781137505866</t>
  </si>
  <si>
    <t>9783319657585</t>
  </si>
  <si>
    <t>9783319471266</t>
  </si>
  <si>
    <t>9783319630519</t>
  </si>
  <si>
    <t>9783319572901</t>
  </si>
  <si>
    <t>9781912303809</t>
  </si>
  <si>
    <t>9783319392219</t>
  </si>
  <si>
    <t>9783319575551</t>
  </si>
  <si>
    <t>9789811059926</t>
  </si>
  <si>
    <t>9783319704364</t>
  </si>
  <si>
    <t>9783319705323</t>
  </si>
  <si>
    <t>9783319447537</t>
  </si>
  <si>
    <t>9781462530557</t>
  </si>
  <si>
    <t>9781137568939</t>
  </si>
  <si>
    <t>9783319476612</t>
  </si>
  <si>
    <t>9783319496603</t>
  </si>
  <si>
    <t>9783319501994</t>
  </si>
  <si>
    <t>9783110487145</t>
  </si>
  <si>
    <t>9783319686714</t>
  </si>
  <si>
    <t>9783319480596</t>
  </si>
  <si>
    <t>9781138056428</t>
  </si>
  <si>
    <t>9783319552620</t>
  </si>
  <si>
    <t>9781498780384</t>
  </si>
  <si>
    <t>9783319572031</t>
  </si>
  <si>
    <t>9789811029257</t>
  </si>
  <si>
    <t>9783662560051</t>
  </si>
  <si>
    <t>9783319652528</t>
  </si>
  <si>
    <t>9781137531667</t>
  </si>
  <si>
    <t>9783319557557</t>
  </si>
  <si>
    <t>9783319698731</t>
  </si>
  <si>
    <t>9783319391007</t>
  </si>
  <si>
    <t>9783319459516</t>
  </si>
  <si>
    <t>9789811057618</t>
  </si>
  <si>
    <t>9781137585400</t>
  </si>
  <si>
    <t>9783319663135</t>
  </si>
  <si>
    <t>9781138643123</t>
  </si>
  <si>
    <t>9783319507927</t>
  </si>
  <si>
    <t>9783319532516</t>
  </si>
  <si>
    <t>9783319578781</t>
  </si>
  <si>
    <t>9783319486369</t>
  </si>
  <si>
    <t>9783319676531</t>
  </si>
  <si>
    <t>9783319331737</t>
  </si>
  <si>
    <t>9783319537085</t>
  </si>
  <si>
    <t>9783319542317</t>
  </si>
  <si>
    <t>9783319692982</t>
  </si>
  <si>
    <t>9780525434696</t>
  </si>
  <si>
    <t>9783319462851</t>
  </si>
  <si>
    <t>9783319458045</t>
  </si>
  <si>
    <t>9783319482750</t>
  </si>
  <si>
    <t>9783319535401</t>
  </si>
  <si>
    <t>9783319551098</t>
  </si>
  <si>
    <t>9781137576750</t>
  </si>
  <si>
    <t>9783319459844</t>
  </si>
  <si>
    <t>9783319519227</t>
  </si>
  <si>
    <t>9783319520629</t>
  </si>
  <si>
    <t>9783319527352</t>
  </si>
  <si>
    <t>9783319670492</t>
  </si>
  <si>
    <t>9783319726366</t>
  </si>
  <si>
    <t>9789811027642</t>
  </si>
  <si>
    <t>9783319714790</t>
  </si>
  <si>
    <t>9783319338668</t>
  </si>
  <si>
    <t>9783319523347</t>
  </si>
  <si>
    <t>9783319597607</t>
  </si>
  <si>
    <t>9789811048241</t>
  </si>
  <si>
    <t>9789811061523</t>
  </si>
  <si>
    <t>9781137593535</t>
  </si>
  <si>
    <t>9783658134143</t>
  </si>
  <si>
    <t>9780134414232</t>
  </si>
  <si>
    <t>9783319603896</t>
  </si>
  <si>
    <t>9780804190114</t>
  </si>
  <si>
    <t>9783319400778</t>
  </si>
  <si>
    <t>9783319539904</t>
  </si>
  <si>
    <t>9783319694986</t>
  </si>
  <si>
    <t>9783319618418</t>
  </si>
  <si>
    <t>9783319717722</t>
  </si>
  <si>
    <t>9789811074424</t>
  </si>
  <si>
    <t>9780241278840</t>
  </si>
  <si>
    <t>9783319650456</t>
  </si>
  <si>
    <t>9783319471358</t>
  </si>
  <si>
    <t>9783319525327</t>
  </si>
  <si>
    <t>9783319668987</t>
  </si>
  <si>
    <t>9783319682570</t>
  </si>
  <si>
    <t>9783319694184</t>
  </si>
  <si>
    <t>9783658200923</t>
  </si>
  <si>
    <t>9781137576118</t>
  </si>
  <si>
    <t>9783319419732</t>
  </si>
  <si>
    <t>9783319475479</t>
  </si>
  <si>
    <t>9783319548692</t>
  </si>
  <si>
    <t>9783319485256</t>
  </si>
  <si>
    <t>9789811040962</t>
  </si>
  <si>
    <t>9783319458946</t>
  </si>
  <si>
    <t>9783319474151</t>
  </si>
  <si>
    <t>9783319554709</t>
  </si>
  <si>
    <t>9781137552686</t>
  </si>
  <si>
    <t>9783319439365</t>
  </si>
  <si>
    <t>9789811040702</t>
  </si>
  <si>
    <t>9789811035890</t>
  </si>
  <si>
    <t>9781613630808</t>
  </si>
  <si>
    <t>9783319476377</t>
  </si>
  <si>
    <t>9789811043277</t>
  </si>
  <si>
    <t>9781137556622</t>
  </si>
  <si>
    <t>9781137600653</t>
  </si>
  <si>
    <t>9783319521015</t>
  </si>
  <si>
    <t>9783319695716</t>
  </si>
  <si>
    <t>9783319725703</t>
  </si>
  <si>
    <t>9783319740324</t>
  </si>
  <si>
    <t>9788132236832</t>
  </si>
  <si>
    <t>9783319490694</t>
  </si>
  <si>
    <t>9783319528144</t>
  </si>
  <si>
    <t>9783319584539</t>
  </si>
  <si>
    <t>9783319591377</t>
  </si>
  <si>
    <t>9781137588012</t>
  </si>
  <si>
    <t>9781138218222</t>
  </si>
  <si>
    <t>9781629581781</t>
  </si>
  <si>
    <t>9783319495972</t>
  </si>
  <si>
    <t>9783319693828</t>
  </si>
  <si>
    <t>9783319672496</t>
  </si>
  <si>
    <t>9783319537795</t>
  </si>
  <si>
    <t>9783319577944</t>
  </si>
  <si>
    <t>9781349951260</t>
  </si>
  <si>
    <t>9783319518824</t>
  </si>
  <si>
    <t>9783319695075</t>
  </si>
  <si>
    <t>9783319718781</t>
  </si>
  <si>
    <t>9783319462882</t>
  </si>
  <si>
    <t>9789811052927</t>
  </si>
  <si>
    <t>9781138089112</t>
  </si>
  <si>
    <t>9783319433066</t>
  </si>
  <si>
    <t>9783319524726</t>
  </si>
  <si>
    <t>9783319701196</t>
  </si>
  <si>
    <t>9783658150624</t>
  </si>
  <si>
    <t>9789811041235</t>
  </si>
  <si>
    <t>9781137522573</t>
  </si>
  <si>
    <t>9781137581471</t>
  </si>
  <si>
    <t>9781349950430</t>
  </si>
  <si>
    <t>9783319653242</t>
  </si>
  <si>
    <t>9789811030802</t>
  </si>
  <si>
    <t>9789811040993</t>
  </si>
  <si>
    <t>9783319679549</t>
  </si>
  <si>
    <t>9783319692920</t>
  </si>
  <si>
    <t>9789402408515</t>
  </si>
  <si>
    <t>9781349951413</t>
  </si>
  <si>
    <t>9783319465104</t>
  </si>
  <si>
    <t>9783319553474</t>
  </si>
  <si>
    <t>9783319718903</t>
  </si>
  <si>
    <t>9780198790709</t>
  </si>
  <si>
    <t>9781785704970</t>
  </si>
  <si>
    <t>9781785900532</t>
  </si>
  <si>
    <t>9783319599021</t>
  </si>
  <si>
    <t>9783319500034</t>
  </si>
  <si>
    <t>9783319685656</t>
  </si>
  <si>
    <t>9789811043871</t>
  </si>
  <si>
    <t>9783319459608</t>
  </si>
  <si>
    <t>9781137578280</t>
  </si>
  <si>
    <t>9783319467436</t>
  </si>
  <si>
    <t>9783319541266</t>
  </si>
  <si>
    <t>9783319513249</t>
  </si>
  <si>
    <t>9783319647821</t>
  </si>
  <si>
    <t>9783319528236</t>
  </si>
  <si>
    <t>9783319601793</t>
  </si>
  <si>
    <t>9783319533773</t>
  </si>
  <si>
    <t>9789811062674</t>
  </si>
  <si>
    <t>9783319677132</t>
  </si>
  <si>
    <t>9783658164881</t>
  </si>
  <si>
    <t>9781137582195</t>
  </si>
  <si>
    <t>9781137450265</t>
  </si>
  <si>
    <t>9781137572837</t>
  </si>
  <si>
    <t>9783319487953</t>
  </si>
  <si>
    <t>9783319677460</t>
  </si>
  <si>
    <t>9784431551539</t>
  </si>
  <si>
    <t>9783319491899</t>
  </si>
  <si>
    <t>9783319609812</t>
  </si>
  <si>
    <t>9783319656502</t>
  </si>
  <si>
    <t>9783319677675</t>
  </si>
  <si>
    <t>9783319726632</t>
  </si>
  <si>
    <t>9783319464985</t>
  </si>
  <si>
    <t>9783319696669</t>
  </si>
  <si>
    <t>9783319723372</t>
  </si>
  <si>
    <t>9783319421971</t>
  </si>
  <si>
    <t>9783319528779</t>
  </si>
  <si>
    <t>9783319457659</t>
  </si>
  <si>
    <t>9783319551487</t>
  </si>
  <si>
    <t>9788132236504</t>
  </si>
  <si>
    <t>9783319720852</t>
  </si>
  <si>
    <t>9783319460338</t>
  </si>
  <si>
    <t>9783319653785</t>
  </si>
  <si>
    <t>9783319403151</t>
  </si>
  <si>
    <t>9781484228043</t>
  </si>
  <si>
    <t>9781137598226</t>
  </si>
  <si>
    <t>9781137352910</t>
  </si>
  <si>
    <t>9783319520926</t>
  </si>
  <si>
    <t>9783319603056</t>
  </si>
  <si>
    <t>9783319680408</t>
  </si>
  <si>
    <t>9789811037030</t>
  </si>
  <si>
    <t>9783319542645</t>
  </si>
  <si>
    <t>9781137505743</t>
  </si>
  <si>
    <t>9781137545626</t>
  </si>
  <si>
    <t>9783319690254</t>
  </si>
  <si>
    <t>9783319483627</t>
  </si>
  <si>
    <t>9783319672885</t>
  </si>
  <si>
    <t>9781137534620</t>
  </si>
  <si>
    <t>9783319559223</t>
  </si>
  <si>
    <t>9783319653877</t>
  </si>
  <si>
    <t>9783319719696</t>
  </si>
  <si>
    <t>9781498736640</t>
  </si>
  <si>
    <t>9780451499608</t>
  </si>
  <si>
    <t>9781138814004</t>
  </si>
  <si>
    <t>9781785706967</t>
  </si>
  <si>
    <t>9783319455181</t>
  </si>
  <si>
    <t>9783319569062</t>
  </si>
  <si>
    <t>9781910383612</t>
  </si>
  <si>
    <t>9781137599049</t>
  </si>
  <si>
    <t>9783319391274</t>
  </si>
  <si>
    <t>9783319630786</t>
  </si>
  <si>
    <t>9781137545121</t>
  </si>
  <si>
    <t>9780128094082</t>
  </si>
  <si>
    <t>9783319410142</t>
  </si>
  <si>
    <t>9783319643274</t>
  </si>
  <si>
    <t>9789402409253</t>
  </si>
  <si>
    <t>9783319562841</t>
  </si>
  <si>
    <t>9783658129088</t>
  </si>
  <si>
    <t>9783319440118</t>
  </si>
  <si>
    <t>9781137535702</t>
  </si>
  <si>
    <t>9783319689685</t>
  </si>
  <si>
    <t>9783319482835</t>
  </si>
  <si>
    <t>9783319632742</t>
  </si>
  <si>
    <t>9783319705170</t>
  </si>
  <si>
    <t>9783662538593</t>
  </si>
  <si>
    <t>9783319502588</t>
  </si>
  <si>
    <t>9783319595122</t>
  </si>
  <si>
    <t>9789811037993</t>
  </si>
  <si>
    <t>9781137583499</t>
  </si>
  <si>
    <t>9783658116880</t>
  </si>
  <si>
    <t>9789402409376</t>
  </si>
  <si>
    <t>9783319551692</t>
  </si>
  <si>
    <t>9783319428536</t>
  </si>
  <si>
    <t>9783319697895</t>
  </si>
  <si>
    <t>9789811017827</t>
  </si>
  <si>
    <t>9780190657109</t>
  </si>
  <si>
    <t>9781137601162</t>
  </si>
  <si>
    <t>9781138677999</t>
  </si>
  <si>
    <t>9781498538459</t>
  </si>
  <si>
    <t>9783319691572</t>
  </si>
  <si>
    <t>9789811029653</t>
  </si>
  <si>
    <t>9781138099524</t>
  </si>
  <si>
    <t>9789811056420</t>
  </si>
  <si>
    <t>9781137594686</t>
  </si>
  <si>
    <t>9783319546773</t>
  </si>
  <si>
    <t>9783319667805</t>
  </si>
  <si>
    <t>9789401775816</t>
  </si>
  <si>
    <t>9783319525594</t>
  </si>
  <si>
    <t>9789811048210</t>
  </si>
  <si>
    <t>9789811034695</t>
  </si>
  <si>
    <t>9783319341316</t>
  </si>
  <si>
    <t>9783319455617</t>
  </si>
  <si>
    <t>9789811051180</t>
  </si>
  <si>
    <t>9783319624969</t>
  </si>
  <si>
    <t>9783319452968</t>
  </si>
  <si>
    <t>9783319654997</t>
  </si>
  <si>
    <t>9783319515670</t>
  </si>
  <si>
    <t>9783319655086</t>
  </si>
  <si>
    <t>9789811022807</t>
  </si>
  <si>
    <t>9789811071188</t>
  </si>
  <si>
    <t>9783319516936</t>
  </si>
  <si>
    <t>9781349951482</t>
  </si>
  <si>
    <t>9783319323329</t>
  </si>
  <si>
    <t>9783319487922</t>
  </si>
  <si>
    <t>9783319530963</t>
  </si>
  <si>
    <t>9789811028144</t>
  </si>
  <si>
    <t>9789811068867</t>
  </si>
  <si>
    <t>9781137574923</t>
  </si>
  <si>
    <t>9781138733282</t>
  </si>
  <si>
    <t>9783319532608</t>
  </si>
  <si>
    <t>9783319689319</t>
  </si>
  <si>
    <t>9788132237075</t>
  </si>
  <si>
    <t>9783319650630</t>
  </si>
  <si>
    <t>9780190463380</t>
  </si>
  <si>
    <t>9780190652395</t>
  </si>
  <si>
    <t>9780198787099</t>
  </si>
  <si>
    <t>9781138679757</t>
  </si>
  <si>
    <t>9781784533441</t>
  </si>
  <si>
    <t>9781785780738</t>
  </si>
  <si>
    <t>9783319452241</t>
  </si>
  <si>
    <t>9783319460116</t>
  </si>
  <si>
    <t>9783319477343</t>
  </si>
  <si>
    <t>9783319629070</t>
  </si>
  <si>
    <t>9781939994561</t>
  </si>
  <si>
    <t>9783319446509</t>
  </si>
  <si>
    <t>9789811049583</t>
  </si>
  <si>
    <t>9781137536372</t>
  </si>
  <si>
    <t>9783319523491</t>
  </si>
  <si>
    <t>9783319524931</t>
  </si>
  <si>
    <t>9783319565514</t>
  </si>
  <si>
    <t>9783319571706</t>
  </si>
  <si>
    <t>9783319577883</t>
  </si>
  <si>
    <t>9783319726120</t>
  </si>
  <si>
    <t>9781137478177</t>
  </si>
  <si>
    <t>9781138633728</t>
  </si>
  <si>
    <t>9789811072352</t>
  </si>
  <si>
    <t>9781137593436</t>
  </si>
  <si>
    <t>9783319477725</t>
  </si>
  <si>
    <t>9789811033667</t>
  </si>
  <si>
    <t>9781137374899</t>
  </si>
  <si>
    <t>9789811076015</t>
  </si>
  <si>
    <t>9781137548375</t>
  </si>
  <si>
    <t>9781137561800</t>
  </si>
  <si>
    <t>9783319511641</t>
  </si>
  <si>
    <t>9783319533681</t>
  </si>
  <si>
    <t>9789811016141</t>
  </si>
  <si>
    <t>9783319680873</t>
  </si>
  <si>
    <t>9783319632179</t>
  </si>
  <si>
    <t>9781137595058</t>
  </si>
  <si>
    <t>9783319625621</t>
  </si>
  <si>
    <t>9783319688695</t>
  </si>
  <si>
    <t>9783319410265</t>
  </si>
  <si>
    <t>9783319457284</t>
  </si>
  <si>
    <t>9783319512648</t>
  </si>
  <si>
    <t>9783319658421</t>
  </si>
  <si>
    <t>9789811050435</t>
  </si>
  <si>
    <t>9783319585857</t>
  </si>
  <si>
    <t>9780190642129</t>
  </si>
  <si>
    <t>9781138705425</t>
  </si>
  <si>
    <t>9781479855407</t>
  </si>
  <si>
    <t>9781524758868</t>
  </si>
  <si>
    <t>9783319438283</t>
  </si>
  <si>
    <t>9783319557311</t>
  </si>
  <si>
    <t>9789811036286</t>
  </si>
  <si>
    <t>9789811040139</t>
  </si>
  <si>
    <t>9789811059537</t>
  </si>
  <si>
    <t>9783319505374</t>
  </si>
  <si>
    <t>9783319546179</t>
  </si>
  <si>
    <t>9783319682181</t>
  </si>
  <si>
    <t>9783319705569</t>
  </si>
  <si>
    <t>9783319721873</t>
  </si>
  <si>
    <t>9783319663401</t>
  </si>
  <si>
    <t>9781137484147</t>
  </si>
  <si>
    <t>9781137535399</t>
  </si>
  <si>
    <t>9781137555021</t>
  </si>
  <si>
    <t>9781137522320</t>
  </si>
  <si>
    <t>9783319603209</t>
  </si>
  <si>
    <t>9783319652948</t>
  </si>
  <si>
    <t>9783319707860</t>
  </si>
  <si>
    <t>9783319498515</t>
  </si>
  <si>
    <t>9783319567228</t>
  </si>
  <si>
    <t>9783319619781</t>
  </si>
  <si>
    <t>9780804795401</t>
  </si>
  <si>
    <t>9783658170103</t>
  </si>
  <si>
    <t>9783319533926</t>
  </si>
  <si>
    <t>9783319491653</t>
  </si>
  <si>
    <t>9783319642321</t>
  </si>
  <si>
    <t>9783319683591</t>
  </si>
  <si>
    <t>9789811027611</t>
  </si>
  <si>
    <t>9789811034022</t>
  </si>
  <si>
    <t>9781137531445</t>
  </si>
  <si>
    <t>9783319578248</t>
  </si>
  <si>
    <t>9783319589985</t>
  </si>
  <si>
    <t>9781137312235</t>
  </si>
  <si>
    <t>9783319447445</t>
  </si>
  <si>
    <t>9783319494173</t>
  </si>
  <si>
    <t>9783319593296</t>
  </si>
  <si>
    <t>9783319722924</t>
  </si>
  <si>
    <t>9783319601038</t>
  </si>
  <si>
    <t>9783658160203</t>
  </si>
  <si>
    <t>9783319501482</t>
  </si>
  <si>
    <t>9780199608683</t>
  </si>
  <si>
    <t>9781138232525</t>
  </si>
  <si>
    <t>9781138674042</t>
  </si>
  <si>
    <t>9781498533485</t>
  </si>
  <si>
    <t>9781615193998</t>
  </si>
  <si>
    <t>9781616895655</t>
  </si>
  <si>
    <t>9781620556443</t>
  </si>
  <si>
    <t>9783319467825</t>
  </si>
  <si>
    <t>9783319470177</t>
  </si>
  <si>
    <t>9783319480688</t>
  </si>
  <si>
    <t>9783319510811</t>
  </si>
  <si>
    <t>9781138736412</t>
  </si>
  <si>
    <t>9783319428444</t>
  </si>
  <si>
    <t>9783319569420</t>
  </si>
  <si>
    <t>9781137525291</t>
  </si>
  <si>
    <t>9783319532424</t>
  </si>
  <si>
    <t>9783319563145</t>
  </si>
  <si>
    <t>9783319721842</t>
  </si>
  <si>
    <t>9783319619750</t>
  </si>
  <si>
    <t>9789811048487</t>
  </si>
  <si>
    <t>9783319532844</t>
  </si>
  <si>
    <t>9783319601212</t>
  </si>
  <si>
    <t>9781137581594</t>
  </si>
  <si>
    <t>9781138714830</t>
  </si>
  <si>
    <t>9783319407531</t>
  </si>
  <si>
    <t>9783319426877</t>
  </si>
  <si>
    <t>9783319577166</t>
  </si>
  <si>
    <t>9783319580739</t>
  </si>
  <si>
    <t>9783319612096</t>
  </si>
  <si>
    <t>9783319695952</t>
  </si>
  <si>
    <t>9781137527004</t>
  </si>
  <si>
    <t>9781349953080</t>
  </si>
  <si>
    <t>9783319539034</t>
  </si>
  <si>
    <t>9781137476678</t>
  </si>
  <si>
    <t>9783319503035</t>
  </si>
  <si>
    <t>9783319542492</t>
  </si>
  <si>
    <t>9783319641270</t>
  </si>
  <si>
    <t>9789811064890</t>
  </si>
  <si>
    <t>9789811064470</t>
  </si>
  <si>
    <t>9783319609751</t>
  </si>
  <si>
    <t>9788132237167</t>
  </si>
  <si>
    <t>9783319390000</t>
  </si>
  <si>
    <t>9783319505435</t>
  </si>
  <si>
    <t>9783319635309</t>
  </si>
  <si>
    <t>9781137522160</t>
  </si>
  <si>
    <t>9781138818682</t>
  </si>
  <si>
    <t>9783319393179</t>
  </si>
  <si>
    <t>9783319708201</t>
  </si>
  <si>
    <t>9789811049859</t>
  </si>
  <si>
    <t>9783319441078</t>
  </si>
  <si>
    <t>9789811038563</t>
  </si>
  <si>
    <t>9781137022844</t>
  </si>
  <si>
    <t>9783319661698</t>
  </si>
  <si>
    <t>9781137594020</t>
  </si>
  <si>
    <t>9780190618018</t>
  </si>
  <si>
    <t>9780190635671</t>
  </si>
  <si>
    <t>9780822368823</t>
  </si>
  <si>
    <t>9781137521583</t>
  </si>
  <si>
    <t>9781472417640</t>
  </si>
  <si>
    <t>9781493940363</t>
  </si>
  <si>
    <t>9783319468549</t>
  </si>
  <si>
    <t>9783319508825</t>
  </si>
  <si>
    <t>9783319509433</t>
  </si>
  <si>
    <t>9783319514536</t>
  </si>
  <si>
    <t>9783319526447</t>
  </si>
  <si>
    <t>9789811059506</t>
  </si>
  <si>
    <t>9789811061370</t>
  </si>
  <si>
    <t>9783319433608</t>
  </si>
  <si>
    <t>9783319532271</t>
  </si>
  <si>
    <t>9783319618203</t>
  </si>
  <si>
    <t>9780870719042</t>
  </si>
  <si>
    <t>9783319409184</t>
  </si>
  <si>
    <t>9789811073762</t>
  </si>
  <si>
    <t>9783319674032</t>
  </si>
  <si>
    <t>9783319707440</t>
  </si>
  <si>
    <t>9789811046537</t>
  </si>
  <si>
    <t>9783319536811</t>
  </si>
  <si>
    <t>9789811014994</t>
  </si>
  <si>
    <t>9789811053634</t>
  </si>
  <si>
    <t>9781546727101</t>
  </si>
  <si>
    <t>9783319501901</t>
  </si>
  <si>
    <t>9783319533087</t>
  </si>
  <si>
    <t>9789811030710</t>
  </si>
  <si>
    <t>9789811066375</t>
  </si>
  <si>
    <t>9781137566485</t>
  </si>
  <si>
    <t>9781137596307</t>
  </si>
  <si>
    <t>9783319679211</t>
  </si>
  <si>
    <t>9784431559672</t>
  </si>
  <si>
    <t>9789811038082</t>
  </si>
  <si>
    <t>9789811053252</t>
  </si>
  <si>
    <t>9780285635180</t>
  </si>
  <si>
    <t>9783319501932</t>
  </si>
  <si>
    <t>9789811017612</t>
  </si>
  <si>
    <t>9783319608785</t>
  </si>
  <si>
    <t>9780691174792</t>
  </si>
  <si>
    <t>9781137264176</t>
  </si>
  <si>
    <t>9781138208728</t>
  </si>
  <si>
    <t>9781849056441</t>
  </si>
  <si>
    <t>9783319390666</t>
  </si>
  <si>
    <t>9783319421735</t>
  </si>
  <si>
    <t>9783319477848</t>
  </si>
  <si>
    <t>9783319536309</t>
  </si>
  <si>
    <t>9783319544380</t>
  </si>
  <si>
    <t>9783319567341</t>
  </si>
  <si>
    <t>9783319653907</t>
  </si>
  <si>
    <t>9789811063817</t>
  </si>
  <si>
    <t>9783319391038</t>
  </si>
  <si>
    <t>9783319476988</t>
  </si>
  <si>
    <t>9783319572994</t>
  </si>
  <si>
    <t>9789811021725</t>
  </si>
  <si>
    <t>9783319657769</t>
  </si>
  <si>
    <t>9780190232962</t>
  </si>
  <si>
    <t>9780190681876</t>
  </si>
  <si>
    <t>9780813563022</t>
  </si>
  <si>
    <t>9780820349510</t>
  </si>
  <si>
    <t>9781786433589</t>
  </si>
  <si>
    <t>9783319551937</t>
  </si>
  <si>
    <t>9781474292252</t>
  </si>
  <si>
    <t>9783319438344</t>
  </si>
  <si>
    <t>9781349950621</t>
  </si>
  <si>
    <t>9783319572093</t>
  </si>
  <si>
    <t>9783319677613</t>
  </si>
  <si>
    <t>9783658204884</t>
  </si>
  <si>
    <t>9789811020063</t>
  </si>
  <si>
    <t>9783319533292</t>
  </si>
  <si>
    <t>9783319644523</t>
  </si>
  <si>
    <t>9781137539328</t>
  </si>
  <si>
    <t>9781349949762</t>
  </si>
  <si>
    <t>9780415711371</t>
  </si>
  <si>
    <t>9789811023040</t>
  </si>
  <si>
    <t>9789811055799</t>
  </si>
  <si>
    <t>9781137575883</t>
  </si>
  <si>
    <t>9783319334936</t>
  </si>
  <si>
    <t>9783319411767</t>
  </si>
  <si>
    <t>9783319570532</t>
  </si>
  <si>
    <t>9789811033124</t>
  </si>
  <si>
    <t>9781137574398</t>
  </si>
  <si>
    <t>9789811039133</t>
  </si>
  <si>
    <t>9789811053900</t>
  </si>
  <si>
    <t>9781137588241</t>
  </si>
  <si>
    <t>9783319499499</t>
  </si>
  <si>
    <t>9783319510217</t>
  </si>
  <si>
    <t>9783319540689</t>
  </si>
  <si>
    <t>9783319639215</t>
  </si>
  <si>
    <t>9783319649481</t>
  </si>
  <si>
    <t>9780230358577</t>
  </si>
  <si>
    <t>9780807071700</t>
  </si>
  <si>
    <t>9781137497901</t>
  </si>
  <si>
    <t>9783319478265</t>
  </si>
  <si>
    <t>9783319589244</t>
  </si>
  <si>
    <t>9783658169305</t>
  </si>
  <si>
    <t>9789811034602</t>
  </si>
  <si>
    <t>9789811043123</t>
  </si>
  <si>
    <t>9783319702377</t>
  </si>
  <si>
    <t>9781137601995</t>
  </si>
  <si>
    <t>9789811062889</t>
  </si>
  <si>
    <t>9781137594822</t>
  </si>
  <si>
    <t>9781138202245</t>
  </si>
  <si>
    <t>9783319678009</t>
  </si>
  <si>
    <t>9783319695310</t>
  </si>
  <si>
    <t>9781137578884</t>
  </si>
  <si>
    <t>9781137595140</t>
  </si>
  <si>
    <t>9784431556176</t>
  </si>
  <si>
    <t>9781443872850</t>
  </si>
  <si>
    <t>9783319532035</t>
  </si>
  <si>
    <t>9788132237402</t>
  </si>
  <si>
    <t>9780190238988</t>
  </si>
  <si>
    <t>9780190607258</t>
  </si>
  <si>
    <t>9780806156347</t>
  </si>
  <si>
    <t>9781137593054</t>
  </si>
  <si>
    <t>9781438466415</t>
  </si>
  <si>
    <t>9781138238183</t>
  </si>
  <si>
    <t>9789811041860</t>
  </si>
  <si>
    <t>9783319312552</t>
  </si>
  <si>
    <t>9783319644301</t>
  </si>
  <si>
    <t>9780231185127</t>
  </si>
  <si>
    <t>9781137521552</t>
  </si>
  <si>
    <t>9783319519340</t>
  </si>
  <si>
    <t>9789811069734</t>
  </si>
  <si>
    <t>9789811068256</t>
  </si>
  <si>
    <t>9781349952892</t>
  </si>
  <si>
    <t>9781484230800</t>
  </si>
  <si>
    <t>9783319398730</t>
  </si>
  <si>
    <t>9783319650906</t>
  </si>
  <si>
    <t>9781349951789</t>
  </si>
  <si>
    <t>9783319435299</t>
  </si>
  <si>
    <t>9789811036675</t>
  </si>
  <si>
    <t>9781137491060</t>
  </si>
  <si>
    <t>9781137593894</t>
  </si>
  <si>
    <t>9783319640389</t>
  </si>
  <si>
    <t>9780986132506</t>
  </si>
  <si>
    <t>9781137545664</t>
  </si>
  <si>
    <t>9781349952861</t>
  </si>
  <si>
    <t>9781472459572</t>
  </si>
  <si>
    <t>9783319440620</t>
  </si>
  <si>
    <t>9783319453354</t>
  </si>
  <si>
    <t>9783319480626</t>
  </si>
  <si>
    <t>9789811022357</t>
  </si>
  <si>
    <t>9789264268876</t>
  </si>
  <si>
    <t>9781137490148</t>
  </si>
  <si>
    <t>9781137509277</t>
  </si>
  <si>
    <t>9783319482729</t>
  </si>
  <si>
    <t>9783319550947</t>
  </si>
  <si>
    <t>9783319559377</t>
  </si>
  <si>
    <t>9783319673516</t>
  </si>
  <si>
    <t>9783319447070</t>
  </si>
  <si>
    <t>9783319651927</t>
  </si>
  <si>
    <t>9781137570741</t>
  </si>
  <si>
    <t>9783319461755</t>
  </si>
  <si>
    <t>9783319528625</t>
  </si>
  <si>
    <t>9783319659503</t>
  </si>
  <si>
    <t>9783319535791</t>
  </si>
  <si>
    <t>9783319647791</t>
  </si>
  <si>
    <t>9789814774550</t>
  </si>
  <si>
    <t>9781137504807</t>
  </si>
  <si>
    <t>9783319403724</t>
  </si>
  <si>
    <t>9783319486970</t>
  </si>
  <si>
    <t>9783319509495</t>
  </si>
  <si>
    <t>9783319518039</t>
  </si>
  <si>
    <t>9783319530789</t>
  </si>
  <si>
    <t>9783319537054</t>
  </si>
  <si>
    <t>9783319645094</t>
  </si>
  <si>
    <t>9781137562944</t>
  </si>
  <si>
    <t>9781443843898</t>
  </si>
  <si>
    <t>9783319566252</t>
  </si>
  <si>
    <t>9783319668680</t>
  </si>
  <si>
    <t>9780190639976</t>
  </si>
  <si>
    <t>9780199361335</t>
  </si>
  <si>
    <t>9780199641550</t>
  </si>
  <si>
    <t>9780226364643</t>
  </si>
  <si>
    <t>9780374272364</t>
  </si>
  <si>
    <t>9781137441850</t>
  </si>
  <si>
    <t>9781137475220</t>
  </si>
  <si>
    <t>9781438467559</t>
  </si>
  <si>
    <t>9781439914410</t>
  </si>
  <si>
    <t>9781479802760</t>
  </si>
  <si>
    <t>9783319397610</t>
  </si>
  <si>
    <t>9783319485522</t>
  </si>
  <si>
    <t>9783319545332</t>
  </si>
  <si>
    <t>9783319549958</t>
  </si>
  <si>
    <t>9783319644271</t>
  </si>
  <si>
    <t>9780807165218</t>
  </si>
  <si>
    <t>9783319598024</t>
  </si>
  <si>
    <t>9783319705057</t>
  </si>
  <si>
    <t>9789811046476</t>
  </si>
  <si>
    <t>9789811065989</t>
  </si>
  <si>
    <t>9780807064665</t>
  </si>
  <si>
    <t>9781137527509</t>
  </si>
  <si>
    <t>9783319528564</t>
  </si>
  <si>
    <t>9781137489074</t>
  </si>
  <si>
    <t>9783319569123</t>
  </si>
  <si>
    <t>9789811049286</t>
  </si>
  <si>
    <t>9781137561176</t>
  </si>
  <si>
    <t>9781137587541</t>
  </si>
  <si>
    <t>9781498769037</t>
  </si>
  <si>
    <t>9783319502458</t>
  </si>
  <si>
    <t>9783319715940</t>
  </si>
  <si>
    <t>9783658184612</t>
  </si>
  <si>
    <t>9783319544472</t>
  </si>
  <si>
    <t>9781137522764</t>
  </si>
  <si>
    <t>9781476669052</t>
  </si>
  <si>
    <t>9783319550435</t>
  </si>
  <si>
    <t>9783319260310</t>
  </si>
  <si>
    <t>9783658166038</t>
  </si>
  <si>
    <t>9780190260453</t>
  </si>
  <si>
    <t>9781137370600</t>
  </si>
  <si>
    <t>9781137587015</t>
  </si>
  <si>
    <t>9783319431888</t>
  </si>
  <si>
    <t>9781137556547</t>
  </si>
  <si>
    <t>9781476665191</t>
  </si>
  <si>
    <t>9789811066405</t>
  </si>
  <si>
    <t>9781137566300</t>
  </si>
  <si>
    <t>9783319536965</t>
  </si>
  <si>
    <t>9783658198824</t>
  </si>
  <si>
    <t>9784431559078</t>
  </si>
  <si>
    <t>9781137589606</t>
  </si>
  <si>
    <t>9783319654751</t>
  </si>
  <si>
    <t>9789811003844</t>
  </si>
  <si>
    <t>9789811062254</t>
  </si>
  <si>
    <t>9781137400642</t>
  </si>
  <si>
    <t>9781137513663</t>
  </si>
  <si>
    <t>9781137587190</t>
  </si>
  <si>
    <t>9783319593685</t>
  </si>
  <si>
    <t>9781137490094</t>
  </si>
  <si>
    <t>9783319413921</t>
  </si>
  <si>
    <t>9783319632261</t>
  </si>
  <si>
    <t>9780190606695</t>
  </si>
  <si>
    <t>9780817319496</t>
  </si>
  <si>
    <t>9781137554703</t>
  </si>
  <si>
    <t>9781137576637</t>
  </si>
  <si>
    <t>9783319578392</t>
  </si>
  <si>
    <t>9781137594341</t>
  </si>
  <si>
    <t>9783319651170</t>
  </si>
  <si>
    <t>9780190494162</t>
  </si>
  <si>
    <t>9780190618049</t>
  </si>
  <si>
    <t>9780199976058</t>
  </si>
  <si>
    <t>9780415793810</t>
  </si>
  <si>
    <t>9780745684789</t>
  </si>
  <si>
    <t>9780822363347</t>
  </si>
  <si>
    <t>9781784994204</t>
  </si>
  <si>
    <t>9781785706769</t>
  </si>
  <si>
    <t>9783319409931</t>
  </si>
  <si>
    <t>9783319514864</t>
  </si>
  <si>
    <t>9783319607559</t>
  </si>
  <si>
    <t>9789811022418</t>
  </si>
  <si>
    <t>9789811031496</t>
  </si>
  <si>
    <t>9783319499888</t>
  </si>
  <si>
    <t>9783319705231</t>
  </si>
  <si>
    <t>9781137532145</t>
  </si>
  <si>
    <t>9781137533487</t>
  </si>
  <si>
    <t>9783319637778</t>
  </si>
  <si>
    <t>9783319653006</t>
  </si>
  <si>
    <t>9783658169824</t>
  </si>
  <si>
    <t>9781137575012</t>
  </si>
  <si>
    <t>9783319534763</t>
  </si>
  <si>
    <t>9783319640440</t>
  </si>
  <si>
    <t>9783319651743</t>
  </si>
  <si>
    <t>9789811035685</t>
  </si>
  <si>
    <t>9781137504890</t>
  </si>
  <si>
    <t>9783319398495</t>
  </si>
  <si>
    <t>9783319535371</t>
  </si>
  <si>
    <t>9781137549761</t>
  </si>
  <si>
    <t>9781137570369</t>
  </si>
  <si>
    <t>9783319505732</t>
  </si>
  <si>
    <t>9783319537146</t>
  </si>
  <si>
    <t>9783658178567</t>
  </si>
  <si>
    <t>9783319592848</t>
  </si>
  <si>
    <t>9789811049828</t>
  </si>
  <si>
    <t>9780190691486</t>
  </si>
  <si>
    <t>9781349950584</t>
  </si>
  <si>
    <t>9783319507712</t>
  </si>
  <si>
    <t>9783319523125</t>
  </si>
  <si>
    <t>9783319526843</t>
  </si>
  <si>
    <t>9783319574806</t>
  </si>
  <si>
    <t>9789811047220</t>
  </si>
  <si>
    <t>9783319476438</t>
  </si>
  <si>
    <t>9783319549927</t>
  </si>
  <si>
    <t>9783319688091</t>
  </si>
  <si>
    <t>9783658173517</t>
  </si>
  <si>
    <t>9789811015144</t>
  </si>
  <si>
    <t>9781137589521</t>
  </si>
  <si>
    <t>9781138057104</t>
  </si>
  <si>
    <t>9781462531332</t>
  </si>
  <si>
    <t>9783319441672</t>
  </si>
  <si>
    <t>9783319453989</t>
  </si>
  <si>
    <t>9783319470269</t>
  </si>
  <si>
    <t>9783319525235</t>
  </si>
  <si>
    <t>9781137545381</t>
  </si>
  <si>
    <t>9783319653488</t>
  </si>
  <si>
    <t>9781137563538</t>
  </si>
  <si>
    <t>9783319400501</t>
  </si>
  <si>
    <t>9783319532547</t>
  </si>
  <si>
    <t>9783319546988</t>
  </si>
  <si>
    <t>9783658163822</t>
  </si>
  <si>
    <t>9789811039898</t>
  </si>
  <si>
    <t>9783319680057</t>
  </si>
  <si>
    <t>9780190204112</t>
  </si>
  <si>
    <t>9780190212599</t>
  </si>
  <si>
    <t>9780190239671</t>
  </si>
  <si>
    <t>9780190244804</t>
  </si>
  <si>
    <t>9780190611088</t>
  </si>
  <si>
    <t>9780190626563</t>
  </si>
  <si>
    <t>9780198754657</t>
  </si>
  <si>
    <t>9780226466231</t>
  </si>
  <si>
    <t>9780262035965</t>
  </si>
  <si>
    <t>9780399588518</t>
  </si>
  <si>
    <t>9780415749688</t>
  </si>
  <si>
    <t>9780674972179</t>
  </si>
  <si>
    <t>9780762461714</t>
  </si>
  <si>
    <t>9780815729129</t>
  </si>
  <si>
    <t>9780822362760</t>
  </si>
  <si>
    <t>9780822370253</t>
  </si>
  <si>
    <t>9781118561591</t>
  </si>
  <si>
    <t>9781137311733</t>
  </si>
  <si>
    <t>9781473982086</t>
  </si>
  <si>
    <t>9781509517152</t>
  </si>
  <si>
    <t>9781526106315</t>
  </si>
  <si>
    <t>9781626569713</t>
  </si>
  <si>
    <t>9783319504681</t>
  </si>
  <si>
    <t>9783319561745</t>
  </si>
  <si>
    <t>9783319679181</t>
  </si>
  <si>
    <t>9789811063664</t>
  </si>
  <si>
    <t>9781137569516</t>
  </si>
  <si>
    <t>9783319650296</t>
  </si>
  <si>
    <t>9789352644971</t>
  </si>
  <si>
    <t>9781137306005</t>
  </si>
  <si>
    <t>9781137483461</t>
  </si>
  <si>
    <t>9783319535197</t>
  </si>
  <si>
    <t>9783319543888</t>
  </si>
  <si>
    <t>9783319660400</t>
  </si>
  <si>
    <t>9783319560922</t>
  </si>
  <si>
    <t>9783319627632</t>
  </si>
  <si>
    <t>9783658171452</t>
  </si>
  <si>
    <t>9781442235410</t>
  </si>
  <si>
    <t>9783319438313</t>
  </si>
  <si>
    <t>9783319589572</t>
  </si>
  <si>
    <t>9789811016806</t>
  </si>
  <si>
    <t>9783319440507</t>
  </si>
  <si>
    <t>9783319602639</t>
  </si>
  <si>
    <t>9783319640594</t>
  </si>
  <si>
    <t>9789811060137</t>
  </si>
  <si>
    <t>9783319446684</t>
  </si>
  <si>
    <t>9783319464411</t>
  </si>
  <si>
    <t>9783319497655</t>
  </si>
  <si>
    <t>9783319499857</t>
  </si>
  <si>
    <t>9783319503219</t>
  </si>
  <si>
    <t>9783319508191</t>
  </si>
  <si>
    <t>9789811000911</t>
  </si>
  <si>
    <t>9789811026836</t>
  </si>
  <si>
    <t>9781137554826</t>
  </si>
  <si>
    <t>9783319591223</t>
  </si>
  <si>
    <t>9789811044380</t>
  </si>
  <si>
    <t>9781137532350</t>
  </si>
  <si>
    <t>9781138242876</t>
  </si>
  <si>
    <t>9781138656642</t>
  </si>
  <si>
    <t>9781612196633</t>
  </si>
  <si>
    <t>9781910924914</t>
  </si>
  <si>
    <t>9783319503097</t>
  </si>
  <si>
    <t>9789811059414</t>
  </si>
  <si>
    <t>9783319602158</t>
  </si>
  <si>
    <t>9783319657134</t>
  </si>
  <si>
    <t>9783319711942</t>
  </si>
  <si>
    <t>9781137396167</t>
  </si>
  <si>
    <t>9781137533531</t>
  </si>
  <si>
    <t>9781137584670</t>
  </si>
  <si>
    <t>9783319341552</t>
  </si>
  <si>
    <t>9783319638911</t>
  </si>
  <si>
    <t>9783319685847</t>
  </si>
  <si>
    <t>9789811056451</t>
  </si>
  <si>
    <t>9780525429814</t>
  </si>
  <si>
    <t>9781137516282</t>
  </si>
  <si>
    <t>9781493969135</t>
  </si>
  <si>
    <t>9783319398914</t>
  </si>
  <si>
    <t>9783319552804</t>
  </si>
  <si>
    <t>9789811059629</t>
  </si>
  <si>
    <t>9789811063367</t>
  </si>
  <si>
    <t>9781137534767</t>
  </si>
  <si>
    <t>9781137585493</t>
  </si>
  <si>
    <t>9783658167875</t>
  </si>
  <si>
    <t>9789811027673</t>
  </si>
  <si>
    <t>9789811041891</t>
  </si>
  <si>
    <t>9789811057823</t>
  </si>
  <si>
    <t>9780190459031</t>
  </si>
  <si>
    <t>9780190634971</t>
  </si>
  <si>
    <t>9780190670054</t>
  </si>
  <si>
    <t>9780198799474</t>
  </si>
  <si>
    <t>9780822370314</t>
  </si>
  <si>
    <t>9780887388279</t>
  </si>
  <si>
    <t>9781498742344</t>
  </si>
  <si>
    <t>9781498768832</t>
  </si>
  <si>
    <t>9781501707537</t>
  </si>
  <si>
    <t>9781848193116</t>
  </si>
  <si>
    <t>9783319554341</t>
  </si>
  <si>
    <t>9783319696133</t>
  </si>
  <si>
    <t>9789811015656</t>
  </si>
  <si>
    <t>9783319396774</t>
  </si>
  <si>
    <t>9783319670256</t>
  </si>
  <si>
    <t>9789811046926</t>
  </si>
  <si>
    <t>9781137466730</t>
  </si>
  <si>
    <t>9783319562810</t>
  </si>
  <si>
    <t>9783319646916</t>
  </si>
  <si>
    <t>9783319617015</t>
  </si>
  <si>
    <t>9783319660165</t>
  </si>
  <si>
    <t>9783319714912</t>
  </si>
  <si>
    <t>9781137476913</t>
  </si>
  <si>
    <t>9781501714030</t>
  </si>
  <si>
    <t>9783319568881</t>
  </si>
  <si>
    <t>9783319178844</t>
  </si>
  <si>
    <t>9781137349729</t>
  </si>
  <si>
    <t>9781137557858</t>
  </si>
  <si>
    <t>9783319496900</t>
  </si>
  <si>
    <t>9789811030284</t>
  </si>
  <si>
    <t>9789811066948</t>
  </si>
  <si>
    <t>9780268102371</t>
  </si>
  <si>
    <t>9780803290815</t>
  </si>
  <si>
    <t>9781137599681</t>
  </si>
  <si>
    <t>9783319478630</t>
  </si>
  <si>
    <t>9783319524757</t>
  </si>
  <si>
    <t>9783319670409</t>
  </si>
  <si>
    <t>9789811062858</t>
  </si>
  <si>
    <t>9781349952960</t>
  </si>
  <si>
    <t>9783319441108</t>
  </si>
  <si>
    <t>9783319510750</t>
  </si>
  <si>
    <t>9789811059711</t>
  </si>
  <si>
    <t>9783319628363</t>
  </si>
  <si>
    <t>9781137587169</t>
  </si>
  <si>
    <t>9783319502427</t>
  </si>
  <si>
    <t>9783319585703</t>
  </si>
  <si>
    <t>9783319677071</t>
  </si>
  <si>
    <t>9789811062582</t>
  </si>
  <si>
    <t>9781138888708</t>
  </si>
  <si>
    <t>9781501709883</t>
  </si>
  <si>
    <t>9783319496931</t>
  </si>
  <si>
    <t>9781137531926</t>
  </si>
  <si>
    <t>9781349952717</t>
  </si>
  <si>
    <t>9781137470089</t>
  </si>
  <si>
    <t>9781137529794</t>
  </si>
  <si>
    <t>9781137591197</t>
  </si>
  <si>
    <t>9783658187910</t>
  </si>
  <si>
    <t>9781137547637</t>
  </si>
  <si>
    <t>9783319499253</t>
  </si>
  <si>
    <t>9780190467067</t>
  </si>
  <si>
    <t>9780190644611</t>
  </si>
  <si>
    <t>9780190649661</t>
  </si>
  <si>
    <t>9780190655723</t>
  </si>
  <si>
    <t>9780190656546</t>
  </si>
  <si>
    <t>9780190670757</t>
  </si>
  <si>
    <t>9780190688349</t>
  </si>
  <si>
    <t>9780198725824</t>
  </si>
  <si>
    <t>9780198795292</t>
  </si>
  <si>
    <t>9780393254228</t>
  </si>
  <si>
    <t>9780691172422</t>
  </si>
  <si>
    <t>9780826221223</t>
  </si>
  <si>
    <t>9781137518859</t>
  </si>
  <si>
    <t>9781250108692</t>
  </si>
  <si>
    <t>9781250160171</t>
  </si>
  <si>
    <t>9781350003415</t>
  </si>
  <si>
    <t>9781462529346</t>
  </si>
  <si>
    <t>9781472485588</t>
  </si>
  <si>
    <t>9781472926845</t>
  </si>
  <si>
    <t>9781473929500</t>
  </si>
  <si>
    <t>9781474258906</t>
  </si>
  <si>
    <t>9781479849949</t>
  </si>
  <si>
    <t>9781580056779</t>
  </si>
  <si>
    <t>9781783097524</t>
  </si>
  <si>
    <t>9783319576299</t>
  </si>
  <si>
    <t>9789811048968</t>
  </si>
  <si>
    <t>9789811067334</t>
  </si>
  <si>
    <t>9780190257835</t>
  </si>
  <si>
    <t>9781503603875</t>
  </si>
  <si>
    <t>9783658138882</t>
  </si>
  <si>
    <t>9780262035927</t>
  </si>
  <si>
    <t>9781101981115</t>
  </si>
  <si>
    <t>9781137591418</t>
  </si>
  <si>
    <t>9783319422695</t>
  </si>
  <si>
    <t>9783319493992</t>
  </si>
  <si>
    <t>9783658160005</t>
  </si>
  <si>
    <t>9783319649788</t>
  </si>
  <si>
    <t>9780857281845</t>
  </si>
  <si>
    <t>9783319581590</t>
  </si>
  <si>
    <t>9783319645391</t>
  </si>
  <si>
    <t>9789811044144</t>
  </si>
  <si>
    <t>9781612197036</t>
  </si>
  <si>
    <t>9783319553658</t>
  </si>
  <si>
    <t>9783319579023</t>
  </si>
  <si>
    <t>9783319582610</t>
  </si>
  <si>
    <t>9783319626949</t>
  </si>
  <si>
    <t>9783319650050</t>
  </si>
  <si>
    <t>9789401775564</t>
  </si>
  <si>
    <t>9781137521521</t>
  </si>
  <si>
    <t>9781462529391</t>
  </si>
  <si>
    <t>9781786301635</t>
  </si>
  <si>
    <t>9783319397832</t>
  </si>
  <si>
    <t>9783319512679</t>
  </si>
  <si>
    <t>9789811047916</t>
  </si>
  <si>
    <t>9781438464770</t>
  </si>
  <si>
    <t>9780691172637</t>
  </si>
  <si>
    <t>9781137453167</t>
  </si>
  <si>
    <t>9781137556813</t>
  </si>
  <si>
    <t>9783319434056</t>
  </si>
  <si>
    <t>9783319464206</t>
  </si>
  <si>
    <t>9783319590196</t>
  </si>
  <si>
    <t>9789811047435</t>
  </si>
  <si>
    <t>9780230393073</t>
  </si>
  <si>
    <t>9783319434278</t>
  </si>
  <si>
    <t>9783319627243</t>
  </si>
  <si>
    <t>9783319678603</t>
  </si>
  <si>
    <t>9781137576170</t>
  </si>
  <si>
    <t>9781137582577</t>
  </si>
  <si>
    <t>9781138956612</t>
  </si>
  <si>
    <t>9781482245790</t>
  </si>
  <si>
    <t>9781785333927</t>
  </si>
  <si>
    <t>9783319528953</t>
  </si>
  <si>
    <t>9783319564951</t>
  </si>
  <si>
    <t>9789811032585</t>
  </si>
  <si>
    <t>9781137571038</t>
  </si>
  <si>
    <t>9781137572332</t>
  </si>
  <si>
    <t>9783319554075</t>
  </si>
  <si>
    <t>9783319567280</t>
  </si>
  <si>
    <t>9789811028267</t>
  </si>
  <si>
    <t>9783319408040</t>
  </si>
  <si>
    <t>9780190457211</t>
  </si>
  <si>
    <t>9780190614935</t>
  </si>
  <si>
    <t>9780226079356</t>
  </si>
  <si>
    <t>9780230272606</t>
  </si>
  <si>
    <t>9780691162737</t>
  </si>
  <si>
    <t>9780804797610</t>
  </si>
  <si>
    <t>9781137445971</t>
  </si>
  <si>
    <t>9781137556332</t>
  </si>
  <si>
    <t>9781137596604</t>
  </si>
  <si>
    <t>9781138124417</t>
  </si>
  <si>
    <t>9789811016387</t>
  </si>
  <si>
    <t>9789956762354</t>
  </si>
  <si>
    <t>9783319636573</t>
  </si>
  <si>
    <t>9783319663753</t>
  </si>
  <si>
    <t>9780190653675</t>
  </si>
  <si>
    <t>9781137489913</t>
  </si>
  <si>
    <t>9781137554857</t>
  </si>
  <si>
    <t>9781503600911</t>
  </si>
  <si>
    <t>9783319341859</t>
  </si>
  <si>
    <t>9780202303758</t>
  </si>
  <si>
    <t>9781349950959</t>
  </si>
  <si>
    <t>9783319395241</t>
  </si>
  <si>
    <t>9783319438917</t>
  </si>
  <si>
    <t>9783319497716</t>
  </si>
  <si>
    <t>9783319602189</t>
  </si>
  <si>
    <t>9783319615295</t>
  </si>
  <si>
    <t>9783658183011</t>
  </si>
  <si>
    <t>9783319560007</t>
  </si>
  <si>
    <t>9789811066641</t>
  </si>
  <si>
    <t>9781349700196</t>
  </si>
  <si>
    <t>9783319403427</t>
  </si>
  <si>
    <t>9783319404950</t>
  </si>
  <si>
    <t>9789811057854</t>
  </si>
  <si>
    <t>9783319332505</t>
  </si>
  <si>
    <t>9783319415123</t>
  </si>
  <si>
    <t>9783319489018</t>
  </si>
  <si>
    <t>9783319536668</t>
  </si>
  <si>
    <t>9789811036255</t>
  </si>
  <si>
    <t>9789811066702</t>
  </si>
  <si>
    <t>9783319627182</t>
  </si>
  <si>
    <t>9781108401388</t>
  </si>
  <si>
    <t>9781545431016</t>
  </si>
  <si>
    <t>9783319401195</t>
  </si>
  <si>
    <t>9783319407470</t>
  </si>
  <si>
    <t>9783319527055</t>
  </si>
  <si>
    <t>9783319565019</t>
  </si>
  <si>
    <t>9783319592763</t>
  </si>
  <si>
    <t>9781442229969</t>
  </si>
  <si>
    <t>9783319429687</t>
  </si>
  <si>
    <t>9783319433363</t>
  </si>
  <si>
    <t>9783319490427</t>
  </si>
  <si>
    <t>9783319710013</t>
  </si>
  <si>
    <t>9783658180188</t>
  </si>
  <si>
    <t>9783319429502</t>
  </si>
  <si>
    <t>9783319601182</t>
  </si>
  <si>
    <t>9781501713705</t>
  </si>
  <si>
    <t>9783319516486</t>
  </si>
  <si>
    <t>9783319613758</t>
  </si>
  <si>
    <t>9783319546896</t>
  </si>
  <si>
    <t>9781137555052</t>
  </si>
  <si>
    <t>9781137561220</t>
  </si>
  <si>
    <t>9781137587787</t>
  </si>
  <si>
    <t>9781349950737</t>
  </si>
  <si>
    <t>9783319455891</t>
  </si>
  <si>
    <t>9783319517858</t>
  </si>
  <si>
    <t>9783319577227</t>
  </si>
  <si>
    <t>9783319650722</t>
  </si>
  <si>
    <t>9789811031649</t>
  </si>
  <si>
    <t>9789811034664</t>
  </si>
  <si>
    <t>9781137582072</t>
  </si>
  <si>
    <t>9783319643847</t>
  </si>
  <si>
    <t>9780190469412</t>
  </si>
  <si>
    <t>9780190650384</t>
  </si>
  <si>
    <t>9780190653101</t>
  </si>
  <si>
    <t>9780190656966</t>
  </si>
  <si>
    <t>9780190699512</t>
  </si>
  <si>
    <t>9780198739586</t>
  </si>
  <si>
    <t>9780198758402</t>
  </si>
  <si>
    <t>9780198785507</t>
  </si>
  <si>
    <t>9780199340439</t>
  </si>
  <si>
    <t>9780316510868</t>
  </si>
  <si>
    <t>9780393249897</t>
  </si>
  <si>
    <t>9780691158648</t>
  </si>
  <si>
    <t>9780822369608</t>
  </si>
  <si>
    <t>9780822369684</t>
  </si>
  <si>
    <t>9781137401939</t>
  </si>
  <si>
    <t>9781137571540</t>
  </si>
  <si>
    <t>9781137585660</t>
  </si>
  <si>
    <t>9781138222625</t>
  </si>
  <si>
    <t>9781250074317</t>
  </si>
  <si>
    <t>9781250088604</t>
  </si>
  <si>
    <t>9781250119841</t>
  </si>
  <si>
    <t>9781780289724</t>
  </si>
  <si>
    <t>9781786343154</t>
  </si>
  <si>
    <t>9781786602244</t>
  </si>
  <si>
    <t>9783319542010</t>
  </si>
  <si>
    <t>9783319645339</t>
  </si>
  <si>
    <t>9789462651678</t>
  </si>
  <si>
    <t>9789811030925</t>
  </si>
  <si>
    <t>9781783480401</t>
  </si>
  <si>
    <t>9781786630605</t>
  </si>
  <si>
    <t>9783319350882</t>
  </si>
  <si>
    <t>9783319390697</t>
  </si>
  <si>
    <t>9783319459660</t>
  </si>
  <si>
    <t>9781137588104</t>
  </si>
  <si>
    <t>9781462529520</t>
  </si>
  <si>
    <t>9783319397016</t>
  </si>
  <si>
    <t>9783319417981</t>
  </si>
  <si>
    <t>9783319479248</t>
  </si>
  <si>
    <t>9781137538819</t>
  </si>
  <si>
    <t>9783319484228</t>
  </si>
  <si>
    <t>9783658198251</t>
  </si>
  <si>
    <t>9789811063787</t>
  </si>
  <si>
    <t>9780399591013</t>
  </si>
  <si>
    <t>9783319509617</t>
  </si>
  <si>
    <t>9783319655680</t>
  </si>
  <si>
    <t>9780198737858</t>
  </si>
  <si>
    <t>9781137486790</t>
  </si>
  <si>
    <t>9783319532936</t>
  </si>
  <si>
    <t>9789811031250</t>
  </si>
  <si>
    <t>9783319692807</t>
  </si>
  <si>
    <t>9783319337494</t>
  </si>
  <si>
    <t>9783319466446</t>
  </si>
  <si>
    <t>9783319572666</t>
  </si>
  <si>
    <t>9783319578934</t>
  </si>
  <si>
    <t>9783658167585</t>
  </si>
  <si>
    <t>9783658158064</t>
  </si>
  <si>
    <t>9783319427232</t>
  </si>
  <si>
    <t>9783319559032</t>
  </si>
  <si>
    <t>9783319615059</t>
  </si>
  <si>
    <t>9781107129733</t>
  </si>
  <si>
    <t>9783658193256</t>
  </si>
  <si>
    <t>9783319677491</t>
  </si>
  <si>
    <t>9781137573773</t>
  </si>
  <si>
    <t>9781349950218</t>
  </si>
  <si>
    <t>9781349950652</t>
  </si>
  <si>
    <t>9783319502618</t>
  </si>
  <si>
    <t>9783319650609</t>
  </si>
  <si>
    <t>9781138035041</t>
  </si>
  <si>
    <t>9783319596556</t>
  </si>
  <si>
    <t>9783319666662</t>
  </si>
  <si>
    <t>9789811031373</t>
  </si>
  <si>
    <t>9780812248869</t>
  </si>
  <si>
    <t>9780812249033</t>
  </si>
  <si>
    <t>9781137554611</t>
  </si>
  <si>
    <t>9781473907584</t>
  </si>
  <si>
    <t>9781783607013</t>
  </si>
  <si>
    <t>9783319398976</t>
  </si>
  <si>
    <t>9783319552934</t>
  </si>
  <si>
    <t>9783319602578</t>
  </si>
  <si>
    <t>9781137430908</t>
  </si>
  <si>
    <t>9781771884914</t>
  </si>
  <si>
    <t>9781137393388</t>
  </si>
  <si>
    <t>9781137592415</t>
  </si>
  <si>
    <t>9783319708447</t>
  </si>
  <si>
    <t>9783658203870</t>
  </si>
  <si>
    <t>9783319638287</t>
  </si>
  <si>
    <t>9781137346216</t>
  </si>
  <si>
    <t>9783319482927</t>
  </si>
  <si>
    <t>9783319555164</t>
  </si>
  <si>
    <t>9783319641515</t>
  </si>
  <si>
    <t>9783319678122</t>
  </si>
  <si>
    <t>9780803253391</t>
  </si>
  <si>
    <t>9781137531742</t>
  </si>
  <si>
    <t>9781137546029</t>
  </si>
  <si>
    <t>9781472473332</t>
  </si>
  <si>
    <t>9783319507774</t>
  </si>
  <si>
    <t>9789811030550</t>
  </si>
  <si>
    <t>9783319402123</t>
  </si>
  <si>
    <t>9783319473819</t>
  </si>
  <si>
    <t>9783319508016</t>
  </si>
  <si>
    <t>9783319661636</t>
  </si>
  <si>
    <t>9789811038761</t>
  </si>
  <si>
    <t>9781440843372</t>
  </si>
  <si>
    <t>9781137596420</t>
  </si>
  <si>
    <t>9781462528547</t>
  </si>
  <si>
    <t>9783319633770</t>
  </si>
  <si>
    <t>9781137442321</t>
  </si>
  <si>
    <t>9781137591739</t>
  </si>
  <si>
    <t>9781349951758</t>
  </si>
  <si>
    <t>9783319339689</t>
  </si>
  <si>
    <t>9783319511207</t>
  </si>
  <si>
    <t>9783319650357</t>
  </si>
  <si>
    <t>9783319655628</t>
  </si>
  <si>
    <t>9789811019760</t>
  </si>
  <si>
    <t>9781137490506</t>
  </si>
  <si>
    <t>9783319562292</t>
  </si>
  <si>
    <t>9783319674827</t>
  </si>
  <si>
    <t>9781137557155</t>
  </si>
  <si>
    <t>9783319570921</t>
  </si>
  <si>
    <t>9783319589770</t>
  </si>
  <si>
    <t>9789811034930</t>
  </si>
  <si>
    <t>9781349949892</t>
  </si>
  <si>
    <t>9781349950911</t>
  </si>
  <si>
    <t>9783319387994</t>
  </si>
  <si>
    <t>9783319531823</t>
  </si>
  <si>
    <t>9783319496122</t>
  </si>
  <si>
    <t>9783319573205</t>
  </si>
  <si>
    <t>9789811059148</t>
  </si>
  <si>
    <t>9789811059476</t>
  </si>
  <si>
    <t>9780062390851</t>
  </si>
  <si>
    <t>9780190248628</t>
  </si>
  <si>
    <t>9780190257903</t>
  </si>
  <si>
    <t>9780190273842</t>
  </si>
  <si>
    <t>9780190466718</t>
  </si>
  <si>
    <t>9780198765837</t>
  </si>
  <si>
    <t>9780198786108</t>
  </si>
  <si>
    <t>9780198786115</t>
  </si>
  <si>
    <t>9780231188012</t>
  </si>
  <si>
    <t>9780300175349</t>
  </si>
  <si>
    <t>9780374223151</t>
  </si>
  <si>
    <t>9780393254631</t>
  </si>
  <si>
    <t>9780525429135</t>
  </si>
  <si>
    <t>9780804799034</t>
  </si>
  <si>
    <t>9780820345512</t>
  </si>
  <si>
    <t>9781138901124</t>
  </si>
  <si>
    <t>9781462531288</t>
  </si>
  <si>
    <t>9781487593209</t>
  </si>
  <si>
    <t>9781496811745</t>
  </si>
  <si>
    <t>9781568585901</t>
  </si>
  <si>
    <t>9781627782326</t>
  </si>
  <si>
    <t>9781631492730</t>
  </si>
  <si>
    <t>9781632865724</t>
  </si>
  <si>
    <t>9781783609536</t>
  </si>
  <si>
    <t>9781786065131</t>
  </si>
  <si>
    <t>9781786991195</t>
  </si>
  <si>
    <t>9781943665679</t>
  </si>
  <si>
    <t>9783319435633</t>
  </si>
  <si>
    <t>9783319502267</t>
  </si>
  <si>
    <t>9783319521671</t>
  </si>
  <si>
    <t>9783319637747</t>
  </si>
  <si>
    <t>9783319660585</t>
  </si>
  <si>
    <t>9783658177393</t>
  </si>
  <si>
    <t>9783319623764</t>
  </si>
  <si>
    <t>9783319325637</t>
  </si>
  <si>
    <t>9783319459875</t>
  </si>
  <si>
    <t>9783319484747</t>
  </si>
  <si>
    <t>9783319615356</t>
  </si>
  <si>
    <t>9781137477002</t>
  </si>
  <si>
    <t>9781462526796</t>
  </si>
  <si>
    <t>9781469630021</t>
  </si>
  <si>
    <t>9781493964642</t>
  </si>
  <si>
    <t>9783319275871</t>
  </si>
  <si>
    <t>9783319396835</t>
  </si>
  <si>
    <t>9783319498218</t>
  </si>
  <si>
    <t>9783319615264</t>
  </si>
  <si>
    <t>9789811057199</t>
  </si>
  <si>
    <t>9781137602046</t>
  </si>
  <si>
    <t>9783319563800</t>
  </si>
  <si>
    <t>9783319404233</t>
  </si>
  <si>
    <t>9781137552112</t>
  </si>
  <si>
    <t>9781137554314</t>
  </si>
  <si>
    <t>9781137554741</t>
  </si>
  <si>
    <t>9781137571588</t>
  </si>
  <si>
    <t>9781137590886</t>
  </si>
  <si>
    <t>9781462530137</t>
  </si>
  <si>
    <t>9781138067967</t>
  </si>
  <si>
    <t>9789811051654</t>
  </si>
  <si>
    <t>9781620971635</t>
  </si>
  <si>
    <t>9789811029684</t>
  </si>
  <si>
    <t>9783319566740</t>
  </si>
  <si>
    <t>9783319648095</t>
  </si>
  <si>
    <t>9781107109179</t>
  </si>
  <si>
    <t>9783319422459</t>
  </si>
  <si>
    <t>9783319628240</t>
  </si>
  <si>
    <t>9781137450111</t>
  </si>
  <si>
    <t>9783319641782</t>
  </si>
  <si>
    <t>9783319553023</t>
  </si>
  <si>
    <t>9783319652221</t>
  </si>
  <si>
    <t>9780190624750</t>
  </si>
  <si>
    <t>9780190633271</t>
  </si>
  <si>
    <t>9780520295698</t>
  </si>
  <si>
    <t>9780691153292</t>
  </si>
  <si>
    <t>9780822369233</t>
  </si>
  <si>
    <t>9781138941137</t>
  </si>
  <si>
    <t>9781785707247</t>
  </si>
  <si>
    <t>9783319427119</t>
  </si>
  <si>
    <t>9783319555911</t>
  </si>
  <si>
    <t>9783319599472</t>
  </si>
  <si>
    <t>9783319547886</t>
  </si>
  <si>
    <t>9783319553955</t>
  </si>
  <si>
    <t>9783319651569</t>
  </si>
  <si>
    <t>9783319519135</t>
  </si>
  <si>
    <t>9783319589091</t>
  </si>
  <si>
    <t>9789811052149</t>
  </si>
  <si>
    <t>9783319636511</t>
  </si>
  <si>
    <t>9781137543240</t>
  </si>
  <si>
    <t>9781137586438</t>
  </si>
  <si>
    <t>9781138290570</t>
  </si>
  <si>
    <t>9781349951819</t>
  </si>
  <si>
    <t>9781349952809</t>
  </si>
  <si>
    <t>9781498760966</t>
  </si>
  <si>
    <t>9781137268426</t>
  </si>
  <si>
    <t>9781137435200</t>
  </si>
  <si>
    <t>9783319410234</t>
  </si>
  <si>
    <t>9789811047466</t>
  </si>
  <si>
    <t>9789811053849</t>
  </si>
  <si>
    <t>9783319404387</t>
  </si>
  <si>
    <t>9781137482396</t>
  </si>
  <si>
    <t>9781137550736</t>
  </si>
  <si>
    <t>9781349950614</t>
  </si>
  <si>
    <t>9783319437255</t>
  </si>
  <si>
    <t>9783319445878</t>
  </si>
  <si>
    <t>9783662535998</t>
  </si>
  <si>
    <t>9781137590121</t>
  </si>
  <si>
    <t>9783319685908</t>
  </si>
  <si>
    <t>9781349951840</t>
  </si>
  <si>
    <t>9783319583617</t>
  </si>
  <si>
    <t>9781137430762</t>
  </si>
  <si>
    <t>9783319503844</t>
  </si>
  <si>
    <t>9783319548968</t>
  </si>
  <si>
    <t>9783658160265</t>
  </si>
  <si>
    <t>9783319530994</t>
  </si>
  <si>
    <t>9783319643038</t>
  </si>
  <si>
    <t>9783319663043</t>
  </si>
  <si>
    <t>9781137574121</t>
  </si>
  <si>
    <t>9783319446530</t>
  </si>
  <si>
    <t>9783319451008</t>
  </si>
  <si>
    <t>9783319504414</t>
  </si>
  <si>
    <t>9783319521220</t>
  </si>
  <si>
    <t>9789402410402</t>
  </si>
  <si>
    <t>9783319699820</t>
  </si>
  <si>
    <t>9783319625539</t>
  </si>
  <si>
    <t>9783319640051</t>
  </si>
  <si>
    <t>9789811034909</t>
  </si>
  <si>
    <t>9780190245429</t>
  </si>
  <si>
    <t>9780190673628</t>
  </si>
  <si>
    <t>9780198704058</t>
  </si>
  <si>
    <t>9780198786856</t>
  </si>
  <si>
    <t>9780198789789</t>
  </si>
  <si>
    <t>9780198794974</t>
  </si>
  <si>
    <t>9780231181822</t>
  </si>
  <si>
    <t>9780300207170</t>
  </si>
  <si>
    <t>9780674050372</t>
  </si>
  <si>
    <t>9780822368922</t>
  </si>
  <si>
    <t>9781107129337</t>
  </si>
  <si>
    <t>9781137472892</t>
  </si>
  <si>
    <t>9781349950461</t>
  </si>
  <si>
    <t>9781447322344</t>
  </si>
  <si>
    <t>9781474264778</t>
  </si>
  <si>
    <t>9781474415477</t>
  </si>
  <si>
    <t>9781476797984</t>
  </si>
  <si>
    <t>9781503601796</t>
  </si>
  <si>
    <t>9781550596816</t>
  </si>
  <si>
    <t>9781781316115</t>
  </si>
  <si>
    <t>9781783272457</t>
  </si>
  <si>
    <t>9783319686653</t>
  </si>
  <si>
    <t>9783319689593</t>
  </si>
  <si>
    <t>9783319700274</t>
  </si>
  <si>
    <t>9781443449250</t>
  </si>
  <si>
    <t>9783319696225</t>
  </si>
  <si>
    <t>9781137570598</t>
  </si>
  <si>
    <t>9783319507262</t>
  </si>
  <si>
    <t>9783319524993</t>
  </si>
  <si>
    <t>9783658197483</t>
  </si>
  <si>
    <t>9781484222164</t>
  </si>
  <si>
    <t>9783319426815</t>
  </si>
  <si>
    <t>9783658191047</t>
  </si>
  <si>
    <t>9780691604480</t>
  </si>
  <si>
    <t>9781138122772</t>
  </si>
  <si>
    <t>9781349952434</t>
  </si>
  <si>
    <t>9781137510525</t>
  </si>
  <si>
    <t>9780226497648</t>
  </si>
  <si>
    <t>9783319665672</t>
  </si>
  <si>
    <t>9781138645141</t>
  </si>
  <si>
    <t>9783319596525</t>
  </si>
  <si>
    <t>9789811061318</t>
  </si>
  <si>
    <t>9783319551333</t>
  </si>
  <si>
    <t>9783319506173</t>
  </si>
  <si>
    <t>9783319564685</t>
  </si>
  <si>
    <t>9783319682846</t>
  </si>
  <si>
    <t>9783319691183</t>
  </si>
  <si>
    <t>9780735213654</t>
  </si>
  <si>
    <t>9783319331256</t>
  </si>
  <si>
    <t>9783319424347</t>
  </si>
  <si>
    <t>9783319452876</t>
  </si>
  <si>
    <t>9783319498980</t>
  </si>
  <si>
    <t>9780190603014</t>
  </si>
  <si>
    <t>9780190637385</t>
  </si>
  <si>
    <t>9781137519603</t>
  </si>
  <si>
    <t>9781137535955</t>
  </si>
  <si>
    <t>9783319560670</t>
  </si>
  <si>
    <t>9780190660017</t>
  </si>
  <si>
    <t>9780199755073</t>
  </si>
  <si>
    <t>9780674504431</t>
  </si>
  <si>
    <t>9780804798341</t>
  </si>
  <si>
    <t>9780822362883</t>
  </si>
  <si>
    <t>9780822363040</t>
  </si>
  <si>
    <t>9780822370116</t>
  </si>
  <si>
    <t>9781469631127</t>
  </si>
  <si>
    <t>9781503602847</t>
  </si>
  <si>
    <t>9781607325390</t>
  </si>
  <si>
    <t>9783319397702</t>
  </si>
  <si>
    <t>9783319650999</t>
  </si>
  <si>
    <t>9781137589088</t>
  </si>
  <si>
    <t>9781137527264</t>
  </si>
  <si>
    <t>9781611862539</t>
  </si>
  <si>
    <t>9781785333842</t>
  </si>
  <si>
    <t>9789811022623</t>
  </si>
  <si>
    <t>9780128038178</t>
  </si>
  <si>
    <t>9783319683621</t>
  </si>
  <si>
    <t>9780375424779</t>
  </si>
  <si>
    <t>9781137598097</t>
  </si>
  <si>
    <t>9783319332567</t>
  </si>
  <si>
    <t>9783319398280</t>
  </si>
  <si>
    <t>9783319576206</t>
  </si>
  <si>
    <t>9783319477817</t>
  </si>
  <si>
    <t>9781137566355</t>
  </si>
  <si>
    <t>9781349949373</t>
  </si>
  <si>
    <t>9781462529735</t>
  </si>
  <si>
    <t>9783319553740</t>
  </si>
  <si>
    <t>9783319314259</t>
  </si>
  <si>
    <t>9783319399805</t>
  </si>
  <si>
    <t>9789811049316</t>
  </si>
  <si>
    <t>9783319671451</t>
  </si>
  <si>
    <t>9781462533282</t>
  </si>
  <si>
    <t>9783319513997</t>
  </si>
  <si>
    <t>9783658180331</t>
  </si>
  <si>
    <t>9781137508836</t>
  </si>
  <si>
    <t>9780190653941</t>
  </si>
  <si>
    <t>9780198785262</t>
  </si>
  <si>
    <t>9780198795025</t>
  </si>
  <si>
    <t>9780316380508</t>
  </si>
  <si>
    <t>9780374534516</t>
  </si>
  <si>
    <t>9780393082081</t>
  </si>
  <si>
    <t>9780465079742</t>
  </si>
  <si>
    <t>9780472073399</t>
  </si>
  <si>
    <t>9780520286054</t>
  </si>
  <si>
    <t>9780674979406</t>
  </si>
  <si>
    <t>9780691165509</t>
  </si>
  <si>
    <t>9780812249316</t>
  </si>
  <si>
    <t>9781119143642</t>
  </si>
  <si>
    <t>9781610397575</t>
  </si>
  <si>
    <t>9783319328911</t>
  </si>
  <si>
    <t>9783319632834</t>
  </si>
  <si>
    <t>9781468316018</t>
  </si>
  <si>
    <t>9783319574950</t>
  </si>
  <si>
    <t>9781137581938</t>
  </si>
  <si>
    <t>9783319574561</t>
  </si>
  <si>
    <t>9783319653990</t>
  </si>
  <si>
    <t>9783662544549</t>
  </si>
  <si>
    <t>9781137569738</t>
  </si>
  <si>
    <t>9781558619432</t>
  </si>
  <si>
    <t>9781786604712</t>
  </si>
  <si>
    <t>9783319535289</t>
  </si>
  <si>
    <t>9781137480613</t>
  </si>
  <si>
    <t>9781137573940</t>
  </si>
  <si>
    <t>9781138699632</t>
  </si>
  <si>
    <t>9783658074197</t>
  </si>
  <si>
    <t>9783319442266</t>
  </si>
  <si>
    <t>9783319572697</t>
  </si>
  <si>
    <t>9780230359338</t>
  </si>
  <si>
    <t>9783319409306</t>
  </si>
  <si>
    <t>9783319523675</t>
  </si>
  <si>
    <t>9783319527994</t>
  </si>
  <si>
    <t>9783319574776</t>
  </si>
  <si>
    <t>9783662530207</t>
  </si>
  <si>
    <t>9781137489203</t>
  </si>
  <si>
    <t>9780472130238</t>
  </si>
  <si>
    <t>9781137603098</t>
  </si>
  <si>
    <t>9783319529257</t>
  </si>
  <si>
    <t>9789811046384</t>
  </si>
  <si>
    <t>9780300215120</t>
  </si>
  <si>
    <t>9781462528998</t>
  </si>
  <si>
    <t>9783319625591</t>
  </si>
  <si>
    <t>9788132237556</t>
  </si>
  <si>
    <t>9781352001440</t>
  </si>
  <si>
    <t>9783319581262</t>
  </si>
  <si>
    <t>9783319631080</t>
  </si>
  <si>
    <t>9783319524870</t>
  </si>
  <si>
    <t>9789462651586</t>
  </si>
  <si>
    <t>9780300179415</t>
  </si>
  <si>
    <t>9780807164358</t>
  </si>
  <si>
    <t>9780812224078</t>
  </si>
  <si>
    <t>9780822363736</t>
  </si>
  <si>
    <t>9783319646435</t>
  </si>
  <si>
    <t>9781137600684</t>
  </si>
  <si>
    <t>9781349948536</t>
  </si>
  <si>
    <t>9789811022869</t>
  </si>
  <si>
    <t>9781137580726</t>
  </si>
  <si>
    <t>9781137600370</t>
  </si>
  <si>
    <t>9781349950669</t>
  </si>
  <si>
    <t>9789811046957</t>
  </si>
  <si>
    <t>9781137582034</t>
  </si>
  <si>
    <t>9783319417714</t>
  </si>
  <si>
    <t>9783658189365</t>
  </si>
  <si>
    <t>9789811021275</t>
  </si>
  <si>
    <t>9781138059344</t>
  </si>
  <si>
    <t>9783319702469</t>
  </si>
  <si>
    <t>9781137461001</t>
  </si>
  <si>
    <t>9783319517971</t>
  </si>
  <si>
    <t>9789811057557</t>
  </si>
  <si>
    <t>9781137518491</t>
  </si>
  <si>
    <t>9781137539687</t>
  </si>
  <si>
    <t>9781498758819</t>
  </si>
  <si>
    <t>9781608468416</t>
  </si>
  <si>
    <t>9783319646220</t>
  </si>
  <si>
    <t>9781137602213</t>
  </si>
  <si>
    <t>9781137534347</t>
  </si>
  <si>
    <t>9783319696287</t>
  </si>
  <si>
    <t>9780190622527</t>
  </si>
  <si>
    <t>9780307908759</t>
  </si>
  <si>
    <t>9780316395786</t>
  </si>
  <si>
    <t>9780822363873</t>
  </si>
  <si>
    <t>9781119083801</t>
  </si>
  <si>
    <t>9781250104588</t>
  </si>
  <si>
    <t>9781442275720</t>
  </si>
  <si>
    <t>9781446285770</t>
  </si>
  <si>
    <t>9781503604407</t>
  </si>
  <si>
    <t>9781626259492</t>
  </si>
  <si>
    <t>9781631492853</t>
  </si>
  <si>
    <t>9783319485348</t>
  </si>
  <si>
    <t>9783319630427</t>
  </si>
  <si>
    <t>9781349950812</t>
  </si>
  <si>
    <t>9781137492630</t>
  </si>
  <si>
    <t>9783319532158</t>
  </si>
  <si>
    <t>9783319438405</t>
  </si>
  <si>
    <t>9783319467108</t>
  </si>
  <si>
    <t>9783319647395</t>
  </si>
  <si>
    <t>9783319632933</t>
  </si>
  <si>
    <t>9783319657288</t>
  </si>
  <si>
    <t>9783319703947</t>
  </si>
  <si>
    <t>9781137570970</t>
  </si>
  <si>
    <t>9783319616179</t>
  </si>
  <si>
    <t>9783319492797</t>
  </si>
  <si>
    <t>9783319633534</t>
  </si>
  <si>
    <t>9781101983942</t>
  </si>
  <si>
    <t>9781137590060</t>
  </si>
  <si>
    <t>9781138720596</t>
  </si>
  <si>
    <t>9789811038709</t>
  </si>
  <si>
    <t>9780230299948</t>
  </si>
  <si>
    <t>9781349952472</t>
  </si>
  <si>
    <t>9783319556772</t>
  </si>
  <si>
    <t>9783319590011</t>
  </si>
  <si>
    <t>9783319683355</t>
  </si>
  <si>
    <t>9783319644059</t>
  </si>
  <si>
    <t>9780816532643</t>
  </si>
  <si>
    <t>9781137592262</t>
  </si>
  <si>
    <t>9781349950348</t>
  </si>
  <si>
    <t>9780128052761</t>
  </si>
  <si>
    <t>9781137582652</t>
  </si>
  <si>
    <t>9781349950126</t>
  </si>
  <si>
    <t>9781101947050</t>
  </si>
  <si>
    <t>9781489977007</t>
  </si>
  <si>
    <t>9780190211097</t>
  </si>
  <si>
    <t>9780190264604</t>
  </si>
  <si>
    <t>9780190628994</t>
  </si>
  <si>
    <t>9780195327687</t>
  </si>
  <si>
    <t>9780520293922</t>
  </si>
  <si>
    <t>9780691165493</t>
  </si>
  <si>
    <t>9781101980323</t>
  </si>
  <si>
    <t>9781501320972</t>
  </si>
  <si>
    <t>9783319460451</t>
  </si>
  <si>
    <t>9783319501208</t>
  </si>
  <si>
    <t>9780691172323</t>
  </si>
  <si>
    <t>9783319483986</t>
  </si>
  <si>
    <t>9781137503343</t>
  </si>
  <si>
    <t>9783319590929</t>
  </si>
  <si>
    <t>9783319610900</t>
  </si>
  <si>
    <t>9783319648934</t>
  </si>
  <si>
    <t>9781137590275</t>
  </si>
  <si>
    <t>9781137600042</t>
  </si>
  <si>
    <t>9783319268347</t>
  </si>
  <si>
    <t>9783319468938</t>
  </si>
  <si>
    <t>9783319509730</t>
  </si>
  <si>
    <t>9789811060649</t>
  </si>
  <si>
    <t>9783319513720</t>
  </si>
  <si>
    <t>9783319654591</t>
  </si>
  <si>
    <t>9783319389974</t>
  </si>
  <si>
    <t>9783319645858</t>
  </si>
  <si>
    <t>9781137602510</t>
  </si>
  <si>
    <t>9783319625508</t>
  </si>
  <si>
    <t>9783319646015</t>
  </si>
  <si>
    <t>9783319718873</t>
  </si>
  <si>
    <t>9783319645940</t>
  </si>
  <si>
    <t>9783319607139</t>
  </si>
  <si>
    <t>9789811067006</t>
  </si>
  <si>
    <t>9783319493909</t>
  </si>
  <si>
    <t>9780062439697</t>
  </si>
  <si>
    <t>9780190605247</t>
  </si>
  <si>
    <t>9780190655273</t>
  </si>
  <si>
    <t>9780198788904</t>
  </si>
  <si>
    <t>9780226483382</t>
  </si>
  <si>
    <t>9780300215922</t>
  </si>
  <si>
    <t>9780525955160</t>
  </si>
  <si>
    <t>9780812248937</t>
  </si>
  <si>
    <t>9781107180550</t>
  </si>
  <si>
    <t>9781107503946</t>
  </si>
  <si>
    <t>9781137572943</t>
  </si>
  <si>
    <t>9781469629230</t>
  </si>
  <si>
    <t>9781479819850</t>
  </si>
  <si>
    <t>9781632866745</t>
  </si>
  <si>
    <t>9781925321623</t>
  </si>
  <si>
    <t>9781137576897</t>
  </si>
  <si>
    <t>9783319511481</t>
  </si>
  <si>
    <t>9783319650265</t>
  </si>
  <si>
    <t>9783319658605</t>
  </si>
  <si>
    <t>9783319655055</t>
  </si>
  <si>
    <t>9781138946286</t>
  </si>
  <si>
    <t>9781594206641</t>
  </si>
  <si>
    <t>9783319513362</t>
  </si>
  <si>
    <t>9783319574745</t>
  </si>
  <si>
    <t>9783319628189</t>
  </si>
  <si>
    <t>9781137487681</t>
  </si>
  <si>
    <t>9781137552655</t>
  </si>
  <si>
    <t>9781137558893</t>
  </si>
  <si>
    <t>9789811056277</t>
  </si>
  <si>
    <t>9783319660370</t>
  </si>
  <si>
    <t>9780822370161</t>
  </si>
  <si>
    <t>9783319648484</t>
  </si>
  <si>
    <t>9780809335466</t>
  </si>
  <si>
    <t>9783319492049</t>
  </si>
  <si>
    <t>9780813054308</t>
  </si>
  <si>
    <t>9783319602394</t>
  </si>
  <si>
    <t>9781349950058</t>
  </si>
  <si>
    <t>9783319610023</t>
  </si>
  <si>
    <t>9789811064807</t>
  </si>
  <si>
    <t>9780134518299</t>
  </si>
  <si>
    <t>9780190457938</t>
  </si>
  <si>
    <t>9780190649197</t>
  </si>
  <si>
    <t>9780674976016</t>
  </si>
  <si>
    <t>9780822370062</t>
  </si>
  <si>
    <t>9781786330611</t>
  </si>
  <si>
    <t>9783319504926</t>
  </si>
  <si>
    <t>9780691177533</t>
  </si>
  <si>
    <t>9783319518343</t>
  </si>
  <si>
    <t>9783319689838</t>
  </si>
  <si>
    <t>9783319640747</t>
  </si>
  <si>
    <t>9781137477798</t>
  </si>
  <si>
    <t>9781498722865</t>
  </si>
  <si>
    <t>9781137485618</t>
  </si>
  <si>
    <t>9783319622439</t>
  </si>
  <si>
    <t>9783319626734</t>
  </si>
  <si>
    <t>9781349717781</t>
  </si>
  <si>
    <t>9789811064920</t>
  </si>
  <si>
    <t>9781137590589</t>
  </si>
  <si>
    <t>9783319456911</t>
  </si>
  <si>
    <t>9789811042584</t>
  </si>
  <si>
    <t>9781498754576</t>
  </si>
  <si>
    <t>9783319600949</t>
  </si>
  <si>
    <t>9783319503240</t>
  </si>
  <si>
    <t>9780141983226</t>
  </si>
  <si>
    <t>9780190461812</t>
  </si>
  <si>
    <t>9780190641542</t>
  </si>
  <si>
    <t>9780190646059</t>
  </si>
  <si>
    <t>9780735211513</t>
  </si>
  <si>
    <t>9780822369776</t>
  </si>
  <si>
    <t>9781107133877</t>
  </si>
  <si>
    <t>9781137552556</t>
  </si>
  <si>
    <t>9781138916067</t>
  </si>
  <si>
    <t>9781501102233</t>
  </si>
  <si>
    <t>9781785900440</t>
  </si>
  <si>
    <t>9781786602596</t>
  </si>
  <si>
    <t>9781910383643</t>
  </si>
  <si>
    <t>9783319701745</t>
  </si>
  <si>
    <t>9781560006671</t>
  </si>
  <si>
    <t>9783319324609</t>
  </si>
  <si>
    <t>9783319453293</t>
  </si>
  <si>
    <t>9781137535221</t>
  </si>
  <si>
    <t>9783319506890</t>
  </si>
  <si>
    <t>9783319540115</t>
  </si>
  <si>
    <t>9783658182854</t>
  </si>
  <si>
    <t>9783319599656</t>
  </si>
  <si>
    <t>9783319506388</t>
  </si>
  <si>
    <t>9780190256654</t>
  </si>
  <si>
    <t>9780199324385</t>
  </si>
  <si>
    <t>9780199917853</t>
  </si>
  <si>
    <t>9781349950980</t>
  </si>
  <si>
    <t>9781623170646</t>
  </si>
  <si>
    <t>9781137571670</t>
  </si>
  <si>
    <t>9781137588272</t>
  </si>
  <si>
    <t>9783319624877</t>
  </si>
  <si>
    <t>9781138225558</t>
  </si>
  <si>
    <t>9788132236955</t>
  </si>
  <si>
    <t>9781107105706</t>
  </si>
  <si>
    <t>9783319454917</t>
  </si>
  <si>
    <t>9783319711409</t>
  </si>
  <si>
    <t>9789811033544</t>
  </si>
  <si>
    <t>9783110549362</t>
  </si>
  <si>
    <t>9783319319865</t>
  </si>
  <si>
    <t>9783319590653</t>
  </si>
  <si>
    <t>9780190608811</t>
  </si>
  <si>
    <t>9780190648749</t>
  </si>
  <si>
    <t>9780198744771</t>
  </si>
  <si>
    <t>9780198798071</t>
  </si>
  <si>
    <t>9780199739349</t>
  </si>
  <si>
    <t>9780393241174</t>
  </si>
  <si>
    <t>9783319507231</t>
  </si>
  <si>
    <t>9783319583877</t>
  </si>
  <si>
    <t>9783658173708</t>
  </si>
  <si>
    <t>9789811044441</t>
  </si>
  <si>
    <t>9783319450223</t>
  </si>
  <si>
    <t>9783319630694</t>
  </si>
  <si>
    <t>9781107046535</t>
  </si>
  <si>
    <t>9789811022142</t>
  </si>
  <si>
    <t>9781137411334</t>
  </si>
  <si>
    <t>9783319491981</t>
  </si>
  <si>
    <t>9783658147846</t>
  </si>
  <si>
    <t>9780190269098</t>
  </si>
  <si>
    <t>9781137564368</t>
  </si>
  <si>
    <t>9783319626024</t>
  </si>
  <si>
    <t>9781137486479</t>
  </si>
  <si>
    <t>9781137594099</t>
  </si>
  <si>
    <t>9781138093034</t>
  </si>
  <si>
    <t>9789402410099</t>
  </si>
  <si>
    <t>9783319491622</t>
  </si>
  <si>
    <t>9783319640471</t>
  </si>
  <si>
    <t>9781137601902</t>
  </si>
  <si>
    <t>9781493970384</t>
  </si>
  <si>
    <t>9783319521282</t>
  </si>
  <si>
    <t>9780190262952</t>
  </si>
  <si>
    <t>9780190457563</t>
  </si>
  <si>
    <t>9780190661557</t>
  </si>
  <si>
    <t>9780190661564</t>
  </si>
  <si>
    <t>9780674052284</t>
  </si>
  <si>
    <t>9781138640498</t>
  </si>
  <si>
    <t>9781784784980</t>
  </si>
  <si>
    <t>9781137477644</t>
  </si>
  <si>
    <t>9781496200532</t>
  </si>
  <si>
    <t>9783319473246</t>
  </si>
  <si>
    <t>9783319511603</t>
  </si>
  <si>
    <t>9783319539362</t>
  </si>
  <si>
    <t>9783319545578</t>
  </si>
  <si>
    <t>9789811023880</t>
  </si>
  <si>
    <t>9781565849617</t>
  </si>
  <si>
    <t>9783319436982</t>
  </si>
  <si>
    <t>9783319455433</t>
  </si>
  <si>
    <t>9783319488653</t>
  </si>
  <si>
    <t>9783319580937</t>
  </si>
  <si>
    <t>9780674971974</t>
  </si>
  <si>
    <t>9781137562753</t>
  </si>
  <si>
    <t>9783319570051</t>
  </si>
  <si>
    <t>9783319540085</t>
  </si>
  <si>
    <t>9781137566706</t>
  </si>
  <si>
    <t>9783319662411</t>
  </si>
  <si>
    <t>9783319707112</t>
  </si>
  <si>
    <t>9780198797692</t>
  </si>
  <si>
    <t>9780199922604</t>
  </si>
  <si>
    <t>9780816535613</t>
  </si>
  <si>
    <t>9781468315899</t>
  </si>
  <si>
    <t>9783319685533</t>
  </si>
  <si>
    <t>9781421423791</t>
  </si>
  <si>
    <t>9781493973262</t>
  </si>
  <si>
    <t>9781138731776</t>
  </si>
  <si>
    <t>9783319649238</t>
  </si>
  <si>
    <t>9783319446202</t>
  </si>
  <si>
    <t>9783319571553</t>
  </si>
  <si>
    <t>9783319584713</t>
  </si>
  <si>
    <t>9781138920095</t>
  </si>
  <si>
    <t>9783319494685</t>
  </si>
  <si>
    <t>9781137533760</t>
  </si>
  <si>
    <t>9789462652002</t>
  </si>
  <si>
    <t>9783319459998</t>
  </si>
  <si>
    <t>9781137574428</t>
  </si>
  <si>
    <t>9783319692715</t>
  </si>
  <si>
    <t>9783319404622</t>
  </si>
  <si>
    <t>9781611321951</t>
  </si>
  <si>
    <t>9783319518732</t>
  </si>
  <si>
    <t>9783319564449</t>
  </si>
  <si>
    <t>9780190272296</t>
  </si>
  <si>
    <t>9780190304676</t>
  </si>
  <si>
    <t>9789811053757</t>
  </si>
  <si>
    <t>9789811040672</t>
  </si>
  <si>
    <t>9781137464026</t>
  </si>
  <si>
    <t>9781462531905</t>
  </si>
  <si>
    <t>9789402411812</t>
  </si>
  <si>
    <t>9783319446653</t>
  </si>
  <si>
    <t>9783319643069</t>
  </si>
  <si>
    <t>9783319655833</t>
  </si>
  <si>
    <t>9789811038655</t>
  </si>
  <si>
    <t>9781138638914</t>
  </si>
  <si>
    <t>9783319546742</t>
  </si>
  <si>
    <t>9783319629940</t>
  </si>
  <si>
    <t>9789811021930</t>
  </si>
  <si>
    <t>9780399592249</t>
  </si>
  <si>
    <t>9780691166407</t>
  </si>
  <si>
    <t>9781305076518</t>
  </si>
  <si>
    <t>9783319407029</t>
  </si>
  <si>
    <t>9783319597249</t>
  </si>
  <si>
    <t>9783319624426</t>
  </si>
  <si>
    <t>9781138818712</t>
  </si>
  <si>
    <t>9781611689839</t>
  </si>
  <si>
    <t>9783319653099</t>
  </si>
  <si>
    <t>9781101870051</t>
  </si>
  <si>
    <t>9780134419077</t>
  </si>
  <si>
    <t>9780190297305</t>
  </si>
  <si>
    <t>9780190660628</t>
  </si>
  <si>
    <t>9789811022777</t>
  </si>
  <si>
    <t>9781137578495</t>
  </si>
  <si>
    <t>9781493975709</t>
  </si>
  <si>
    <t>9783319513904</t>
  </si>
  <si>
    <t>9781138638921</t>
  </si>
  <si>
    <t>9783319499468</t>
  </si>
  <si>
    <t>9780199639441</t>
  </si>
  <si>
    <t>9780226483863</t>
  </si>
  <si>
    <t>9781479870967</t>
  </si>
  <si>
    <t>9781479892037</t>
  </si>
  <si>
    <t>9781786634238</t>
  </si>
  <si>
    <t>9783319548722</t>
  </si>
  <si>
    <t>9789811053788</t>
  </si>
  <si>
    <t>9783319517469</t>
  </si>
  <si>
    <t>9783319478234</t>
  </si>
  <si>
    <t>9781611862621</t>
  </si>
  <si>
    <t>9783319598697</t>
  </si>
  <si>
    <t>9783319600543</t>
  </si>
  <si>
    <t>9789811033933</t>
  </si>
  <si>
    <t>9781483317274</t>
  </si>
  <si>
    <t>9783319580135</t>
  </si>
  <si>
    <t>9789086863037</t>
  </si>
  <si>
    <t>9783319578064</t>
  </si>
  <si>
    <t>9789462651647</t>
  </si>
  <si>
    <t>9781138928749</t>
  </si>
  <si>
    <t>9789811006715</t>
  </si>
  <si>
    <t>9783319492100</t>
  </si>
  <si>
    <t>9783319506746</t>
  </si>
  <si>
    <t>9783319518985</t>
  </si>
  <si>
    <t>9780134014012</t>
  </si>
  <si>
    <t>9780190610463</t>
  </si>
  <si>
    <t>9780226464619</t>
  </si>
  <si>
    <t>9780804798365</t>
  </si>
  <si>
    <t>9780226340180</t>
  </si>
  <si>
    <t>9781333804435</t>
  </si>
  <si>
    <t>9783319619873</t>
  </si>
  <si>
    <t>9783319671215</t>
  </si>
  <si>
    <t>9783319674094</t>
  </si>
  <si>
    <t>9783319552569</t>
  </si>
  <si>
    <t>9783319320304</t>
  </si>
  <si>
    <t>9783319471297</t>
  </si>
  <si>
    <t>9781498756327</t>
  </si>
  <si>
    <t>9783319617374</t>
  </si>
  <si>
    <t>9780128092866</t>
  </si>
  <si>
    <t>9780393614299</t>
  </si>
  <si>
    <t>9789812870193</t>
  </si>
  <si>
    <t>9789812870377</t>
  </si>
  <si>
    <t>9780674416604</t>
  </si>
  <si>
    <t>9780822363514</t>
  </si>
  <si>
    <t>9789811032400</t>
  </si>
  <si>
    <t>9783319685878</t>
  </si>
  <si>
    <t>9783319450674</t>
  </si>
  <si>
    <t>9783319586182</t>
  </si>
  <si>
    <t>9783319433271</t>
  </si>
  <si>
    <t>9781259880889</t>
  </si>
  <si>
    <t>9783319713465</t>
  </si>
  <si>
    <t>9780803295919</t>
  </si>
  <si>
    <t>9789811062735</t>
  </si>
  <si>
    <t>9783319528267</t>
  </si>
  <si>
    <t>9781462532063</t>
  </si>
  <si>
    <t>9781137526663</t>
  </si>
  <si>
    <t>9783319468877</t>
  </si>
  <si>
    <t>9789402411300</t>
  </si>
  <si>
    <t>9780198793427</t>
  </si>
  <si>
    <t>9781447329015</t>
  </si>
  <si>
    <t>9789811023163</t>
  </si>
  <si>
    <t>9783319433783</t>
  </si>
  <si>
    <t>9783319500584</t>
  </si>
  <si>
    <t>9783319522128</t>
  </si>
  <si>
    <t>9783319581774</t>
  </si>
  <si>
    <t>9783319500997</t>
  </si>
  <si>
    <t>9789811041747</t>
  </si>
  <si>
    <t>9783319648781</t>
  </si>
  <si>
    <t>9780190272586</t>
  </si>
  <si>
    <t>9783319684208</t>
  </si>
  <si>
    <t>9789264278738</t>
  </si>
  <si>
    <t>9781498733670</t>
  </si>
  <si>
    <t>9789811029837</t>
  </si>
  <si>
    <t>9789811001871</t>
  </si>
  <si>
    <t>9780128092781</t>
  </si>
  <si>
    <t>9780525427575</t>
  </si>
  <si>
    <t>9781137549044</t>
  </si>
  <si>
    <t>9780735222915</t>
  </si>
  <si>
    <t>9781926836904</t>
  </si>
  <si>
    <t>9780190212124</t>
  </si>
  <si>
    <t>9781633882935</t>
  </si>
  <si>
    <t>9783319314143</t>
  </si>
  <si>
    <t>9783319642888</t>
  </si>
  <si>
    <t>9781462530885</t>
  </si>
  <si>
    <t>9783319668130</t>
  </si>
  <si>
    <t>9780415711234</t>
  </si>
  <si>
    <t>9781421421384</t>
  </si>
  <si>
    <t>9783319340326</t>
  </si>
  <si>
    <t>9789811014505</t>
  </si>
  <si>
    <t>9783319739113</t>
  </si>
  <si>
    <t>9781438465937</t>
  </si>
  <si>
    <t>9789812870223</t>
  </si>
  <si>
    <t>9783319661902</t>
  </si>
  <si>
    <t>9789811032790</t>
  </si>
  <si>
    <t>9783319583068</t>
  </si>
  <si>
    <t>9788132236146</t>
  </si>
  <si>
    <t>9783319596433</t>
  </si>
  <si>
    <t>9789811001840</t>
  </si>
  <si>
    <t>9781138852976</t>
  </si>
  <si>
    <t>9781462522699</t>
  </si>
  <si>
    <t>9783319557649</t>
  </si>
  <si>
    <t>9789811001758</t>
  </si>
  <si>
    <t>9781118923955</t>
  </si>
  <si>
    <t>9781498765176</t>
  </si>
  <si>
    <t>9780399591372</t>
  </si>
  <si>
    <t>9783319500348</t>
  </si>
  <si>
    <t>9783319550732</t>
  </si>
  <si>
    <t>9780134005690</t>
  </si>
  <si>
    <t>9780190239596</t>
  </si>
  <si>
    <t>9781337557894</t>
  </si>
  <si>
    <t>9783319530246</t>
  </si>
  <si>
    <t>9781137560735</t>
  </si>
  <si>
    <t>9781137565181</t>
  </si>
  <si>
    <t>9781482244649</t>
  </si>
  <si>
    <t>9781137510174</t>
  </si>
  <si>
    <t>9783319412429</t>
  </si>
  <si>
    <t>9781137544452</t>
  </si>
  <si>
    <t>9781462532131</t>
  </si>
  <si>
    <t>9783319571942</t>
  </si>
  <si>
    <t>9781137565211</t>
  </si>
  <si>
    <t>9780190260637</t>
  </si>
  <si>
    <t>9783319587523</t>
  </si>
  <si>
    <t>9780674504776</t>
  </si>
  <si>
    <t>9781506328003</t>
  </si>
  <si>
    <t>9781137519030</t>
  </si>
  <si>
    <t>9783319519968</t>
  </si>
  <si>
    <t>9783319417509</t>
  </si>
  <si>
    <t>9780190457532</t>
  </si>
  <si>
    <t>9783319617763</t>
  </si>
  <si>
    <t>9789264273429</t>
  </si>
  <si>
    <t>9781137400321</t>
  </si>
  <si>
    <t>9789811000973</t>
  </si>
  <si>
    <t>9783319557106</t>
  </si>
  <si>
    <t>9783319647852</t>
  </si>
  <si>
    <t>9783319697260</t>
  </si>
  <si>
    <t>9783319702049</t>
  </si>
  <si>
    <t>9781137574718</t>
  </si>
  <si>
    <t>9781119330394</t>
  </si>
  <si>
    <t>9789811040559</t>
  </si>
  <si>
    <t>9781439820438</t>
  </si>
  <si>
    <t>9789811066191</t>
  </si>
  <si>
    <t>9781137467799</t>
  </si>
  <si>
    <t>9783319437880</t>
  </si>
  <si>
    <t>9789811071423</t>
  </si>
  <si>
    <t>9783319540290</t>
  </si>
  <si>
    <t>9783319580906</t>
  </si>
  <si>
    <t>9781493965199</t>
  </si>
  <si>
    <t>9783319580296</t>
  </si>
  <si>
    <t>9783319596075</t>
  </si>
  <si>
    <t>9783319451640</t>
  </si>
  <si>
    <t>9781137395092</t>
  </si>
  <si>
    <t>9783319471440</t>
  </si>
  <si>
    <t>9783319643182</t>
  </si>
  <si>
    <t>9789811029103</t>
  </si>
  <si>
    <t>9781493966929</t>
  </si>
  <si>
    <t>9783319461212</t>
  </si>
  <si>
    <t>9783319669472</t>
  </si>
  <si>
    <t>9783319408408</t>
  </si>
  <si>
    <t>9783319515649</t>
  </si>
  <si>
    <t>9783319686219</t>
  </si>
  <si>
    <t>9783319443133</t>
  </si>
  <si>
    <t>9783319495132</t>
  </si>
  <si>
    <t>9783658165505</t>
  </si>
  <si>
    <t>9783319727479</t>
  </si>
  <si>
    <t>9781137546555</t>
  </si>
  <si>
    <t>9781784786441</t>
  </si>
  <si>
    <t>9783319689777</t>
  </si>
  <si>
    <t>9783658163242</t>
  </si>
  <si>
    <t>9781137592903</t>
  </si>
  <si>
    <t>9780262533379</t>
  </si>
  <si>
    <t>9783319507804</t>
  </si>
  <si>
    <t>9789264268654</t>
  </si>
  <si>
    <t>9783319684024</t>
  </si>
  <si>
    <t>9781137441089</t>
  </si>
  <si>
    <t>9783319438221</t>
  </si>
  <si>
    <t>9783319683089</t>
  </si>
  <si>
    <t>9783319517087</t>
  </si>
  <si>
    <t>9789811028861</t>
  </si>
  <si>
    <t>9781137597298</t>
  </si>
  <si>
    <t>9781349952311</t>
  </si>
  <si>
    <t>9783319539638</t>
  </si>
  <si>
    <t>9783319524092</t>
  </si>
  <si>
    <t>9789264269446</t>
  </si>
  <si>
    <t>9783319515106</t>
  </si>
  <si>
    <t>9783319684888</t>
  </si>
  <si>
    <t>9781137528780</t>
  </si>
  <si>
    <t>9781137563101</t>
  </si>
  <si>
    <t>9783319602691</t>
  </si>
  <si>
    <t>9789811030680</t>
  </si>
  <si>
    <t>9789811036071</t>
  </si>
  <si>
    <t>9789264278912</t>
  </si>
  <si>
    <t>9783319506777</t>
  </si>
  <si>
    <t>9783319474786</t>
  </si>
  <si>
    <t>9783319674520</t>
  </si>
  <si>
    <t>9783319608990</t>
  </si>
  <si>
    <t>9788132237105</t>
  </si>
  <si>
    <t>9780199337385</t>
  </si>
  <si>
    <t>9781546396048</t>
  </si>
  <si>
    <t>9789264271524</t>
  </si>
  <si>
    <t>9789264274327</t>
  </si>
  <si>
    <t>9789264278356</t>
  </si>
  <si>
    <t>9789264268838</t>
  </si>
  <si>
    <t>9783319478142</t>
  </si>
  <si>
    <t>9789264269620</t>
  </si>
  <si>
    <t>9781138578715</t>
  </si>
  <si>
    <t>9789264273580</t>
  </si>
  <si>
    <t>9789264273627</t>
  </si>
  <si>
    <t>9789264274211</t>
  </si>
  <si>
    <t>9783319510934</t>
  </si>
  <si>
    <t>9789264269057</t>
  </si>
  <si>
    <t>9783319472348</t>
  </si>
  <si>
    <t>9789811040641</t>
  </si>
  <si>
    <t>9781137412324</t>
  </si>
  <si>
    <t>9783658172756</t>
  </si>
  <si>
    <t>9781138068926</t>
  </si>
  <si>
    <t>9789264273252</t>
  </si>
  <si>
    <t>9789264270558</t>
  </si>
  <si>
    <t>9783319400891</t>
  </si>
  <si>
    <t>9789811033964</t>
  </si>
  <si>
    <t>9783319488257</t>
  </si>
  <si>
    <t>9781119286608</t>
  </si>
  <si>
    <t>9781259711831</t>
  </si>
  <si>
    <t>9789264272316</t>
  </si>
  <si>
    <t>9789282108147</t>
  </si>
  <si>
    <t>9781138780569</t>
  </si>
  <si>
    <t>9783319690070</t>
  </si>
  <si>
    <t>9783319597782</t>
  </si>
  <si>
    <t>9783319693859</t>
  </si>
  <si>
    <t>9781138303300</t>
  </si>
  <si>
    <t>9789813109650</t>
  </si>
  <si>
    <t>9783319474571</t>
  </si>
  <si>
    <t>9783319459035</t>
  </si>
  <si>
    <t>9789282108086</t>
  </si>
  <si>
    <t>9781523084760</t>
  </si>
  <si>
    <t>9780451496218</t>
  </si>
  <si>
    <t>9789264269347</t>
  </si>
  <si>
    <t>9781138745155</t>
  </si>
  <si>
    <t>9783319691121</t>
  </si>
  <si>
    <t>9789264273863</t>
  </si>
  <si>
    <t>9783319618500</t>
  </si>
  <si>
    <t>9783319585826</t>
  </si>
  <si>
    <t>9789264273511</t>
  </si>
  <si>
    <t>9783319538006</t>
  </si>
  <si>
    <t>9783319688602</t>
  </si>
  <si>
    <t>9789264270152</t>
  </si>
  <si>
    <t>9789282108123</t>
  </si>
  <si>
    <t>9780199688920</t>
  </si>
  <si>
    <t>9783319621685</t>
  </si>
  <si>
    <t>9783319305417</t>
  </si>
  <si>
    <t>9780190621445</t>
  </si>
  <si>
    <t>9781138713390</t>
  </si>
  <si>
    <t>9781626569867</t>
  </si>
  <si>
    <t>9783319645032</t>
  </si>
  <si>
    <t>9781498777759</t>
  </si>
  <si>
    <t>9789264273177</t>
  </si>
  <si>
    <t>9783319455686</t>
  </si>
  <si>
    <t>9781138217454</t>
  </si>
  <si>
    <t>9781138816756</t>
  </si>
  <si>
    <t>9783319517490</t>
  </si>
  <si>
    <t>9789811058967</t>
  </si>
  <si>
    <t>9781516514953</t>
  </si>
  <si>
    <t>9789264274884</t>
  </si>
  <si>
    <t>9783319646619</t>
  </si>
  <si>
    <t>9789264278042</t>
  </si>
  <si>
    <t>9783319638799</t>
  </si>
  <si>
    <t>9789264272200</t>
  </si>
  <si>
    <t>9780544911130</t>
  </si>
  <si>
    <t>9780553417784</t>
  </si>
  <si>
    <t>9781119424925</t>
  </si>
  <si>
    <t>9781138216204</t>
  </si>
  <si>
    <t>9781292155951</t>
  </si>
  <si>
    <t>9781626568839</t>
  </si>
  <si>
    <t>9781628251968</t>
  </si>
  <si>
    <t>9789264269569</t>
  </si>
  <si>
    <t>9781983847547</t>
  </si>
  <si>
    <t>9783319536996</t>
  </si>
  <si>
    <t>9783319702681</t>
  </si>
  <si>
    <t>9781942951285</t>
  </si>
  <si>
    <t>9781440853289</t>
  </si>
  <si>
    <t>9789264274853</t>
  </si>
  <si>
    <t>9783319417929</t>
  </si>
  <si>
    <t>9781944648961</t>
  </si>
  <si>
    <t>9781138032279</t>
  </si>
  <si>
    <t>9789264268210</t>
  </si>
  <si>
    <t>9789264265806</t>
  </si>
  <si>
    <t>9789811062162</t>
  </si>
  <si>
    <t>9781138642447</t>
  </si>
  <si>
    <t>9781498768641</t>
  </si>
  <si>
    <t>9781138059412</t>
  </si>
  <si>
    <t>9789811071096</t>
  </si>
  <si>
    <t>9781138713437</t>
  </si>
  <si>
    <t>9781786301468</t>
  </si>
  <si>
    <t>9783658196981</t>
  </si>
  <si>
    <t>9781628251975</t>
  </si>
  <si>
    <t>9783319676449</t>
  </si>
  <si>
    <t>9783662538135</t>
  </si>
  <si>
    <t>9781349952779</t>
  </si>
  <si>
    <t>9781119384267</t>
  </si>
  <si>
    <t>9781138033344</t>
  </si>
  <si>
    <t>9781626568174</t>
  </si>
  <si>
    <t>9781626569225</t>
  </si>
  <si>
    <t>9783319389486</t>
  </si>
  <si>
    <t>9780998365572</t>
  </si>
  <si>
    <t>9789811061950</t>
  </si>
  <si>
    <t>9783319624754</t>
  </si>
  <si>
    <t>9789811039010</t>
  </si>
  <si>
    <t>9783319404509</t>
  </si>
  <si>
    <t>9783319468488</t>
  </si>
  <si>
    <t>9781138626164</t>
  </si>
  <si>
    <t>9781780648125</t>
  </si>
  <si>
    <t>9789264275607</t>
  </si>
  <si>
    <t>9780817920548</t>
  </si>
  <si>
    <t>9781138216778</t>
  </si>
  <si>
    <t>9781292178899</t>
  </si>
  <si>
    <t>9781780173221</t>
  </si>
  <si>
    <t>9781787141353</t>
  </si>
  <si>
    <t>9780730348696</t>
  </si>
  <si>
    <t>9781138033313</t>
  </si>
  <si>
    <t>9783319317649</t>
  </si>
  <si>
    <t>9783319508917</t>
  </si>
  <si>
    <t>9781137602626</t>
  </si>
  <si>
    <t>9781619616004</t>
  </si>
  <si>
    <t>9789813222748</t>
  </si>
  <si>
    <t>9780814438305</t>
  </si>
  <si>
    <t>9781119351979</t>
  </si>
  <si>
    <t>9781119378181</t>
  </si>
  <si>
    <t>9781626569003</t>
  </si>
  <si>
    <t>9781780647357</t>
  </si>
  <si>
    <t>9783319693163</t>
  </si>
  <si>
    <t>9781628251999</t>
  </si>
  <si>
    <t>9783319411491</t>
  </si>
  <si>
    <t>9781498758505</t>
  </si>
  <si>
    <t>9781780645421</t>
  </si>
  <si>
    <t>9783319638010</t>
  </si>
  <si>
    <t>9783319457680</t>
  </si>
  <si>
    <t>9783319447865</t>
  </si>
  <si>
    <t>9780190266127</t>
  </si>
  <si>
    <t>9781932743050</t>
  </si>
  <si>
    <t>9783319351155</t>
  </si>
  <si>
    <t>9783319553986</t>
  </si>
  <si>
    <t>9781138214729</t>
  </si>
  <si>
    <t>9783319489131</t>
  </si>
  <si>
    <t>9789264275294</t>
  </si>
  <si>
    <t>9783319253534</t>
  </si>
  <si>
    <t>9783319525778</t>
  </si>
  <si>
    <t>9783319406329</t>
  </si>
  <si>
    <t>9780198768555</t>
  </si>
  <si>
    <t>9780231175982</t>
  </si>
  <si>
    <t>9780544716186</t>
  </si>
  <si>
    <t>9780730336280</t>
  </si>
  <si>
    <t>9780735214149</t>
  </si>
  <si>
    <t>9780814438176</t>
  </si>
  <si>
    <t>9781119375357</t>
  </si>
  <si>
    <t>9781119409359</t>
  </si>
  <si>
    <t>9781292139074</t>
  </si>
  <si>
    <t>9781510729810</t>
  </si>
  <si>
    <t>9781599186078</t>
  </si>
  <si>
    <t>9781632650733</t>
  </si>
  <si>
    <t>9781632651235</t>
  </si>
  <si>
    <t>9789264269224</t>
  </si>
  <si>
    <t>9789282107997</t>
  </si>
  <si>
    <t>9783319529462</t>
  </si>
  <si>
    <t>9784431564645</t>
  </si>
  <si>
    <t>9781138714434</t>
  </si>
  <si>
    <t>9780691169019</t>
  </si>
  <si>
    <t>9781628253689</t>
  </si>
  <si>
    <t>9781107120907</t>
  </si>
  <si>
    <t>9783319592343</t>
  </si>
  <si>
    <t>9783319450285</t>
  </si>
  <si>
    <t>9780997584714</t>
  </si>
  <si>
    <t>9780735211698</t>
  </si>
  <si>
    <t>9780749481346</t>
  </si>
  <si>
    <t>9780814438916</t>
  </si>
  <si>
    <t>9781101981351</t>
  </si>
  <si>
    <t>9781119350781</t>
  </si>
  <si>
    <t>9781119386971</t>
  </si>
  <si>
    <t>9781259862250</t>
  </si>
  <si>
    <t>9781292119984</t>
  </si>
  <si>
    <t>9781498751247</t>
  </si>
  <si>
    <t>9781578266852</t>
  </si>
  <si>
    <t>9781591848233</t>
  </si>
  <si>
    <t>9781626344372</t>
  </si>
  <si>
    <t>9781632650740</t>
  </si>
  <si>
    <t>9789811032011</t>
  </si>
  <si>
    <t>9783319680491</t>
  </si>
  <si>
    <t>9789264269378</t>
  </si>
  <si>
    <t>9781944648619</t>
  </si>
  <si>
    <t>9781780648330</t>
  </si>
  <si>
    <t>9781137597496</t>
  </si>
  <si>
    <t>9783319651651</t>
  </si>
  <si>
    <t>9781138196124</t>
  </si>
  <si>
    <t>9783319388946</t>
  </si>
  <si>
    <t>9789811074394</t>
  </si>
  <si>
    <t>9783319522913</t>
  </si>
  <si>
    <t>9781138667259</t>
  </si>
  <si>
    <t>9781138742864</t>
  </si>
  <si>
    <t>9781292148434</t>
  </si>
  <si>
    <t>9781442644878</t>
  </si>
  <si>
    <t>9781484226735</t>
  </si>
  <si>
    <t>9783319534046</t>
  </si>
  <si>
    <t>9780198705123</t>
  </si>
  <si>
    <t>9781138684683</t>
  </si>
  <si>
    <t>9781682300800</t>
  </si>
  <si>
    <t>9783319427447</t>
  </si>
  <si>
    <t>9781138745421</t>
  </si>
  <si>
    <t>9781546424581</t>
  </si>
  <si>
    <t>9781138305151</t>
  </si>
  <si>
    <t>9780062651204</t>
  </si>
  <si>
    <t>9780190625887</t>
  </si>
  <si>
    <t>9780316393249</t>
  </si>
  <si>
    <t>9780544952669</t>
  </si>
  <si>
    <t>9780718033323</t>
  </si>
  <si>
    <t>9780814437179</t>
  </si>
  <si>
    <t>9780814437933</t>
  </si>
  <si>
    <t>9781119397809</t>
  </si>
  <si>
    <t>9781119397960</t>
  </si>
  <si>
    <t>9781250088673</t>
  </si>
  <si>
    <t>9781292158907</t>
  </si>
  <si>
    <t>9781501164286</t>
  </si>
  <si>
    <t>9781501172991</t>
  </si>
  <si>
    <t>9781633691681</t>
  </si>
  <si>
    <t>9781785365164</t>
  </si>
  <si>
    <t>9781927958810</t>
  </si>
  <si>
    <t>9781938548741</t>
  </si>
  <si>
    <t>9780143111481</t>
  </si>
  <si>
    <t>9789264262485</t>
  </si>
  <si>
    <t>9780807047620</t>
  </si>
  <si>
    <t>9781780648545</t>
  </si>
  <si>
    <t>9780190600686</t>
  </si>
  <si>
    <t>9781472940377</t>
  </si>
  <si>
    <t>9789264270237</t>
  </si>
  <si>
    <t>9781786390141</t>
  </si>
  <si>
    <t>9781780647159</t>
  </si>
  <si>
    <t>9783658202217</t>
  </si>
  <si>
    <t>9781138670938</t>
  </si>
  <si>
    <t>9781138688056</t>
  </si>
  <si>
    <t>9783319640112</t>
  </si>
  <si>
    <t>9780143426318</t>
  </si>
  <si>
    <t>9780198793212</t>
  </si>
  <si>
    <t>9780749479794</t>
  </si>
  <si>
    <t>9780814438336</t>
  </si>
  <si>
    <t>9781250103505</t>
  </si>
  <si>
    <t>9781260026467</t>
  </si>
  <si>
    <t>9781260031201</t>
  </si>
  <si>
    <t>9781473654754</t>
  </si>
  <si>
    <t>9781626344198</t>
  </si>
  <si>
    <t>9781626344037</t>
  </si>
  <si>
    <t>9780444594877</t>
  </si>
  <si>
    <t>9781138932838</t>
  </si>
  <si>
    <t>9781349949991</t>
  </si>
  <si>
    <t>9780691175034</t>
  </si>
  <si>
    <t>9783319460208</t>
  </si>
  <si>
    <t>9781119383024</t>
  </si>
  <si>
    <t>9783319532905</t>
  </si>
  <si>
    <t>9783319487779</t>
  </si>
  <si>
    <t>9780231178143</t>
  </si>
  <si>
    <t>9780451497239</t>
  </si>
  <si>
    <t>9780749480394</t>
  </si>
  <si>
    <t>9781101905975</t>
  </si>
  <si>
    <t>9781119161394</t>
  </si>
  <si>
    <t>9781119243755</t>
  </si>
  <si>
    <t>9781119365792</t>
  </si>
  <si>
    <t>9781250072238</t>
  </si>
  <si>
    <t>9781259836046</t>
  </si>
  <si>
    <t>9781259859472</t>
  </si>
  <si>
    <t>9781784717827</t>
  </si>
  <si>
    <t>9780143427537</t>
  </si>
  <si>
    <t>9781292135731</t>
  </si>
  <si>
    <t>9789264268524</t>
  </si>
  <si>
    <t>9781138056053</t>
  </si>
  <si>
    <t>9783319488509</t>
  </si>
  <si>
    <t>9781137522115</t>
  </si>
  <si>
    <t>9780730324218</t>
  </si>
  <si>
    <t>9781785369940</t>
  </si>
  <si>
    <t>9783319503189</t>
  </si>
  <si>
    <t>9789813228849</t>
  </si>
  <si>
    <t>9789264266278</t>
  </si>
  <si>
    <t>9789264272897</t>
  </si>
  <si>
    <t>9781683504580</t>
  </si>
  <si>
    <t>9783319489674</t>
  </si>
  <si>
    <t>9789811060229</t>
  </si>
  <si>
    <t>9783319488400</t>
  </si>
  <si>
    <t>9783319506357</t>
  </si>
  <si>
    <t>9789811001901</t>
  </si>
  <si>
    <t>9780062560704</t>
  </si>
  <si>
    <t>9780190226763</t>
  </si>
  <si>
    <t>9780190270056</t>
  </si>
  <si>
    <t>9780399562150</t>
  </si>
  <si>
    <t>9780525572503</t>
  </si>
  <si>
    <t>9780749478278</t>
  </si>
  <si>
    <t>9781119348375</t>
  </si>
  <si>
    <t>9781119404507</t>
  </si>
  <si>
    <t>9781119423478</t>
  </si>
  <si>
    <t>9781250103024</t>
  </si>
  <si>
    <t>9781455548286</t>
  </si>
  <si>
    <t>9781501155550</t>
  </si>
  <si>
    <t>9781633692503</t>
  </si>
  <si>
    <t>9783319631561</t>
  </si>
  <si>
    <t>9789811052323</t>
  </si>
  <si>
    <t>9783319588032</t>
  </si>
  <si>
    <t>9780198796954</t>
  </si>
  <si>
    <t>9783319601458</t>
  </si>
  <si>
    <t>9789264274259</t>
  </si>
  <si>
    <t>9781498739160</t>
  </si>
  <si>
    <t>9783319656717</t>
  </si>
  <si>
    <t>9783319632865</t>
  </si>
  <si>
    <t>9780231175708</t>
  </si>
  <si>
    <t>9780231180481</t>
  </si>
  <si>
    <t>9780451497215</t>
  </si>
  <si>
    <t>9780804189958</t>
  </si>
  <si>
    <t>9780814438565</t>
  </si>
  <si>
    <t>9781119347712</t>
  </si>
  <si>
    <t>9781259859663</t>
  </si>
  <si>
    <t>9781476765624</t>
  </si>
  <si>
    <t>9789264279803</t>
  </si>
  <si>
    <t>9789386797025</t>
  </si>
  <si>
    <t>9780231184823</t>
  </si>
  <si>
    <t>9781138090385</t>
  </si>
  <si>
    <t>9781944424442</t>
  </si>
  <si>
    <t>9781771883788</t>
  </si>
  <si>
    <t>9789264267985</t>
  </si>
  <si>
    <t>9783319619842</t>
  </si>
  <si>
    <t>9781498754842</t>
  </si>
  <si>
    <t>9783319639246</t>
  </si>
  <si>
    <t>9789264266377</t>
  </si>
  <si>
    <t>9781786301963</t>
  </si>
  <si>
    <t>9789264279759</t>
  </si>
  <si>
    <t>9780316314046</t>
  </si>
  <si>
    <t>9780451495679</t>
  </si>
  <si>
    <t>9781119212157</t>
  </si>
  <si>
    <t>9781544809182</t>
  </si>
  <si>
    <t>9781259539060</t>
  </si>
  <si>
    <t>9780300212198</t>
  </si>
  <si>
    <t>9781316609545</t>
  </si>
  <si>
    <t>9783319390888</t>
  </si>
  <si>
    <t>9781787148369</t>
  </si>
  <si>
    <t>9789264278462</t>
  </si>
  <si>
    <t>9789814745208</t>
  </si>
  <si>
    <t>9780190641184</t>
  </si>
  <si>
    <t>9781119417064</t>
  </si>
  <si>
    <t>9781292004105</t>
  </si>
  <si>
    <t>9781476782386</t>
  </si>
  <si>
    <t>9781482226218</t>
  </si>
  <si>
    <t>9783319469720</t>
  </si>
  <si>
    <t>9783319644851</t>
  </si>
  <si>
    <t>9780198792376</t>
  </si>
  <si>
    <t>9781498739146</t>
  </si>
  <si>
    <t>9780231174824</t>
  </si>
  <si>
    <t>9781119127239</t>
  </si>
  <si>
    <t>9781119387503</t>
  </si>
  <si>
    <t>9781119406334</t>
  </si>
  <si>
    <t>9781260026672</t>
  </si>
  <si>
    <t>9781337116695</t>
  </si>
  <si>
    <t>9781857886580</t>
  </si>
  <si>
    <t>9781544853321</t>
  </si>
  <si>
    <t>9781771884730</t>
  </si>
  <si>
    <t>9783319517551</t>
  </si>
  <si>
    <t>9783319641249</t>
  </si>
  <si>
    <t>9781137565976</t>
  </si>
  <si>
    <t>9783319648842</t>
  </si>
  <si>
    <t>9789001867331</t>
  </si>
  <si>
    <t>9780190657895</t>
  </si>
  <si>
    <t>9780730345374</t>
  </si>
  <si>
    <t>9781119264026</t>
  </si>
  <si>
    <t>9781137382894</t>
  </si>
  <si>
    <t>9781292151274</t>
  </si>
  <si>
    <t>9780316388399</t>
  </si>
  <si>
    <t>9781482226195</t>
  </si>
  <si>
    <t>9783319582825</t>
  </si>
  <si>
    <t>9781138242661</t>
  </si>
  <si>
    <t>9783319639963</t>
  </si>
  <si>
    <t>9781771885799</t>
  </si>
  <si>
    <t>9780998406305</t>
  </si>
  <si>
    <t>9789811044502</t>
  </si>
  <si>
    <t>9780190626471</t>
  </si>
  <si>
    <t>9781101903209</t>
  </si>
  <si>
    <t>9781119278962</t>
  </si>
  <si>
    <t>9781501163807</t>
  </si>
  <si>
    <t>9781786342492</t>
  </si>
  <si>
    <t>9781780647616</t>
  </si>
  <si>
    <t>9780190640446</t>
  </si>
  <si>
    <t>9781119363705</t>
  </si>
  <si>
    <t>9781944250560</t>
  </si>
  <si>
    <t>9780198753445</t>
  </si>
  <si>
    <t>9783319718750</t>
  </si>
  <si>
    <t>9789811017582</t>
  </si>
  <si>
    <t>9783319607078</t>
  </si>
  <si>
    <t>9780128110232</t>
  </si>
  <si>
    <t>9783319666693</t>
  </si>
  <si>
    <t>9780984358168</t>
  </si>
  <si>
    <t>9783319663869</t>
  </si>
  <si>
    <t>9781119310228</t>
  </si>
  <si>
    <t>9781337116800</t>
  </si>
  <si>
    <t>9781628251982</t>
  </si>
  <si>
    <t>9783319394343</t>
  </si>
  <si>
    <t>9781627791366</t>
  </si>
  <si>
    <t>9781119320692</t>
  </si>
  <si>
    <t>9781119348900</t>
  </si>
  <si>
    <t>9781292160054</t>
  </si>
  <si>
    <t>9783319580791</t>
  </si>
  <si>
    <t>9783319506807</t>
  </si>
  <si>
    <t>9780198791379</t>
  </si>
  <si>
    <t>9781138038967</t>
  </si>
  <si>
    <t>9781305661592</t>
  </si>
  <si>
    <t>9781107132207</t>
  </si>
  <si>
    <t>9781473948068</t>
  </si>
  <si>
    <t>9781119051787</t>
  </si>
  <si>
    <t>9783319617138</t>
  </si>
  <si>
    <t>9781498748322</t>
  </si>
  <si>
    <t>9781138056329</t>
  </si>
  <si>
    <t>9780230243309</t>
  </si>
  <si>
    <t>9781911583493</t>
  </si>
  <si>
    <t>9780128112526</t>
  </si>
  <si>
    <t>9783319542768</t>
  </si>
  <si>
    <t>9783319520537</t>
  </si>
  <si>
    <t>9783319679150</t>
  </si>
  <si>
    <t>9789264273818</t>
  </si>
  <si>
    <t>9780444633248</t>
  </si>
  <si>
    <t>9781138122413</t>
  </si>
  <si>
    <t>9781119376620</t>
  </si>
  <si>
    <t>9780134635200</t>
  </si>
  <si>
    <t>9781119330820</t>
  </si>
  <si>
    <t>9781259686696</t>
  </si>
  <si>
    <t>9783319435503</t>
  </si>
  <si>
    <t>9789813226128</t>
  </si>
  <si>
    <t>9780133780581</t>
  </si>
  <si>
    <t>9781483359274</t>
  </si>
  <si>
    <t>9781501124020</t>
  </si>
  <si>
    <t>9781138058859</t>
  </si>
  <si>
    <t>9783319677644</t>
  </si>
  <si>
    <t>9780134129938</t>
  </si>
  <si>
    <t>9780134292663</t>
  </si>
  <si>
    <t>9781780646084</t>
  </si>
  <si>
    <t>9781119381815</t>
  </si>
  <si>
    <t>9781328994967</t>
  </si>
  <si>
    <t>9781138214668</t>
  </si>
  <si>
    <t>9781292088242</t>
  </si>
  <si>
    <t>9789811076794</t>
  </si>
  <si>
    <t>9780190664091</t>
  </si>
  <si>
    <t>9781119220541</t>
  </si>
  <si>
    <t>9789811061226</t>
  </si>
  <si>
    <t>9783319470207</t>
  </si>
  <si>
    <t>9781119363088</t>
  </si>
  <si>
    <t>9781259705076</t>
  </si>
  <si>
    <t>9781119371878</t>
  </si>
  <si>
    <t>9781259666094</t>
  </si>
  <si>
    <t>9781292119564</t>
  </si>
  <si>
    <t>9780077836368</t>
  </si>
  <si>
    <t>9781259732652</t>
  </si>
  <si>
    <t>9780190241148</t>
  </si>
  <si>
    <t>9783658156381</t>
  </si>
  <si>
    <t>9781292220178</t>
  </si>
  <si>
    <t>9789811046896</t>
  </si>
  <si>
    <t>9780134103983</t>
  </si>
  <si>
    <t>9781292146300</t>
  </si>
  <si>
    <t>9780134527604</t>
  </si>
  <si>
    <t>9781628251845</t>
  </si>
  <si>
    <t>9780134106229</t>
  </si>
  <si>
    <t>9781259573545</t>
  </si>
  <si>
    <t>9781259732645</t>
  </si>
  <si>
    <t>9781118202692</t>
  </si>
  <si>
    <t>9789811058516</t>
  </si>
  <si>
    <t>9789811046599</t>
  </si>
  <si>
    <t>9781259307416</t>
  </si>
  <si>
    <t>9781119965824</t>
  </si>
  <si>
    <t>9783319510606</t>
  </si>
  <si>
    <t>9783319484532</t>
  </si>
  <si>
    <t>9780134472089</t>
  </si>
  <si>
    <t>9781119315520</t>
  </si>
  <si>
    <t>9789264273146</t>
  </si>
  <si>
    <t>9780198784135</t>
  </si>
  <si>
    <t>9789811041020</t>
  </si>
  <si>
    <t>9780134475585</t>
  </si>
  <si>
    <t>9789811022326</t>
  </si>
  <si>
    <t>9789811070587</t>
  </si>
  <si>
    <t>9789811024467</t>
  </si>
  <si>
    <t>9781442645561</t>
  </si>
  <si>
    <t>9783319500133</t>
  </si>
  <si>
    <t>9783319569093</t>
  </si>
  <si>
    <t>9783319417110</t>
  </si>
  <si>
    <t>9783319702742</t>
  </si>
  <si>
    <t>9783319678634</t>
  </si>
  <si>
    <t>9781137598394</t>
  </si>
  <si>
    <t>9781506218717</t>
  </si>
  <si>
    <t>9781472941350</t>
  </si>
  <si>
    <t>9781137500816</t>
  </si>
  <si>
    <t>9789811040191</t>
  </si>
  <si>
    <t>9781138653009</t>
  </si>
  <si>
    <t>9783319025643</t>
  </si>
  <si>
    <t>9783319614113</t>
  </si>
  <si>
    <t>9780807758564</t>
  </si>
  <si>
    <t>9781137595317</t>
  </si>
  <si>
    <t>9781138237148</t>
  </si>
  <si>
    <t>9781472947376</t>
  </si>
  <si>
    <t>9789811033452</t>
  </si>
  <si>
    <t>9783319562964</t>
  </si>
  <si>
    <t>9783319642116</t>
  </si>
  <si>
    <t>9783319571492</t>
  </si>
  <si>
    <t>9789811039379</t>
  </si>
  <si>
    <t>9783319611020</t>
  </si>
  <si>
    <t>9783319680712</t>
  </si>
  <si>
    <t>9789811019432</t>
  </si>
  <si>
    <t>9783319488776</t>
  </si>
  <si>
    <t>9783319693910</t>
  </si>
  <si>
    <t>9781138221048</t>
  </si>
  <si>
    <t>9781506220901</t>
  </si>
  <si>
    <t>9789811042379</t>
  </si>
  <si>
    <t>9781137570949</t>
  </si>
  <si>
    <t>9781137530264</t>
  </si>
  <si>
    <t>9781138915534</t>
  </si>
  <si>
    <t>9781138201453</t>
  </si>
  <si>
    <t>9783319472829</t>
  </si>
  <si>
    <t>9781138061842</t>
  </si>
  <si>
    <t>9783319489070</t>
  </si>
  <si>
    <t>9781137595287</t>
  </si>
  <si>
    <t>9789811028717</t>
  </si>
  <si>
    <t>9781475824537</t>
  </si>
  <si>
    <t>9789811035234</t>
  </si>
  <si>
    <t>9783319692173</t>
  </si>
  <si>
    <t>9781138886520</t>
  </si>
  <si>
    <t>9783319705934</t>
  </si>
  <si>
    <t>9783319705149</t>
  </si>
  <si>
    <t>9789811047374</t>
  </si>
  <si>
    <t>9780190603724</t>
  </si>
  <si>
    <t>9780807758540</t>
  </si>
  <si>
    <t>9783319709833</t>
  </si>
  <si>
    <t>9783319123639</t>
  </si>
  <si>
    <t>9789811035869</t>
  </si>
  <si>
    <t>9783319635811</t>
  </si>
  <si>
    <t>9789811038051</t>
  </si>
  <si>
    <t>9781138182820</t>
  </si>
  <si>
    <t>9789811048661</t>
  </si>
  <si>
    <t>9783319716275</t>
  </si>
  <si>
    <t>9783319407654</t>
  </si>
  <si>
    <t>9781137560704</t>
  </si>
  <si>
    <t>9781137600264</t>
  </si>
  <si>
    <t>9781138206410</t>
  </si>
  <si>
    <t>9783319389387</t>
  </si>
  <si>
    <t>9783319628868</t>
  </si>
  <si>
    <t>9781137570031</t>
  </si>
  <si>
    <t>9783319676562</t>
  </si>
  <si>
    <t>9789811021510</t>
  </si>
  <si>
    <t>9781137591456</t>
  </si>
  <si>
    <t>9781137508249</t>
  </si>
  <si>
    <t>9781119070139</t>
  </si>
  <si>
    <t>9781137602794</t>
  </si>
  <si>
    <t>9781138680326</t>
  </si>
  <si>
    <t>9783319618296</t>
  </si>
  <si>
    <t>9783319507682</t>
  </si>
  <si>
    <t>9783319551548</t>
  </si>
  <si>
    <t>9789811017315</t>
  </si>
  <si>
    <t>9780415856904</t>
  </si>
  <si>
    <t>9783319490755</t>
  </si>
  <si>
    <t>9789811028175</t>
  </si>
  <si>
    <t>9789811057311</t>
  </si>
  <si>
    <t>9789402409918</t>
  </si>
  <si>
    <t>9783319648279</t>
  </si>
  <si>
    <t>9783319711287</t>
  </si>
  <si>
    <t>9781476667492</t>
  </si>
  <si>
    <t>9789811051487</t>
  </si>
  <si>
    <t>9781260011487</t>
  </si>
  <si>
    <t>9789811059292</t>
  </si>
  <si>
    <t>9781138680197</t>
  </si>
  <si>
    <t>9781475836370</t>
  </si>
  <si>
    <t>9780128045350</t>
  </si>
  <si>
    <t>9781475817591</t>
  </si>
  <si>
    <t>9783319568102</t>
  </si>
  <si>
    <t>9781138244658</t>
  </si>
  <si>
    <t>9783319506418</t>
  </si>
  <si>
    <t>9789811022746</t>
  </si>
  <si>
    <t>9783319424408</t>
  </si>
  <si>
    <t>9783319124025</t>
  </si>
  <si>
    <t>9783319464381</t>
  </si>
  <si>
    <t>9789811029868</t>
  </si>
  <si>
    <t>9781620970607</t>
  </si>
  <si>
    <t>9783319570501</t>
  </si>
  <si>
    <t>9789811016950</t>
  </si>
  <si>
    <t>9783319564982</t>
  </si>
  <si>
    <t>9783662556108</t>
  </si>
  <si>
    <t>9783319617466</t>
  </si>
  <si>
    <t>9789811057731</t>
  </si>
  <si>
    <t>9783319236445</t>
  </si>
  <si>
    <t>9780190654849</t>
  </si>
  <si>
    <t>9789811043420</t>
  </si>
  <si>
    <t>9783319443782</t>
  </si>
  <si>
    <t>9783319613789</t>
  </si>
  <si>
    <t>9783319653754</t>
  </si>
  <si>
    <t>9781137600080</t>
  </si>
  <si>
    <t>9783319424286</t>
  </si>
  <si>
    <t>9783319677316</t>
  </si>
  <si>
    <t>9783319677255</t>
  </si>
  <si>
    <t>9783319450520</t>
  </si>
  <si>
    <t>9783319417295</t>
  </si>
  <si>
    <t>9789811025969</t>
  </si>
  <si>
    <t>9780451487841</t>
  </si>
  <si>
    <t>9781119387497</t>
  </si>
  <si>
    <t>9781492547907</t>
  </si>
  <si>
    <t>9781137569202</t>
  </si>
  <si>
    <t>9781137533326</t>
  </si>
  <si>
    <t>9781138217416</t>
  </si>
  <si>
    <t>9789811056772</t>
  </si>
  <si>
    <t>9783319717425</t>
  </si>
  <si>
    <t>9783319649696</t>
  </si>
  <si>
    <t>9783319714820</t>
  </si>
  <si>
    <t>9789811064203</t>
  </si>
  <si>
    <t>9789811037757</t>
  </si>
  <si>
    <t>9781137454300</t>
  </si>
  <si>
    <t>9781137584519</t>
  </si>
  <si>
    <t>9783319649726</t>
  </si>
  <si>
    <t>9789463009249</t>
  </si>
  <si>
    <t>9783319615592</t>
  </si>
  <si>
    <t>9783319531434</t>
  </si>
  <si>
    <t>9783319628028</t>
  </si>
  <si>
    <t>9789811020827</t>
  </si>
  <si>
    <t>9781137569233</t>
  </si>
  <si>
    <t>9781119301370</t>
  </si>
  <si>
    <t>9781471883057</t>
  </si>
  <si>
    <t>9781510414969</t>
  </si>
  <si>
    <t>9789811078071</t>
  </si>
  <si>
    <t>9783662543764</t>
  </si>
  <si>
    <t>9783319614878</t>
  </si>
  <si>
    <t>9789811020797</t>
  </si>
  <si>
    <t>9789811022234</t>
  </si>
  <si>
    <t>9781506221229</t>
  </si>
  <si>
    <t>9789811017346</t>
  </si>
  <si>
    <t>9789811071607</t>
  </si>
  <si>
    <t>9789811025518</t>
  </si>
  <si>
    <t>9783319443843</t>
  </si>
  <si>
    <t>9781119136118</t>
  </si>
  <si>
    <t>9781137565013</t>
  </si>
  <si>
    <t>9783319418537</t>
  </si>
  <si>
    <t>9783319478579</t>
  </si>
  <si>
    <t>9783319425559</t>
  </si>
  <si>
    <t>9783319563749</t>
  </si>
  <si>
    <t>9783319663258</t>
  </si>
  <si>
    <t>9783319388380</t>
  </si>
  <si>
    <t>9783319656076</t>
  </si>
  <si>
    <t>9789811042409</t>
  </si>
  <si>
    <t>9789811011320</t>
  </si>
  <si>
    <t>9783319517889</t>
  </si>
  <si>
    <t>9783319695594</t>
  </si>
  <si>
    <t>9781137599346</t>
  </si>
  <si>
    <t>9783319592435</t>
  </si>
  <si>
    <t>9783319661391</t>
  </si>
  <si>
    <t>9783319065199</t>
  </si>
  <si>
    <t>9783658182533</t>
  </si>
  <si>
    <t>9780738606767</t>
  </si>
  <si>
    <t>9781137599315</t>
  </si>
  <si>
    <t>9783319653662</t>
  </si>
  <si>
    <t>9783319636238</t>
  </si>
  <si>
    <t>9789811020735</t>
  </si>
  <si>
    <t>9780674737709</t>
  </si>
  <si>
    <t>9783319619699</t>
  </si>
  <si>
    <t>9789402408270</t>
  </si>
  <si>
    <t>9783319650326</t>
  </si>
  <si>
    <t>9789811020858</t>
  </si>
  <si>
    <t>9789811071515</t>
  </si>
  <si>
    <t>9789811040108</t>
  </si>
  <si>
    <t>9783658176181</t>
  </si>
  <si>
    <t>9783319459363</t>
  </si>
  <si>
    <t>9781506307985</t>
  </si>
  <si>
    <t>9789811065859</t>
  </si>
  <si>
    <t>9789811015267</t>
  </si>
  <si>
    <t>9783319436135</t>
  </si>
  <si>
    <t>9789811026416</t>
  </si>
  <si>
    <t>9789811054471</t>
  </si>
  <si>
    <t>9783319632476</t>
  </si>
  <si>
    <t>9783319627908</t>
  </si>
  <si>
    <t>9781137395405</t>
  </si>
  <si>
    <t>9783319431161</t>
  </si>
  <si>
    <t>9783319507323</t>
  </si>
  <si>
    <t>9783319709956</t>
  </si>
  <si>
    <t>9783319341255</t>
  </si>
  <si>
    <t>9783319396415</t>
  </si>
  <si>
    <t>9783319529769</t>
  </si>
  <si>
    <t>9789811040283</t>
  </si>
  <si>
    <t>9783319677408</t>
  </si>
  <si>
    <t>9780198787082</t>
  </si>
  <si>
    <t>9780807758335</t>
  </si>
  <si>
    <t>9783319507385</t>
  </si>
  <si>
    <t>9783319683416</t>
  </si>
  <si>
    <t>9781137323484</t>
  </si>
  <si>
    <t>9789811034114</t>
  </si>
  <si>
    <t>9789811022050</t>
  </si>
  <si>
    <t>9783319458434</t>
  </si>
  <si>
    <t>9789402410037</t>
  </si>
  <si>
    <t>9789264276130</t>
  </si>
  <si>
    <t>9789811009976</t>
  </si>
  <si>
    <t>9789811031045</t>
  </si>
  <si>
    <t>9789811022173</t>
  </si>
  <si>
    <t>9783319443812</t>
  </si>
  <si>
    <t>9783319340050</t>
  </si>
  <si>
    <t>9783319442952</t>
  </si>
  <si>
    <t>9781137600912</t>
  </si>
  <si>
    <t>9783319521374</t>
  </si>
  <si>
    <t>9783319432335</t>
  </si>
  <si>
    <t>9783319556000</t>
  </si>
  <si>
    <t>9783319662268</t>
  </si>
  <si>
    <t>9783319642383</t>
  </si>
  <si>
    <t>9781119067788</t>
  </si>
  <si>
    <t>9783319669748</t>
  </si>
  <si>
    <t>9789811034350</t>
  </si>
  <si>
    <t>9781421424965</t>
  </si>
  <si>
    <t>9783319423920</t>
  </si>
  <si>
    <t>9781438008875</t>
  </si>
  <si>
    <t>9783319660493</t>
  </si>
  <si>
    <t>9780451487544</t>
  </si>
  <si>
    <t>9783319662749</t>
  </si>
  <si>
    <t>9783319219233</t>
  </si>
  <si>
    <t>9781137577139</t>
  </si>
  <si>
    <t>9783319323503</t>
  </si>
  <si>
    <t>9789811043307</t>
  </si>
  <si>
    <t>9781119369004</t>
  </si>
  <si>
    <t>9781119387442</t>
  </si>
  <si>
    <t>9781260010572</t>
  </si>
  <si>
    <t>9789811047282</t>
  </si>
  <si>
    <t>9783319568225</t>
  </si>
  <si>
    <t>9780134054674</t>
  </si>
  <si>
    <t>9783319468273</t>
  </si>
  <si>
    <t>9783319509792</t>
  </si>
  <si>
    <t>9781138019072</t>
  </si>
  <si>
    <t>9789811061431</t>
  </si>
  <si>
    <t>9783319332598</t>
  </si>
  <si>
    <t>9783319565842</t>
  </si>
  <si>
    <t>9783319562025</t>
  </si>
  <si>
    <t>9783319435145</t>
  </si>
  <si>
    <t>9783319678399</t>
  </si>
  <si>
    <t>9781138032538</t>
  </si>
  <si>
    <t>9781349950188</t>
  </si>
  <si>
    <t>9781137592842</t>
  </si>
  <si>
    <t>9781138205390</t>
  </si>
  <si>
    <t>9783319617794</t>
  </si>
  <si>
    <t>9781305631946</t>
  </si>
  <si>
    <t>9781524710712</t>
  </si>
  <si>
    <t>9789811042225</t>
  </si>
  <si>
    <t>9783319691961</t>
  </si>
  <si>
    <t>9781137560896</t>
  </si>
  <si>
    <t>9781119374145</t>
  </si>
  <si>
    <t>9783319582498</t>
  </si>
  <si>
    <t>9783319122229</t>
  </si>
  <si>
    <t>9783319526904</t>
  </si>
  <si>
    <t>9783319640686</t>
  </si>
  <si>
    <t>9781119328391</t>
  </si>
  <si>
    <t>9781524710729</t>
  </si>
  <si>
    <t>9781137498700</t>
  </si>
  <si>
    <t>9781609621117</t>
  </si>
  <si>
    <t>9783319626918</t>
  </si>
  <si>
    <t>9783658195663</t>
  </si>
  <si>
    <t>9781138924239</t>
  </si>
  <si>
    <t>9783319339146</t>
  </si>
  <si>
    <t>9783319683508</t>
  </si>
  <si>
    <t>9783319511856</t>
  </si>
  <si>
    <t>9789811057342</t>
  </si>
  <si>
    <t>9781349949403</t>
  </si>
  <si>
    <t>9781911174301</t>
  </si>
  <si>
    <t>9783662555248</t>
  </si>
  <si>
    <t>9783319586489</t>
  </si>
  <si>
    <t>9781119312345</t>
  </si>
  <si>
    <t>9783662557792</t>
  </si>
  <si>
    <t>9783319478548</t>
  </si>
  <si>
    <t>9780716777045</t>
  </si>
  <si>
    <t>9781118956687</t>
  </si>
  <si>
    <t>9783319661933</t>
  </si>
  <si>
    <t>9783319338064</t>
  </si>
  <si>
    <t>9783319674391</t>
  </si>
  <si>
    <t>9780451487650</t>
  </si>
  <si>
    <t>9781137555847</t>
  </si>
  <si>
    <t>9789811028656</t>
  </si>
  <si>
    <t>9789811076190</t>
  </si>
  <si>
    <t>9781506214566</t>
  </si>
  <si>
    <t>9789811028779</t>
  </si>
  <si>
    <t>9780692916162</t>
  </si>
  <si>
    <t>9783319441764</t>
  </si>
  <si>
    <t>9783319629674</t>
  </si>
  <si>
    <t>9781118787076</t>
  </si>
  <si>
    <t>9781260010381</t>
  </si>
  <si>
    <t>9783319513782</t>
  </si>
  <si>
    <t>9780134492513</t>
  </si>
  <si>
    <t>9780134678825</t>
  </si>
  <si>
    <t>9783319566108</t>
  </si>
  <si>
    <t>9783319696522</t>
  </si>
  <si>
    <t>9783319689494</t>
  </si>
  <si>
    <t>9781506208534</t>
  </si>
  <si>
    <t>9783319625966</t>
  </si>
  <si>
    <t>9783319524030</t>
  </si>
  <si>
    <t>9789811040733</t>
  </si>
  <si>
    <t>9781138229549</t>
  </si>
  <si>
    <t>9783319424644</t>
  </si>
  <si>
    <t>9781119387473</t>
  </si>
  <si>
    <t>9781259587030</t>
  </si>
  <si>
    <t>9783319595443</t>
  </si>
  <si>
    <t>9788132236597</t>
  </si>
  <si>
    <t>9781471886621</t>
  </si>
  <si>
    <t>9781471886652</t>
  </si>
  <si>
    <t>9783319503967</t>
  </si>
  <si>
    <t>9789811024559</t>
  </si>
  <si>
    <t>9781506209685</t>
  </si>
  <si>
    <t>9789264279735</t>
  </si>
  <si>
    <t>9783319561073</t>
  </si>
  <si>
    <t>9783319499642</t>
  </si>
  <si>
    <t>9783319712666</t>
  </si>
  <si>
    <t>9789264267183</t>
  </si>
  <si>
    <t>9789264274921</t>
  </si>
  <si>
    <t>9780199672523</t>
  </si>
  <si>
    <t>9781473913158</t>
  </si>
  <si>
    <t>9780691176949</t>
  </si>
  <si>
    <t>9789264265257</t>
  </si>
  <si>
    <t>9783319693224</t>
  </si>
  <si>
    <t>9783319496399</t>
  </si>
  <si>
    <t>9783662544884</t>
  </si>
  <si>
    <t>9783319544625</t>
  </si>
  <si>
    <t>9783319598420</t>
  </si>
  <si>
    <t>9789811009822</t>
  </si>
  <si>
    <t>9781137584458</t>
  </si>
  <si>
    <t>9789264275171</t>
  </si>
  <si>
    <t>9783319689807</t>
  </si>
  <si>
    <t>9783319593449</t>
  </si>
  <si>
    <t>9783319517735</t>
  </si>
  <si>
    <t>9783319592008</t>
  </si>
  <si>
    <t>9781442279865</t>
  </si>
  <si>
    <t>9783319685687</t>
  </si>
  <si>
    <t>9789264277359</t>
  </si>
  <si>
    <t>9783319584058</t>
  </si>
  <si>
    <t>9780190659189</t>
  </si>
  <si>
    <t>9789264272613</t>
  </si>
  <si>
    <t>9783319642598</t>
  </si>
  <si>
    <t>9789264271494</t>
  </si>
  <si>
    <t>9780190234874</t>
  </si>
  <si>
    <t>9789264271845</t>
  </si>
  <si>
    <t>9783319572123</t>
  </si>
  <si>
    <t>9783319583907</t>
  </si>
  <si>
    <t>9781604979848</t>
  </si>
  <si>
    <t>9783319463452</t>
  </si>
  <si>
    <t>9783319523705</t>
  </si>
  <si>
    <t>9783319575612</t>
  </si>
  <si>
    <t>9780198798736</t>
  </si>
  <si>
    <t>9781137592422</t>
  </si>
  <si>
    <t>9783319468631</t>
  </si>
  <si>
    <t>9781137595539</t>
  </si>
  <si>
    <t>9783319533803</t>
  </si>
  <si>
    <t>9783319426723</t>
  </si>
  <si>
    <t>9789264279858</t>
  </si>
  <si>
    <t>9781608467235</t>
  </si>
  <si>
    <t>9783319463032</t>
  </si>
  <si>
    <t>9783319589305</t>
  </si>
  <si>
    <t>9780199766048</t>
  </si>
  <si>
    <t>9781783098057</t>
  </si>
  <si>
    <t>9789264274594</t>
  </si>
  <si>
    <t>9781137575388</t>
  </si>
  <si>
    <t>9789264279230</t>
  </si>
  <si>
    <t>9783319660974</t>
  </si>
  <si>
    <t>9783319633176</t>
  </si>
  <si>
    <t>9780231184045</t>
  </si>
  <si>
    <t>9780399592911</t>
  </si>
  <si>
    <t>9781138956339</t>
  </si>
  <si>
    <t>9781629632360</t>
  </si>
  <si>
    <t>9781786433428</t>
  </si>
  <si>
    <t>9783319563114</t>
  </si>
  <si>
    <t>9783319589732</t>
  </si>
  <si>
    <t>9783319649351</t>
  </si>
  <si>
    <t>9789811039713</t>
  </si>
  <si>
    <t>9789811032073</t>
  </si>
  <si>
    <t>9783658188931</t>
  </si>
  <si>
    <t>9783319696072</t>
  </si>
  <si>
    <t>9781138212008</t>
  </si>
  <si>
    <t>9789264274631</t>
  </si>
  <si>
    <t>9781138197732</t>
  </si>
  <si>
    <t>9781498729116</t>
  </si>
  <si>
    <t>9781138632615</t>
  </si>
  <si>
    <t>9789264268784</t>
  </si>
  <si>
    <t>9783319589152</t>
  </si>
  <si>
    <t>9783319674971</t>
  </si>
  <si>
    <t>9780300190885</t>
  </si>
  <si>
    <t>9783319409870</t>
  </si>
  <si>
    <t>9783319508467</t>
  </si>
  <si>
    <t>9789811072147</t>
  </si>
  <si>
    <t>9781108418805</t>
  </si>
  <si>
    <t>9783319660349</t>
  </si>
  <si>
    <t>9781137502230</t>
  </si>
  <si>
    <t>9783319510668</t>
  </si>
  <si>
    <t>9783319593470</t>
  </si>
  <si>
    <t>9783658162924</t>
  </si>
  <si>
    <t>9783319552682</t>
  </si>
  <si>
    <t>9789811029400</t>
  </si>
  <si>
    <t>9789264264274</t>
  </si>
  <si>
    <t>9781138690165</t>
  </si>
  <si>
    <t>9781498773973</t>
  </si>
  <si>
    <t>9783319476827</t>
  </si>
  <si>
    <t>9781912079605</t>
  </si>
  <si>
    <t>9783319457000</t>
  </si>
  <si>
    <t>9783319582016</t>
  </si>
  <si>
    <t>9781137565327</t>
  </si>
  <si>
    <t>9783319676470</t>
  </si>
  <si>
    <t>9780190255442</t>
  </si>
  <si>
    <t>9780199768523</t>
  </si>
  <si>
    <t>9780230359673</t>
  </si>
  <si>
    <t>9780822369134</t>
  </si>
  <si>
    <t>9789811028830</t>
  </si>
  <si>
    <t>9781940933191</t>
  </si>
  <si>
    <t>9781138295124</t>
  </si>
  <si>
    <t>9789264275881</t>
  </si>
  <si>
    <t>9780190253271</t>
  </si>
  <si>
    <t>9780198784289</t>
  </si>
  <si>
    <t>9780399590696</t>
  </si>
  <si>
    <t>9781250135797</t>
  </si>
  <si>
    <t>9781786438034</t>
  </si>
  <si>
    <t>9781786631343</t>
  </si>
  <si>
    <t>9781786633729</t>
  </si>
  <si>
    <t>9789811008269</t>
  </si>
  <si>
    <t>9781472466792</t>
  </si>
  <si>
    <t>9783319572963</t>
  </si>
  <si>
    <t>9783319439211</t>
  </si>
  <si>
    <t>9781498746502</t>
  </si>
  <si>
    <t>9783319655239</t>
  </si>
  <si>
    <t>9781137509635</t>
  </si>
  <si>
    <t>9783319659862</t>
  </si>
  <si>
    <t>9780806155784</t>
  </si>
  <si>
    <t>9780822370215</t>
  </si>
  <si>
    <t>9783319524665</t>
  </si>
  <si>
    <t>9789082327571</t>
  </si>
  <si>
    <t>9783319487212</t>
  </si>
  <si>
    <t>9781498765558</t>
  </si>
  <si>
    <t>9780773550506</t>
  </si>
  <si>
    <t>9781352000078</t>
  </si>
  <si>
    <t>9783319449821</t>
  </si>
  <si>
    <t>9783319523002</t>
  </si>
  <si>
    <t>9781501707568</t>
  </si>
  <si>
    <t>9780826221179</t>
  </si>
  <si>
    <t>9781472466662</t>
  </si>
  <si>
    <t>9781474407014</t>
  </si>
  <si>
    <t>9781786633682</t>
  </si>
  <si>
    <t>9789264268593</t>
  </si>
  <si>
    <t>9783319640778</t>
  </si>
  <si>
    <t>9789811044595</t>
  </si>
  <si>
    <t>9783319670973</t>
  </si>
  <si>
    <t>9781137503930</t>
  </si>
  <si>
    <t>9781137601490</t>
  </si>
  <si>
    <t>9783319515373</t>
  </si>
  <si>
    <t>9783319658841</t>
  </si>
  <si>
    <t>9781138304000</t>
  </si>
  <si>
    <t>9781137567024</t>
  </si>
  <si>
    <t>9783319596280</t>
  </si>
  <si>
    <t>9783319501024</t>
  </si>
  <si>
    <t>9780300214888</t>
  </si>
  <si>
    <t>9781108403900</t>
  </si>
  <si>
    <t>9781107184978</t>
  </si>
  <si>
    <t>9783662531228</t>
  </si>
  <si>
    <t>9781498539067</t>
  </si>
  <si>
    <t>9783319394640</t>
  </si>
  <si>
    <t>9783319403991</t>
  </si>
  <si>
    <t>9783319598963</t>
  </si>
  <si>
    <t>9789264276383</t>
  </si>
  <si>
    <t>9783319594910</t>
  </si>
  <si>
    <t>9789264268197</t>
  </si>
  <si>
    <t>9783319556895</t>
  </si>
  <si>
    <t>9780190601812</t>
  </si>
  <si>
    <t>9780190659424</t>
  </si>
  <si>
    <t>9780198717164</t>
  </si>
  <si>
    <t>9780198766865</t>
  </si>
  <si>
    <t>9780199676293</t>
  </si>
  <si>
    <t>9781101871218</t>
  </si>
  <si>
    <t>9781107161719</t>
  </si>
  <si>
    <t>9781138847323</t>
  </si>
  <si>
    <t>9781138901216</t>
  </si>
  <si>
    <t>9781784538262</t>
  </si>
  <si>
    <t>9781786631671</t>
  </si>
  <si>
    <t>9783319590684</t>
  </si>
  <si>
    <t>9780802127396</t>
  </si>
  <si>
    <t>9781137586773</t>
  </si>
  <si>
    <t>9781409461999</t>
  </si>
  <si>
    <t>9783319413051</t>
  </si>
  <si>
    <t>9783319552026</t>
  </si>
  <si>
    <t>9789264268562</t>
  </si>
  <si>
    <t>9781137588760</t>
  </si>
  <si>
    <t>9783319489377</t>
  </si>
  <si>
    <t>9781137409072</t>
  </si>
  <si>
    <t>9783658203634</t>
  </si>
  <si>
    <t>9780190227197</t>
  </si>
  <si>
    <t>9780810136175</t>
  </si>
  <si>
    <t>9781138688438</t>
  </si>
  <si>
    <t>9783319453262</t>
  </si>
  <si>
    <t>9783319480176</t>
  </si>
  <si>
    <t>9783319634340</t>
  </si>
  <si>
    <t>9789264272033</t>
  </si>
  <si>
    <t>9783319675275</t>
  </si>
  <si>
    <t>9781137533791</t>
  </si>
  <si>
    <t>9781137595232</t>
  </si>
  <si>
    <t>9781107187726</t>
  </si>
  <si>
    <t>9783319558974</t>
  </si>
  <si>
    <t>9781137579744</t>
  </si>
  <si>
    <t>9780190639853</t>
  </si>
  <si>
    <t>9780190654740</t>
  </si>
  <si>
    <t>9780198755708</t>
  </si>
  <si>
    <t>9780198800606</t>
  </si>
  <si>
    <t>9780226468952</t>
  </si>
  <si>
    <t>9780750978859</t>
  </si>
  <si>
    <t>9780822363309</t>
  </si>
  <si>
    <t>9781509508679</t>
  </si>
  <si>
    <t>9781783473144</t>
  </si>
  <si>
    <t>9783319624815</t>
  </si>
  <si>
    <t>9783319665979</t>
  </si>
  <si>
    <t>9781611177305</t>
  </si>
  <si>
    <t>9783658152222</t>
  </si>
  <si>
    <t>9783319426518</t>
  </si>
  <si>
    <t>9781138659711</t>
  </si>
  <si>
    <t>9783319619163</t>
  </si>
  <si>
    <t>9783319664521</t>
  </si>
  <si>
    <t>9783319692111</t>
  </si>
  <si>
    <t>9789264275454</t>
  </si>
  <si>
    <t>9780393603699</t>
  </si>
  <si>
    <t>9783319529912</t>
  </si>
  <si>
    <t>9780415895835</t>
  </si>
  <si>
    <t>9781137572905</t>
  </si>
  <si>
    <t>9781137550323</t>
  </si>
  <si>
    <t>9780190632243</t>
  </si>
  <si>
    <t>9780190639570</t>
  </si>
  <si>
    <t>9780190676681</t>
  </si>
  <si>
    <t>9780198787815</t>
  </si>
  <si>
    <t>9780300223446</t>
  </si>
  <si>
    <t>9781138737150</t>
  </si>
  <si>
    <t>9783319575407</t>
  </si>
  <si>
    <t>9783319493008</t>
  </si>
  <si>
    <t>9781849352963</t>
  </si>
  <si>
    <t>9781137597632</t>
  </si>
  <si>
    <t>9780804796446</t>
  </si>
  <si>
    <t>9783319507200</t>
  </si>
  <si>
    <t>9781783486274</t>
  </si>
  <si>
    <t>9783319704036</t>
  </si>
  <si>
    <t>9781911307747</t>
  </si>
  <si>
    <t>9789811011443</t>
  </si>
  <si>
    <t>9789811025877</t>
  </si>
  <si>
    <t>9780190468538</t>
  </si>
  <si>
    <t>9780190605735</t>
  </si>
  <si>
    <t>9780190668013</t>
  </si>
  <si>
    <t>9780199687411</t>
  </si>
  <si>
    <t>9780199982721</t>
  </si>
  <si>
    <t>9781138640726</t>
  </si>
  <si>
    <t>9781498764346</t>
  </si>
  <si>
    <t>9781498780346</t>
  </si>
  <si>
    <t>9781550596908</t>
  </si>
  <si>
    <t>9781621577034</t>
  </si>
  <si>
    <t>9781783600632</t>
  </si>
  <si>
    <t>9781783609246</t>
  </si>
  <si>
    <t>9781786601100</t>
  </si>
  <si>
    <t>9781849045568</t>
  </si>
  <si>
    <t>9781849047999</t>
  </si>
  <si>
    <t>9783319496184</t>
  </si>
  <si>
    <t>9783319657912</t>
  </si>
  <si>
    <t>9781620972076</t>
  </si>
  <si>
    <t>9783319441191</t>
  </si>
  <si>
    <t>9789811061493</t>
  </si>
  <si>
    <t>9781438467818</t>
  </si>
  <si>
    <t>9783319534374</t>
  </si>
  <si>
    <t>9783319622521</t>
  </si>
  <si>
    <t>9781138745391</t>
  </si>
  <si>
    <t>9781349949045</t>
  </si>
  <si>
    <t>9781771861083</t>
  </si>
  <si>
    <t>9783319713823</t>
  </si>
  <si>
    <t>9781349949441</t>
  </si>
  <si>
    <t>9789264268258</t>
  </si>
  <si>
    <t>9781783087501</t>
  </si>
  <si>
    <t>9781137596918</t>
  </si>
  <si>
    <t>9783319423531</t>
  </si>
  <si>
    <t>9783319577463</t>
  </si>
  <si>
    <t>9780190849184</t>
  </si>
  <si>
    <t>9780198744016</t>
  </si>
  <si>
    <t>9780198793397</t>
  </si>
  <si>
    <t>9780199982967</t>
  </si>
  <si>
    <t>9780520292154</t>
  </si>
  <si>
    <t>9780822369493</t>
  </si>
  <si>
    <t>9783319510002</t>
  </si>
  <si>
    <t>9783319654416</t>
  </si>
  <si>
    <t>9781137586957</t>
  </si>
  <si>
    <t>9783319657011</t>
  </si>
  <si>
    <t>9781107182363</t>
  </si>
  <si>
    <t>9789811059209</t>
  </si>
  <si>
    <t>9781137504975</t>
  </si>
  <si>
    <t>9781137596949</t>
  </si>
  <si>
    <t>9781107161467</t>
  </si>
  <si>
    <t>9781137577429</t>
  </si>
  <si>
    <t>9783319486307</t>
  </si>
  <si>
    <t>9783319400952</t>
  </si>
  <si>
    <t>9781352000139</t>
  </si>
  <si>
    <t>9780190280604</t>
  </si>
  <si>
    <t>9780198789819</t>
  </si>
  <si>
    <t>9780198793717</t>
  </si>
  <si>
    <t>9780374252946</t>
  </si>
  <si>
    <t>9780735225022</t>
  </si>
  <si>
    <t>9781484224472</t>
  </si>
  <si>
    <t>9781526100290</t>
  </si>
  <si>
    <t>9781610397216</t>
  </si>
  <si>
    <t>9783319508375</t>
  </si>
  <si>
    <t>9789264268098</t>
  </si>
  <si>
    <t>9781786631886</t>
  </si>
  <si>
    <t>9781349951628</t>
  </si>
  <si>
    <t>9783319539720</t>
  </si>
  <si>
    <t>9789264273184</t>
  </si>
  <si>
    <t>9781138707306</t>
  </si>
  <si>
    <t>9783319419015</t>
  </si>
  <si>
    <t>9781498538817</t>
  </si>
  <si>
    <t>9783319490663</t>
  </si>
  <si>
    <t>9783319507743</t>
  </si>
  <si>
    <t>9781594205514</t>
  </si>
  <si>
    <t>9781786632470</t>
  </si>
  <si>
    <t>9783319474182</t>
  </si>
  <si>
    <t>9781137586742</t>
  </si>
  <si>
    <t>9783319626321</t>
  </si>
  <si>
    <t>9780190622343</t>
  </si>
  <si>
    <t>9780230298675</t>
  </si>
  <si>
    <t>9781608467730</t>
  </si>
  <si>
    <t>9783319522425</t>
  </si>
  <si>
    <t>9783319530543</t>
  </si>
  <si>
    <t>9783319627540</t>
  </si>
  <si>
    <t>9783319683263</t>
  </si>
  <si>
    <t>9780230240315</t>
  </si>
  <si>
    <t>9781349952687</t>
  </si>
  <si>
    <t>9783658200954</t>
  </si>
  <si>
    <t>9781137575692</t>
  </si>
  <si>
    <t>9780190494223</t>
  </si>
  <si>
    <t>9780190682828</t>
  </si>
  <si>
    <t>9780198789291</t>
  </si>
  <si>
    <t>9780198799429</t>
  </si>
  <si>
    <t>9780199376148</t>
  </si>
  <si>
    <t>9780300137156</t>
  </si>
  <si>
    <t>9780300218312</t>
  </si>
  <si>
    <t>9780374280048</t>
  </si>
  <si>
    <t>9780823275977</t>
  </si>
  <si>
    <t>9781442257610</t>
  </si>
  <si>
    <t>9781442270442</t>
  </si>
  <si>
    <t>9781442276574</t>
  </si>
  <si>
    <t>9781478976677</t>
  </si>
  <si>
    <t>9781849048088</t>
  </si>
  <si>
    <t>9783319470443</t>
  </si>
  <si>
    <t>9783319504568</t>
  </si>
  <si>
    <t>9783319392660</t>
  </si>
  <si>
    <t>9783319571768</t>
  </si>
  <si>
    <t>9789811064111</t>
  </si>
  <si>
    <t>9781137506610</t>
  </si>
  <si>
    <t>9781498536264</t>
  </si>
  <si>
    <t>9781849352543</t>
  </si>
  <si>
    <t>9783319520773</t>
  </si>
  <si>
    <t>9780226439167</t>
  </si>
  <si>
    <t>9781137585905</t>
  </si>
  <si>
    <t>9783319454375</t>
  </si>
  <si>
    <t>9783319595627</t>
  </si>
  <si>
    <t>9781137597236</t>
  </si>
  <si>
    <t>9781138285491</t>
  </si>
  <si>
    <t>9781910448984</t>
  </si>
  <si>
    <t>9783319398013</t>
  </si>
  <si>
    <t>9783319487007</t>
  </si>
  <si>
    <t>9783319623122</t>
  </si>
  <si>
    <t>9780190459840</t>
  </si>
  <si>
    <t>9780199757435</t>
  </si>
  <si>
    <t>9781138735958</t>
  </si>
  <si>
    <t>9781546083306</t>
  </si>
  <si>
    <t>9781786342386</t>
  </si>
  <si>
    <t>9783319631622</t>
  </si>
  <si>
    <t>9781349949175</t>
  </si>
  <si>
    <t>9783319634319</t>
  </si>
  <si>
    <t>9789811057588</t>
  </si>
  <si>
    <t>9780872867307</t>
  </si>
  <si>
    <t>9783319575827</t>
  </si>
  <si>
    <t>9783319586816</t>
  </si>
  <si>
    <t>9783319624662</t>
  </si>
  <si>
    <t>9780190249144</t>
  </si>
  <si>
    <t>9780190636319</t>
  </si>
  <si>
    <t>9780198702726</t>
  </si>
  <si>
    <t>9780198716280</t>
  </si>
  <si>
    <t>9780198749660</t>
  </si>
  <si>
    <t>9780198755753</t>
  </si>
  <si>
    <t>9780198800576</t>
  </si>
  <si>
    <t>9780226486635</t>
  </si>
  <si>
    <t>9780300212228</t>
  </si>
  <si>
    <t>9780300215649</t>
  </si>
  <si>
    <t>9780745399041</t>
  </si>
  <si>
    <t>9781107152441</t>
  </si>
  <si>
    <t>9781107187405</t>
  </si>
  <si>
    <t>9781138122475</t>
  </si>
  <si>
    <t>9781250088338</t>
  </si>
  <si>
    <t>9781408881576</t>
  </si>
  <si>
    <t>9781451697841</t>
  </si>
  <si>
    <t>9781538107270</t>
  </si>
  <si>
    <t>9781784782771</t>
  </si>
  <si>
    <t>9781786631398</t>
  </si>
  <si>
    <t>9783319551364</t>
  </si>
  <si>
    <t>9781137471819</t>
  </si>
  <si>
    <t>9781472484048</t>
  </si>
  <si>
    <t>9781108415620</t>
  </si>
  <si>
    <t>9783319417264</t>
  </si>
  <si>
    <t>9780190619213</t>
  </si>
  <si>
    <t>9780198744030</t>
  </si>
  <si>
    <t>9781412962148</t>
  </si>
  <si>
    <t>9789264272873</t>
  </si>
  <si>
    <t>9789811058240</t>
  </si>
  <si>
    <t>9783658144852</t>
  </si>
  <si>
    <t>9783319647739</t>
  </si>
  <si>
    <t>9781107185685</t>
  </si>
  <si>
    <t>9781941631843</t>
  </si>
  <si>
    <t>9783319661360</t>
  </si>
  <si>
    <t>9789811049767</t>
  </si>
  <si>
    <t>9783319504537</t>
  </si>
  <si>
    <t>9780190465827</t>
  </si>
  <si>
    <t>9780190610135</t>
  </si>
  <si>
    <t>9780190664886</t>
  </si>
  <si>
    <t>9780198739517</t>
  </si>
  <si>
    <t>9780198777380</t>
  </si>
  <si>
    <t>9780198778165</t>
  </si>
  <si>
    <t>9780198789871</t>
  </si>
  <si>
    <t>9780198793342</t>
  </si>
  <si>
    <t>9780198796886</t>
  </si>
  <si>
    <t>9780231179423</t>
  </si>
  <si>
    <t>9780674971530</t>
  </si>
  <si>
    <t>9780691172743</t>
  </si>
  <si>
    <t>9780745399027</t>
  </si>
  <si>
    <t>9780812248562</t>
  </si>
  <si>
    <t>9780812248647</t>
  </si>
  <si>
    <t>9781107017955</t>
  </si>
  <si>
    <t>9781138066557</t>
  </si>
  <si>
    <t>9781501174162</t>
  </si>
  <si>
    <t>9781524762933</t>
  </si>
  <si>
    <t>9781608467150</t>
  </si>
  <si>
    <t>9783319697772</t>
  </si>
  <si>
    <t>9781784785208</t>
  </si>
  <si>
    <t>9783319514956</t>
  </si>
  <si>
    <t>9789811031434</t>
  </si>
  <si>
    <t>9783319693460</t>
  </si>
  <si>
    <t>9783658174453</t>
  </si>
  <si>
    <t>9783319572789</t>
  </si>
  <si>
    <t>9780735211650</t>
  </si>
  <si>
    <t>9783319639185</t>
  </si>
  <si>
    <t>9780190673949</t>
  </si>
  <si>
    <t>9780691174495</t>
  </si>
  <si>
    <t>9780822369622</t>
  </si>
  <si>
    <t>9781785363375</t>
  </si>
  <si>
    <t>9780190651824</t>
  </si>
  <si>
    <t>9781137584335</t>
  </si>
  <si>
    <t>9783319401409</t>
  </si>
  <si>
    <t>9783319409337</t>
  </si>
  <si>
    <t>9783319525983</t>
  </si>
  <si>
    <t>9783319486390</t>
  </si>
  <si>
    <t>9781101980965</t>
  </si>
  <si>
    <t>9781438464091</t>
  </si>
  <si>
    <t>9781498556682</t>
  </si>
  <si>
    <t>9789004349520</t>
  </si>
  <si>
    <t>9780190463984</t>
  </si>
  <si>
    <t>9780190677961</t>
  </si>
  <si>
    <t>9780316471893</t>
  </si>
  <si>
    <t>9781107105768</t>
  </si>
  <si>
    <t>9781250158062</t>
  </si>
  <si>
    <t>9781451667868</t>
  </si>
  <si>
    <t>9781627797092</t>
  </si>
  <si>
    <t>9781944869137</t>
  </si>
  <si>
    <t>9783319475295</t>
  </si>
  <si>
    <t>9783319699851</t>
  </si>
  <si>
    <t>9781501124426</t>
  </si>
  <si>
    <t>9781107415072</t>
  </si>
  <si>
    <t>9781442257153</t>
  </si>
  <si>
    <t>9783319678542</t>
  </si>
  <si>
    <t>9789811053191</t>
  </si>
  <si>
    <t>9781107154742</t>
  </si>
  <si>
    <t>9783319513515</t>
  </si>
  <si>
    <t>9781107122635</t>
  </si>
  <si>
    <t>9781107098794</t>
  </si>
  <si>
    <t>9781350024229</t>
  </si>
  <si>
    <t>9781108416634</t>
  </si>
  <si>
    <t>9783319610757</t>
  </si>
  <si>
    <t>9781107036628</t>
  </si>
  <si>
    <t>9781107149762</t>
  </si>
  <si>
    <t>9783319496481</t>
  </si>
  <si>
    <t>9789811031830</t>
  </si>
  <si>
    <t>9781108405867</t>
  </si>
  <si>
    <t>9781482224498</t>
  </si>
  <si>
    <t>9781608468614</t>
  </si>
  <si>
    <t>9783319475622</t>
  </si>
  <si>
    <t>9781349950997</t>
  </si>
  <si>
    <t>9780190459246</t>
  </si>
  <si>
    <t>9780190611415</t>
  </si>
  <si>
    <t>9780198704935</t>
  </si>
  <si>
    <t>9781138225428</t>
  </si>
  <si>
    <t>9781447336471</t>
  </si>
  <si>
    <t>9781474286169</t>
  </si>
  <si>
    <t>9781498706155</t>
  </si>
  <si>
    <t>9781510726925</t>
  </si>
  <si>
    <t>9789811040528</t>
  </si>
  <si>
    <t>9780199533589</t>
  </si>
  <si>
    <t>9783319402611</t>
  </si>
  <si>
    <t>9780691174976</t>
  </si>
  <si>
    <t>9781137573810</t>
  </si>
  <si>
    <t>9783319504506</t>
  </si>
  <si>
    <t>9783319434360</t>
  </si>
  <si>
    <t>9780198779582</t>
  </si>
  <si>
    <t>9781785368035</t>
  </si>
  <si>
    <t>9783319508580</t>
  </si>
  <si>
    <t>9780190668372</t>
  </si>
  <si>
    <t>9783319563831</t>
  </si>
  <si>
    <t>9789264275553</t>
  </si>
  <si>
    <t>9781910383322</t>
  </si>
  <si>
    <t>9781137517869</t>
  </si>
  <si>
    <t>9780804138246</t>
  </si>
  <si>
    <t>9783319709017</t>
  </si>
  <si>
    <t>9780190619862</t>
  </si>
  <si>
    <t>9780198744023</t>
  </si>
  <si>
    <t>9780198757962</t>
  </si>
  <si>
    <t>9780198779605</t>
  </si>
  <si>
    <t>9780198792444</t>
  </si>
  <si>
    <t>9780307271136</t>
  </si>
  <si>
    <t>9780691172644</t>
  </si>
  <si>
    <t>9781478923084</t>
  </si>
  <si>
    <t>9781583676400</t>
  </si>
  <si>
    <t>9781627793018</t>
  </si>
  <si>
    <t>9783319609300</t>
  </si>
  <si>
    <t>9780465051731</t>
  </si>
  <si>
    <t>9780253024503</t>
  </si>
  <si>
    <t>9781138821279</t>
  </si>
  <si>
    <t>9783319475745</t>
  </si>
  <si>
    <t>9781594205811</t>
  </si>
  <si>
    <t>9783319393681</t>
  </si>
  <si>
    <t>9780520293298</t>
  </si>
  <si>
    <t>9780816694280</t>
  </si>
  <si>
    <t>9783319413808</t>
  </si>
  <si>
    <t>9783319545394</t>
  </si>
  <si>
    <t>9780190460587</t>
  </si>
  <si>
    <t>9780307887238</t>
  </si>
  <si>
    <t>9781137549921</t>
  </si>
  <si>
    <t>9781138501591</t>
  </si>
  <si>
    <t>9781107157194</t>
  </si>
  <si>
    <t>9780300222708</t>
  </si>
  <si>
    <t>9783319631264</t>
  </si>
  <si>
    <t>9783319435329</t>
  </si>
  <si>
    <t>9781138043404</t>
  </si>
  <si>
    <t>9783319445816</t>
  </si>
  <si>
    <t>9780674971134</t>
  </si>
  <si>
    <t>9783319550589</t>
  </si>
  <si>
    <t>9781108417945</t>
  </si>
  <si>
    <t>9783658155384</t>
  </si>
  <si>
    <t>9780190255350</t>
  </si>
  <si>
    <t>9781107174078</t>
  </si>
  <si>
    <t>9780691174655</t>
  </si>
  <si>
    <t>9780399562679</t>
  </si>
  <si>
    <t>9780198790471</t>
  </si>
  <si>
    <t>9780316352536</t>
  </si>
  <si>
    <t>9783319308029</t>
  </si>
  <si>
    <t>9783319528922</t>
  </si>
  <si>
    <t>9783658163853</t>
  </si>
  <si>
    <t>9781621382874</t>
  </si>
  <si>
    <t>9783319541174</t>
  </si>
  <si>
    <t>9780190255367</t>
  </si>
  <si>
    <t>9780199916528</t>
  </si>
  <si>
    <t>9780300216202</t>
  </si>
  <si>
    <t>9780199917563</t>
  </si>
  <si>
    <t>9781538101681</t>
  </si>
  <si>
    <t>9780262534246</t>
  </si>
  <si>
    <t>9789004326460</t>
  </si>
  <si>
    <t>9780198747031</t>
  </si>
  <si>
    <t>9780253023988</t>
  </si>
  <si>
    <t>9781138221888</t>
  </si>
  <si>
    <t>9781784785994</t>
  </si>
  <si>
    <t>9781785900259</t>
  </si>
  <si>
    <t>9781137565310</t>
  </si>
  <si>
    <t>9781455540419</t>
  </si>
  <si>
    <t>9789811071126</t>
  </si>
  <si>
    <t>9781138654716</t>
  </si>
  <si>
    <t>9780226429304</t>
  </si>
  <si>
    <t>9783319607610</t>
  </si>
  <si>
    <t>9783319522302</t>
  </si>
  <si>
    <t>9780190212469</t>
  </si>
  <si>
    <t>9780465098491</t>
  </si>
  <si>
    <t>9781442275355</t>
  </si>
  <si>
    <t>9780300215687</t>
  </si>
  <si>
    <t>9783319610665</t>
  </si>
  <si>
    <t>9780198795179</t>
  </si>
  <si>
    <t>9780198795940</t>
  </si>
  <si>
    <t>9780374280451</t>
  </si>
  <si>
    <t>9780674972001</t>
  </si>
  <si>
    <t>9781137602367</t>
  </si>
  <si>
    <t>9781469631707</t>
  </si>
  <si>
    <t>9780198777960</t>
  </si>
  <si>
    <t>9783319445908</t>
  </si>
  <si>
    <t>9780198702542</t>
  </si>
  <si>
    <t>9780198766070</t>
  </si>
  <si>
    <t>9780553447088</t>
  </si>
  <si>
    <t>9780674980754</t>
  </si>
  <si>
    <t>9781501156526</t>
  </si>
  <si>
    <t>9783319548876</t>
  </si>
  <si>
    <t>9781138703469</t>
  </si>
  <si>
    <t>9780226300825</t>
  </si>
  <si>
    <t>9780198793373</t>
  </si>
  <si>
    <t>9781510722576</t>
  </si>
  <si>
    <t>9781472819857</t>
  </si>
  <si>
    <t>9783319598215</t>
  </si>
  <si>
    <t>9783319648873</t>
  </si>
  <si>
    <t>9780199811380</t>
  </si>
  <si>
    <t>9780231180504</t>
  </si>
  <si>
    <t>9781455540181</t>
  </si>
  <si>
    <t>9781466556508</t>
  </si>
  <si>
    <t>9783319410111</t>
  </si>
  <si>
    <t>9780226434803</t>
  </si>
  <si>
    <t>9780307911643</t>
  </si>
  <si>
    <t>9781138738751</t>
  </si>
  <si>
    <t>9781501175565</t>
  </si>
  <si>
    <t>9781785367786</t>
  </si>
  <si>
    <t>9783319324364</t>
  </si>
  <si>
    <t>9783319625898</t>
  </si>
  <si>
    <t>9789264270978</t>
  </si>
  <si>
    <t>9781681773025</t>
  </si>
  <si>
    <t>9783658179946</t>
  </si>
  <si>
    <t>9780393283402</t>
  </si>
  <si>
    <t>9781442277342</t>
  </si>
  <si>
    <t>9781607327448</t>
  </si>
  <si>
    <t>9781620409848</t>
  </si>
  <si>
    <t>9781846146183</t>
  </si>
  <si>
    <t>9781487500627</t>
  </si>
  <si>
    <t>9781472524751</t>
  </si>
  <si>
    <t>9780393283761</t>
  </si>
  <si>
    <t>9781501109867</t>
  </si>
  <si>
    <t>9780190272692</t>
  </si>
  <si>
    <t>9789264272651</t>
  </si>
  <si>
    <t>9780226300511</t>
  </si>
  <si>
    <t>9783658176907</t>
  </si>
  <si>
    <t>9781107092846</t>
  </si>
  <si>
    <t>9780300222715</t>
  </si>
  <si>
    <t>9783662495001</t>
  </si>
  <si>
    <t>9783319532240</t>
  </si>
  <si>
    <t>9780199668786</t>
  </si>
  <si>
    <t>9781138533431</t>
  </si>
  <si>
    <t>9781400069712</t>
  </si>
  <si>
    <t>9780231180429</t>
  </si>
  <si>
    <t>9783319456881</t>
  </si>
  <si>
    <t>9783319697567</t>
  </si>
  <si>
    <t>9781594204586</t>
  </si>
  <si>
    <t>9783319529165</t>
  </si>
  <si>
    <t>9783658084929</t>
  </si>
  <si>
    <t>9783658130657</t>
  </si>
  <si>
    <t>9781501170645</t>
  </si>
  <si>
    <t>9780674979857</t>
  </si>
  <si>
    <t>9781498723343</t>
  </si>
  <si>
    <t>9780190261986</t>
  </si>
  <si>
    <t>9780199916931</t>
  </si>
  <si>
    <t>9780226398969</t>
  </si>
  <si>
    <t>9781349951475</t>
  </si>
  <si>
    <t>9781137589347</t>
  </si>
  <si>
    <t>9783319459127</t>
  </si>
  <si>
    <t>9780262533331</t>
  </si>
  <si>
    <t>9783319453118</t>
  </si>
  <si>
    <t>9789264272446</t>
  </si>
  <si>
    <t>9783319569543</t>
  </si>
  <si>
    <t>9781498744850</t>
  </si>
  <si>
    <t>9783319583709</t>
  </si>
  <si>
    <t>9780128029282</t>
  </si>
  <si>
    <t>9781482208122</t>
  </si>
  <si>
    <t>9783319703619</t>
  </si>
  <si>
    <t>9783319572154</t>
  </si>
  <si>
    <t>9781498702553</t>
  </si>
  <si>
    <t>9783527339907</t>
  </si>
  <si>
    <t>9783319467139</t>
  </si>
  <si>
    <t>9783319339832</t>
  </si>
  <si>
    <t>9783319666877</t>
  </si>
  <si>
    <t>9783319512914</t>
  </si>
  <si>
    <t>9783319593081</t>
  </si>
  <si>
    <t>9781498739023</t>
  </si>
  <si>
    <t>9783319526812</t>
  </si>
  <si>
    <t>9783319567372</t>
  </si>
  <si>
    <t>9783658196950</t>
  </si>
  <si>
    <t>9789811035951</t>
  </si>
  <si>
    <t>9781498744584</t>
  </si>
  <si>
    <t>9781138032552</t>
  </si>
  <si>
    <t>9780128041772</t>
  </si>
  <si>
    <t>9780323429801</t>
  </si>
  <si>
    <t>9783319647364</t>
  </si>
  <si>
    <t>9781498716376</t>
  </si>
  <si>
    <t>9781138713277</t>
  </si>
  <si>
    <t>9780128118627</t>
  </si>
  <si>
    <t>9781498741316</t>
  </si>
  <si>
    <t>9783319441252</t>
  </si>
  <si>
    <t>9781782422518</t>
  </si>
  <si>
    <t>9783319437491</t>
  </si>
  <si>
    <t>9781118938287</t>
  </si>
  <si>
    <t>9783319516370</t>
  </si>
  <si>
    <t>9781482260755</t>
  </si>
  <si>
    <t>9780081006948</t>
  </si>
  <si>
    <t>9783319453927</t>
  </si>
  <si>
    <t>9781119071082</t>
  </si>
  <si>
    <t>9781498752091</t>
  </si>
  <si>
    <t>9781498798846</t>
  </si>
  <si>
    <t>9781138035430</t>
  </si>
  <si>
    <t>9781498778695</t>
  </si>
  <si>
    <t>9781498756570</t>
  </si>
  <si>
    <t>9781498740890</t>
  </si>
  <si>
    <t>9781771884044</t>
  </si>
  <si>
    <t>9780128110256</t>
  </si>
  <si>
    <t>9783662535967</t>
  </si>
  <si>
    <t>9784431565185</t>
  </si>
  <si>
    <t>9780128105214</t>
  </si>
  <si>
    <t>9780128111888</t>
  </si>
  <si>
    <t>9783319679020</t>
  </si>
  <si>
    <t>9780128094648</t>
  </si>
  <si>
    <t>9781498743570</t>
  </si>
  <si>
    <t>9781771883566</t>
  </si>
  <si>
    <t>9780128110317</t>
  </si>
  <si>
    <t>9781138070912</t>
  </si>
  <si>
    <t>9781498703666</t>
  </si>
  <si>
    <t>9780735223462</t>
  </si>
  <si>
    <t>9781118930496</t>
  </si>
  <si>
    <t>9781118929377</t>
  </si>
  <si>
    <t>9781119098836</t>
  </si>
  <si>
    <t>9781771883528</t>
  </si>
  <si>
    <t>9780128097786</t>
  </si>
  <si>
    <t>9783319461878</t>
  </si>
  <si>
    <t>9780128109946</t>
  </si>
  <si>
    <t>9781498738118</t>
  </si>
  <si>
    <t>9781771883801</t>
  </si>
  <si>
    <t>9781771885560</t>
  </si>
  <si>
    <t>9781771885966</t>
  </si>
  <si>
    <t>9781498714976</t>
  </si>
  <si>
    <t>9781119228790</t>
  </si>
  <si>
    <t>9781498726900</t>
  </si>
  <si>
    <t>9781498741729</t>
  </si>
  <si>
    <t>9781498729178</t>
  </si>
  <si>
    <t>9781498756594</t>
  </si>
  <si>
    <t>9780128039557</t>
  </si>
  <si>
    <t>9781498763691</t>
  </si>
  <si>
    <t>9781482235098</t>
  </si>
  <si>
    <t>9781771884020</t>
  </si>
  <si>
    <t>9781771884778</t>
  </si>
  <si>
    <t>9781771885096</t>
  </si>
  <si>
    <t>9783319676623</t>
  </si>
  <si>
    <t>9780128052570</t>
  </si>
  <si>
    <t>9780128094358</t>
  </si>
  <si>
    <t>9781498706094</t>
  </si>
  <si>
    <t>9783319468969</t>
  </si>
  <si>
    <t>9780128053768</t>
  </si>
  <si>
    <t>9783319647555</t>
  </si>
  <si>
    <t>9781498721516</t>
  </si>
  <si>
    <t>9780128008782</t>
  </si>
  <si>
    <t>9780128094181</t>
  </si>
  <si>
    <t>9780128119426</t>
  </si>
  <si>
    <t>9781493965939</t>
  </si>
  <si>
    <t>9783319691244</t>
  </si>
  <si>
    <t>9780128118351</t>
  </si>
  <si>
    <t>9781498749831</t>
  </si>
  <si>
    <t>9781771884792</t>
  </si>
  <si>
    <t>9781771885508</t>
  </si>
  <si>
    <t>9780128018132</t>
  </si>
  <si>
    <t>9781493975549</t>
  </si>
  <si>
    <t>9780128115190</t>
  </si>
  <si>
    <t>9783319581446</t>
  </si>
  <si>
    <t>9780128119358</t>
  </si>
  <si>
    <t>9780813821108</t>
  </si>
  <si>
    <t>9789811036439</t>
  </si>
  <si>
    <t>9783319180014</t>
  </si>
  <si>
    <t>9783319254616</t>
  </si>
  <si>
    <t>9780128027783</t>
  </si>
  <si>
    <t>9781119101413</t>
  </si>
  <si>
    <t>9783319622286</t>
  </si>
  <si>
    <t>9783319684413</t>
  </si>
  <si>
    <t>9780128115176</t>
  </si>
  <si>
    <t>9780081017432</t>
  </si>
  <si>
    <t>9781771886178</t>
  </si>
  <si>
    <t>9780128031384</t>
  </si>
  <si>
    <t>9781498748520</t>
  </si>
  <si>
    <t>9781118935729</t>
  </si>
  <si>
    <t>9781771883382</t>
  </si>
  <si>
    <t>9780128027257</t>
  </si>
  <si>
    <t>9781630670504</t>
  </si>
  <si>
    <t>9780081004319</t>
  </si>
  <si>
    <t>9780128115152</t>
  </si>
  <si>
    <t>9780128115206</t>
  </si>
  <si>
    <t>9781498742726</t>
  </si>
  <si>
    <t>9780128117323</t>
  </si>
  <si>
    <t>9781138637849</t>
  </si>
  <si>
    <t>9780128114407</t>
  </si>
  <si>
    <t>9780128118160</t>
  </si>
  <si>
    <t>9783319741314</t>
  </si>
  <si>
    <t>9781466504677</t>
  </si>
  <si>
    <t>9783319617404</t>
  </si>
  <si>
    <t>9780128040072</t>
  </si>
  <si>
    <t>9780128027806</t>
  </si>
  <si>
    <t>9789811061745</t>
  </si>
  <si>
    <t>9780128114124</t>
  </si>
  <si>
    <t>9780128114131</t>
  </si>
  <si>
    <t>9780128045817</t>
  </si>
  <si>
    <t>9780128115183</t>
  </si>
  <si>
    <t>9781498765114</t>
  </si>
  <si>
    <t>9780134204581</t>
  </si>
  <si>
    <t>9780470673423</t>
  </si>
  <si>
    <t>9780128115169</t>
  </si>
  <si>
    <t>9783319507651</t>
  </si>
  <si>
    <t>9783319541952</t>
  </si>
  <si>
    <t>9781498700481</t>
  </si>
  <si>
    <t>9783319568492</t>
  </si>
  <si>
    <t>9780128008799</t>
  </si>
  <si>
    <t>9780128008508</t>
  </si>
  <si>
    <t>9783319457741</t>
  </si>
  <si>
    <t>9783319568348</t>
  </si>
  <si>
    <t>9781498754613</t>
  </si>
  <si>
    <t>9781498729918</t>
  </si>
  <si>
    <t>9783319600208</t>
  </si>
  <si>
    <t>9781771885997</t>
  </si>
  <si>
    <t>9781498754590</t>
  </si>
  <si>
    <t>9780128023099</t>
  </si>
  <si>
    <t>9781498751919</t>
  </si>
  <si>
    <t>9781489976796</t>
  </si>
  <si>
    <t>9780128043004</t>
  </si>
  <si>
    <t>9780128043042</t>
  </si>
  <si>
    <t>9781466579507</t>
  </si>
  <si>
    <t>9781118992722</t>
  </si>
  <si>
    <t>9781498721677</t>
  </si>
  <si>
    <t>9783319535852</t>
  </si>
  <si>
    <t>9783319515731</t>
  </si>
  <si>
    <t>9780128022306</t>
  </si>
  <si>
    <t>9780128043011</t>
  </si>
  <si>
    <t>9783319478913</t>
  </si>
  <si>
    <t>9789811058424</t>
  </si>
  <si>
    <t>9781137598196</t>
  </si>
  <si>
    <t>9783319609997</t>
  </si>
  <si>
    <t>9783319417202</t>
  </si>
  <si>
    <t>9783319638430</t>
  </si>
  <si>
    <t>9783319637501</t>
  </si>
  <si>
    <t>9783319269061</t>
  </si>
  <si>
    <t>9783319490601</t>
  </si>
  <si>
    <t>9781137581020</t>
  </si>
  <si>
    <t>9783319694641</t>
  </si>
  <si>
    <t>9780323443203</t>
  </si>
  <si>
    <t>9781137600882</t>
  </si>
  <si>
    <t>9783319534619</t>
  </si>
  <si>
    <t>9781594749216</t>
  </si>
  <si>
    <t>9783319340142</t>
  </si>
  <si>
    <t>9783319503813</t>
  </si>
  <si>
    <t>9789811039805</t>
  </si>
  <si>
    <t>9783319669410</t>
  </si>
  <si>
    <t>9780226461670</t>
  </si>
  <si>
    <t>9783319691152</t>
  </si>
  <si>
    <t>9783319534916</t>
  </si>
  <si>
    <t>9781473833760</t>
  </si>
  <si>
    <t>9783319662565</t>
  </si>
  <si>
    <t>9783319531182</t>
  </si>
  <si>
    <t>9783319629971</t>
  </si>
  <si>
    <t>9789811045295</t>
  </si>
  <si>
    <t>9781786481320</t>
  </si>
  <si>
    <t>9781137557223</t>
  </si>
  <si>
    <t>9783319466064</t>
  </si>
  <si>
    <t>9783319672649</t>
  </si>
  <si>
    <t>9783319525143</t>
  </si>
  <si>
    <t>9780128018668</t>
  </si>
  <si>
    <t>9783319506951</t>
  </si>
  <si>
    <t>9783319610429</t>
  </si>
  <si>
    <t>9783319639277</t>
  </si>
  <si>
    <t>9783319567044</t>
  </si>
  <si>
    <t>9783319568676</t>
  </si>
  <si>
    <t>9783319412900</t>
  </si>
  <si>
    <t>9783319452999</t>
  </si>
  <si>
    <t>9781742234311</t>
  </si>
  <si>
    <t>9781781257449</t>
  </si>
  <si>
    <t>9781910561713</t>
  </si>
  <si>
    <t>9783662540312</t>
  </si>
  <si>
    <t>9781510723870</t>
  </si>
  <si>
    <t>9783319719573</t>
  </si>
  <si>
    <t>9781101870945</t>
  </si>
  <si>
    <t>9783319721729</t>
  </si>
  <si>
    <t>9781682173305</t>
  </si>
  <si>
    <t>9789264268395</t>
  </si>
  <si>
    <t>9783319571225</t>
  </si>
  <si>
    <t>9780691174112</t>
  </si>
  <si>
    <t>9780691174129</t>
  </si>
  <si>
    <t>9781944936051</t>
  </si>
  <si>
    <t>9783319478517</t>
  </si>
  <si>
    <t>9783319322452</t>
  </si>
  <si>
    <t>9783319687469</t>
  </si>
  <si>
    <t>9783319550282</t>
  </si>
  <si>
    <t>9783319654874</t>
  </si>
  <si>
    <t>9780226403229</t>
  </si>
  <si>
    <t>9781119376590</t>
  </si>
  <si>
    <t>9783319445991</t>
  </si>
  <si>
    <t>9783319557588</t>
  </si>
  <si>
    <t>9781137470270</t>
  </si>
  <si>
    <t>9781522522553</t>
  </si>
  <si>
    <t>9789811069604</t>
  </si>
  <si>
    <t>9781849352529</t>
  </si>
  <si>
    <t>9789283244943</t>
  </si>
  <si>
    <t>9789004323308</t>
  </si>
  <si>
    <t>9781138853713</t>
  </si>
  <si>
    <t>9780190276478</t>
  </si>
  <si>
    <t>9789402410648</t>
  </si>
  <si>
    <t>9789004326316</t>
  </si>
  <si>
    <t>9781119320791</t>
  </si>
  <si>
    <t>9783319671529</t>
  </si>
  <si>
    <t>9783319593746</t>
  </si>
  <si>
    <t>9783319673738</t>
  </si>
  <si>
    <t>9783319718606</t>
  </si>
  <si>
    <t>9783319550558</t>
  </si>
  <si>
    <t>9783319534978</t>
  </si>
  <si>
    <t>9783319664071</t>
  </si>
  <si>
    <t>9789811031892</t>
  </si>
  <si>
    <t>9783319638133</t>
  </si>
  <si>
    <t>9783319700120</t>
  </si>
  <si>
    <t>9783319521497</t>
  </si>
  <si>
    <t>9781493967087</t>
  </si>
  <si>
    <t>9783319565040</t>
  </si>
  <si>
    <t>9789811021848</t>
  </si>
  <si>
    <t>9783319491592</t>
  </si>
  <si>
    <t>9781482225020</t>
  </si>
  <si>
    <t>9783319714424</t>
  </si>
  <si>
    <t>9789402409857</t>
  </si>
  <si>
    <t>9789811046292</t>
  </si>
  <si>
    <t>9783319500720</t>
  </si>
  <si>
    <t>9789811063459</t>
  </si>
  <si>
    <t>9783319451589</t>
  </si>
  <si>
    <t>9781498734172</t>
  </si>
  <si>
    <t>9781498716604</t>
  </si>
  <si>
    <t>9783319549569</t>
  </si>
  <si>
    <t>9783319522005</t>
  </si>
  <si>
    <t>9783319521947</t>
  </si>
  <si>
    <t>9783319708539</t>
  </si>
  <si>
    <t>9783662554968</t>
  </si>
  <si>
    <t>9783319695419</t>
  </si>
  <si>
    <t>9789811050619</t>
  </si>
  <si>
    <t>9783319513218</t>
  </si>
  <si>
    <t>9783319126609</t>
  </si>
  <si>
    <t>9783319521466</t>
  </si>
  <si>
    <t>9781498775120</t>
  </si>
  <si>
    <t>9783319459455</t>
  </si>
  <si>
    <t>9783319668741</t>
  </si>
  <si>
    <t>9783319495019</t>
  </si>
  <si>
    <t>9783319505701</t>
  </si>
  <si>
    <t>9781498775731</t>
  </si>
  <si>
    <t>9789811038266</t>
  </si>
  <si>
    <t>9783319490090</t>
  </si>
  <si>
    <t>9783319587233</t>
  </si>
  <si>
    <t>9789402409550</t>
  </si>
  <si>
    <t>9789811024092</t>
  </si>
  <si>
    <t>9783319573991</t>
  </si>
  <si>
    <t>9783319511146</t>
  </si>
  <si>
    <t>9781138064034</t>
  </si>
  <si>
    <t>9789811062049</t>
  </si>
  <si>
    <t>9783319522241</t>
  </si>
  <si>
    <t>9783658184643</t>
  </si>
  <si>
    <t>9781138033245</t>
  </si>
  <si>
    <t>9781138065437</t>
  </si>
  <si>
    <t>9783319511733</t>
  </si>
  <si>
    <t>9783319497297</t>
  </si>
  <si>
    <t>9784431564881</t>
  </si>
  <si>
    <t>9789811055379</t>
  </si>
  <si>
    <t>9789811056185</t>
  </si>
  <si>
    <t>9783319515557</t>
  </si>
  <si>
    <t>9783319515250</t>
  </si>
  <si>
    <t>9783319531793</t>
  </si>
  <si>
    <t>9781498770415</t>
  </si>
  <si>
    <t>9783319462479</t>
  </si>
  <si>
    <t>9783319541594</t>
  </si>
  <si>
    <t>9789811031229</t>
  </si>
  <si>
    <t>9783319543543</t>
  </si>
  <si>
    <t>9781498731089</t>
  </si>
  <si>
    <t>9783319539669</t>
  </si>
  <si>
    <t>9780815357292</t>
  </si>
  <si>
    <t>9783319512426</t>
  </si>
  <si>
    <t>9783319677347</t>
  </si>
  <si>
    <t>9783319417806</t>
  </si>
  <si>
    <t>9783319562353</t>
  </si>
  <si>
    <t>9783319472614</t>
  </si>
  <si>
    <t>9781138106321</t>
  </si>
  <si>
    <t>9781138039971</t>
  </si>
  <si>
    <t>9781138031715</t>
  </si>
  <si>
    <t>9783319645001</t>
  </si>
  <si>
    <t>9783658168308</t>
  </si>
  <si>
    <t>9789811028052</t>
  </si>
  <si>
    <t>9781138001381</t>
  </si>
  <si>
    <t>9781771885218</t>
  </si>
  <si>
    <t>9789402411522</t>
  </si>
  <si>
    <t>9783319350820</t>
  </si>
  <si>
    <t>9780815396123</t>
  </si>
  <si>
    <t>9783319717876</t>
  </si>
  <si>
    <t>9781498769488</t>
  </si>
  <si>
    <t>9783319435350</t>
  </si>
  <si>
    <t>9789811057885</t>
  </si>
  <si>
    <t>9789811027925</t>
  </si>
  <si>
    <t>9783319502731</t>
  </si>
  <si>
    <t>9789811054297</t>
  </si>
  <si>
    <t>9784431564492</t>
  </si>
  <si>
    <t>9783319648330</t>
  </si>
  <si>
    <t>9783319534138</t>
  </si>
  <si>
    <t>9781498715034</t>
  </si>
  <si>
    <t>9783319573083</t>
  </si>
  <si>
    <t>9783319656625</t>
  </si>
  <si>
    <t>9781138035201</t>
  </si>
  <si>
    <t>9783319463605</t>
  </si>
  <si>
    <t>9783319548272</t>
  </si>
  <si>
    <t>9783319546025</t>
  </si>
  <si>
    <t>9781138626294</t>
  </si>
  <si>
    <t>9781498726153</t>
  </si>
  <si>
    <t>9783319530215</t>
  </si>
  <si>
    <t>9783319505619</t>
  </si>
  <si>
    <t>9783319611457</t>
  </si>
  <si>
    <t>9781138055407</t>
  </si>
  <si>
    <t>9783319427171</t>
  </si>
  <si>
    <t>9783319436616</t>
  </si>
  <si>
    <t>9783319673394</t>
  </si>
  <si>
    <t>9789811061257</t>
  </si>
  <si>
    <t>9783319566771</t>
  </si>
  <si>
    <t>9789811040405</t>
  </si>
  <si>
    <t>9783319512709</t>
  </si>
  <si>
    <t>9783319302157</t>
  </si>
  <si>
    <t>9783319454160</t>
  </si>
  <si>
    <t>9783319530093</t>
  </si>
  <si>
    <t>9783319552057</t>
  </si>
  <si>
    <t>9783319615745</t>
  </si>
  <si>
    <t>9781138714793</t>
  </si>
  <si>
    <t>9783319440354</t>
  </si>
  <si>
    <t>9783319541440</t>
  </si>
  <si>
    <t>9781849197342</t>
  </si>
  <si>
    <t>9780815392071</t>
  </si>
  <si>
    <t>9781466561656</t>
  </si>
  <si>
    <t>9784431543909</t>
  </si>
  <si>
    <t>9781137523204</t>
  </si>
  <si>
    <t>9783319725109</t>
  </si>
  <si>
    <t>9783319616148</t>
  </si>
  <si>
    <t>9781138029545</t>
  </si>
  <si>
    <t>9783319542614</t>
  </si>
  <si>
    <t>9781137473530</t>
  </si>
  <si>
    <t>9783319674155</t>
  </si>
  <si>
    <t>9783319575315</t>
  </si>
  <si>
    <t>9781118397367</t>
  </si>
  <si>
    <t>9783319693552</t>
  </si>
  <si>
    <t>9783319558912</t>
  </si>
  <si>
    <t>9780815357339</t>
  </si>
  <si>
    <t>9783319556925</t>
  </si>
  <si>
    <t>9781771884976</t>
  </si>
  <si>
    <t>9781771885133</t>
  </si>
  <si>
    <t>9789811062919</t>
  </si>
  <si>
    <t>9783319554259</t>
  </si>
  <si>
    <t>9788132236320</t>
  </si>
  <si>
    <t>9783319702803</t>
  </si>
  <si>
    <t>9789811053481</t>
  </si>
  <si>
    <t>9789811045516</t>
  </si>
  <si>
    <t>9783662553008</t>
  </si>
  <si>
    <t>9789814745291</t>
  </si>
  <si>
    <t>9781138196735</t>
  </si>
  <si>
    <t>9783319482569</t>
  </si>
  <si>
    <t>9789811040764</t>
  </si>
  <si>
    <t>9781138029170</t>
  </si>
  <si>
    <t>9783319495941</t>
  </si>
  <si>
    <t>9783319540207</t>
  </si>
  <si>
    <t>9789811057106</t>
  </si>
  <si>
    <t>9783319253176</t>
  </si>
  <si>
    <t>9781493963720</t>
  </si>
  <si>
    <t>9789402410150</t>
  </si>
  <si>
    <t>9783319498928</t>
  </si>
  <si>
    <t>9783319437019</t>
  </si>
  <si>
    <t>9783319681511</t>
  </si>
  <si>
    <t>9783319713359</t>
  </si>
  <si>
    <t>9783319484389</t>
  </si>
  <si>
    <t>9783319454641</t>
  </si>
  <si>
    <t>9781138050761</t>
  </si>
  <si>
    <t>9783319554228</t>
  </si>
  <si>
    <t>9781771885522</t>
  </si>
  <si>
    <t>9789811054327</t>
  </si>
  <si>
    <t>9789811067433</t>
  </si>
  <si>
    <t>9783319636115</t>
  </si>
  <si>
    <t>9781466582569</t>
  </si>
  <si>
    <t>9783319405742</t>
  </si>
  <si>
    <t>9781482215106</t>
  </si>
  <si>
    <t>9781482299434</t>
  </si>
  <si>
    <t>9783319662381</t>
  </si>
  <si>
    <t>9783319434087</t>
  </si>
  <si>
    <t>9789811054808</t>
  </si>
  <si>
    <t>9783319478821</t>
  </si>
  <si>
    <t>9783319680842</t>
  </si>
  <si>
    <t>9781138626300</t>
  </si>
  <si>
    <t>9789811019494</t>
  </si>
  <si>
    <t>9783319478944</t>
  </si>
  <si>
    <t>9789811017162</t>
  </si>
  <si>
    <t>9783319500874</t>
  </si>
  <si>
    <t>9783319592220</t>
  </si>
  <si>
    <t>9781138067745</t>
  </si>
  <si>
    <t>9789811068621</t>
  </si>
  <si>
    <t>9783319489193</t>
  </si>
  <si>
    <t>9781482215182</t>
  </si>
  <si>
    <t>9781498754439</t>
  </si>
  <si>
    <t>9789811064050</t>
  </si>
  <si>
    <t>9789811046742</t>
  </si>
  <si>
    <t>9781498788441</t>
  </si>
  <si>
    <t>9783319555737</t>
  </si>
  <si>
    <t>9783319471624</t>
  </si>
  <si>
    <t>9781498778794</t>
  </si>
  <si>
    <t>9783319282480</t>
  </si>
  <si>
    <t>9781119970040</t>
  </si>
  <si>
    <t>9783319510095</t>
  </si>
  <si>
    <t>9781482229264</t>
  </si>
  <si>
    <t>9781138626607</t>
  </si>
  <si>
    <t>9789811030833</t>
  </si>
  <si>
    <t>9783319549200</t>
  </si>
  <si>
    <t>9783319506531</t>
  </si>
  <si>
    <t>9789811057946</t>
  </si>
  <si>
    <t>9781137599100</t>
  </si>
  <si>
    <t>9783319626826</t>
  </si>
  <si>
    <t>9781482257182</t>
  </si>
  <si>
    <t>9781498774390</t>
  </si>
  <si>
    <t>9781498799393</t>
  </si>
  <si>
    <t>9783319667928</t>
  </si>
  <si>
    <t>9783319686059</t>
  </si>
  <si>
    <t>9789402412123</t>
  </si>
  <si>
    <t>9783319608006</t>
  </si>
  <si>
    <t>9781498776547</t>
  </si>
  <si>
    <t>9781119407768</t>
  </si>
  <si>
    <t>9781498751315</t>
  </si>
  <si>
    <t>9781498748308</t>
  </si>
  <si>
    <t>9783319551241</t>
  </si>
  <si>
    <t>9783319561226</t>
  </si>
  <si>
    <t>9783319478760</t>
  </si>
  <si>
    <t>9783319705590</t>
  </si>
  <si>
    <t>9783319549835</t>
  </si>
  <si>
    <t>9783319534824</t>
  </si>
  <si>
    <t>9781780407128</t>
  </si>
  <si>
    <t>9789811057915</t>
  </si>
  <si>
    <t>9781138629370</t>
  </si>
  <si>
    <t>9783319568430</t>
  </si>
  <si>
    <t>9781498723596</t>
  </si>
  <si>
    <t>9781498763790</t>
  </si>
  <si>
    <t>9789402411225</t>
  </si>
  <si>
    <t>9783319535005</t>
  </si>
  <si>
    <t>9781138035645</t>
  </si>
  <si>
    <t>9783319564869</t>
  </si>
  <si>
    <t>9789811028953</t>
  </si>
  <si>
    <t>9783319539751</t>
  </si>
  <si>
    <t>9783319509310</t>
  </si>
  <si>
    <t>9783319534862</t>
  </si>
  <si>
    <t>9781498761833</t>
  </si>
  <si>
    <t>9781466597563</t>
  </si>
  <si>
    <t>9783319603629</t>
  </si>
  <si>
    <t>9789811036378</t>
  </si>
  <si>
    <t>9781771884631</t>
  </si>
  <si>
    <t>9781119106449</t>
  </si>
  <si>
    <t>9783319632353</t>
  </si>
  <si>
    <t>9781498738026</t>
  </si>
  <si>
    <t>9783662545515</t>
  </si>
  <si>
    <t>9781780407869</t>
  </si>
  <si>
    <t>9789264275935</t>
  </si>
  <si>
    <t>9789402408768</t>
  </si>
  <si>
    <t>9789402409888</t>
  </si>
  <si>
    <t>9783319568461</t>
  </si>
  <si>
    <t>9781119283638</t>
  </si>
  <si>
    <t>9781498731041</t>
  </si>
  <si>
    <t>9781119184898</t>
  </si>
  <si>
    <t>9783319534848</t>
  </si>
  <si>
    <t>9781780407180</t>
  </si>
  <si>
    <t>9781771885171</t>
  </si>
  <si>
    <t>9783319728254</t>
  </si>
  <si>
    <t>9783319584201</t>
  </si>
  <si>
    <t>9780873713580</t>
  </si>
  <si>
    <t>9789811058721</t>
  </si>
  <si>
    <t>9781138578883</t>
  </si>
  <si>
    <t>9789811036552</t>
  </si>
  <si>
    <t>9781498731003</t>
  </si>
  <si>
    <t>9783319467078</t>
  </si>
  <si>
    <t>9780073398006</t>
  </si>
  <si>
    <t>9789811060281</t>
  </si>
  <si>
    <t>9789811047763</t>
  </si>
  <si>
    <t>9783319470023</t>
  </si>
  <si>
    <t>9783319561783</t>
  </si>
  <si>
    <t>9783319568584</t>
  </si>
  <si>
    <t>9789402412215</t>
  </si>
  <si>
    <t>9783319442327</t>
  </si>
  <si>
    <t>9783319563206</t>
  </si>
  <si>
    <t>9789811075988</t>
  </si>
  <si>
    <t>9783319630069</t>
  </si>
  <si>
    <t>9783319561196</t>
  </si>
  <si>
    <t>9783319589336</t>
  </si>
  <si>
    <t>9783319716572</t>
  </si>
  <si>
    <t>9783658166151</t>
  </si>
  <si>
    <t>9783319520353</t>
  </si>
  <si>
    <t>9781138303751</t>
  </si>
  <si>
    <t>9789811062704</t>
  </si>
  <si>
    <t>9781137580221</t>
  </si>
  <si>
    <t>9783319607764</t>
  </si>
  <si>
    <t>9783319674889</t>
  </si>
  <si>
    <t>9781484216767</t>
  </si>
  <si>
    <t>9783658162542</t>
  </si>
  <si>
    <t>9789811024276</t>
  </si>
  <si>
    <t>9783658166489</t>
  </si>
  <si>
    <t>9789811021695</t>
  </si>
  <si>
    <t>9783319462202</t>
  </si>
  <si>
    <t>9789811055348</t>
  </si>
  <si>
    <t>9783319675008</t>
  </si>
  <si>
    <t>9783319469126</t>
  </si>
  <si>
    <t>9783319418834</t>
  </si>
  <si>
    <t>9781138035584</t>
  </si>
  <si>
    <t>9789811035654</t>
  </si>
  <si>
    <t>9781137523488</t>
  </si>
  <si>
    <t>9783658172503</t>
  </si>
  <si>
    <t>9783658193737</t>
  </si>
  <si>
    <t>9783319689432</t>
  </si>
  <si>
    <t>9783319473307</t>
  </si>
  <si>
    <t>9783658165017</t>
  </si>
  <si>
    <t>9783319455952</t>
  </si>
  <si>
    <t>9781137486677</t>
  </si>
  <si>
    <t>9789811063275</t>
  </si>
  <si>
    <t>9783319557168</t>
  </si>
  <si>
    <t>9783319533506</t>
  </si>
  <si>
    <t>9783319411552</t>
  </si>
  <si>
    <t>9783319690100</t>
  </si>
  <si>
    <t>9783319562995</t>
  </si>
  <si>
    <t>9781137601780</t>
  </si>
  <si>
    <t>9783319512587</t>
  </si>
  <si>
    <t>9783658163884</t>
  </si>
  <si>
    <t>9783319554976</t>
  </si>
  <si>
    <t>9783319387932</t>
  </si>
  <si>
    <t>9783319451619</t>
  </si>
  <si>
    <t>9783662537848</t>
  </si>
  <si>
    <t>9783319637983</t>
  </si>
  <si>
    <t>9783319679723</t>
  </si>
  <si>
    <t>9783319456256</t>
  </si>
  <si>
    <t>9783319681290</t>
  </si>
  <si>
    <t>9783319429410</t>
  </si>
  <si>
    <t>9781349953028</t>
  </si>
  <si>
    <t>9781137483003</t>
  </si>
  <si>
    <t>9783319639932</t>
  </si>
  <si>
    <t>9783658182823</t>
  </si>
  <si>
    <t>9783319388441</t>
  </si>
  <si>
    <t>9781498773683</t>
  </si>
  <si>
    <t>9783319401522</t>
  </si>
  <si>
    <t>9781349950928</t>
  </si>
  <si>
    <t>9783319652160</t>
  </si>
  <si>
    <t>9781137577238</t>
  </si>
  <si>
    <t>9783319520209</t>
  </si>
  <si>
    <t>9789811035982</t>
  </si>
  <si>
    <t>9781484225851</t>
  </si>
  <si>
    <t>9783319471860</t>
  </si>
  <si>
    <t>9783662496589</t>
  </si>
  <si>
    <t>9783319490908</t>
  </si>
  <si>
    <t>9781491973899</t>
  </si>
  <si>
    <t>9783319547701</t>
  </si>
  <si>
    <t>9780198744139</t>
  </si>
  <si>
    <t>9781785230103</t>
  </si>
  <si>
    <t>9781137590510</t>
  </si>
  <si>
    <t>9783658153397</t>
  </si>
  <si>
    <t>9783319520988</t>
  </si>
  <si>
    <t>9781137449993</t>
  </si>
  <si>
    <t>9783319644219</t>
  </si>
  <si>
    <t>9781138104396</t>
  </si>
  <si>
    <t>9783319591193</t>
  </si>
  <si>
    <t>9783319410890</t>
  </si>
  <si>
    <t>9783319452180</t>
  </si>
  <si>
    <t>9781137565600</t>
  </si>
  <si>
    <t>9783319407890</t>
  </si>
  <si>
    <t>9781137555618</t>
  </si>
  <si>
    <t>9781137574749</t>
  </si>
  <si>
    <t>9789811057281</t>
  </si>
  <si>
    <t>9781138215047</t>
  </si>
  <si>
    <t>9783319510187</t>
  </si>
  <si>
    <t>9789811059568</t>
  </si>
  <si>
    <t>9781138032262</t>
  </si>
  <si>
    <t>9781498755306</t>
  </si>
  <si>
    <t>9781138055964</t>
  </si>
  <si>
    <t>9781138197510</t>
  </si>
  <si>
    <t>9781349951222</t>
  </si>
  <si>
    <t>9783319548425</t>
  </si>
  <si>
    <t>9783319325903</t>
  </si>
  <si>
    <t>9783319634791</t>
  </si>
  <si>
    <t>9783319595801</t>
  </si>
  <si>
    <t>9783319535999</t>
  </si>
  <si>
    <t>9783319645735</t>
  </si>
  <si>
    <t>9789811054235</t>
  </si>
  <si>
    <t>9783319615837</t>
  </si>
  <si>
    <t>9783319330075</t>
  </si>
  <si>
    <t>9781137569486</t>
  </si>
  <si>
    <t>9789811021756</t>
  </si>
  <si>
    <t>9781498779937</t>
  </si>
  <si>
    <t>9783319580968</t>
  </si>
  <si>
    <t>9783319646046</t>
  </si>
  <si>
    <t>9781138626584</t>
  </si>
  <si>
    <t>9781137566584</t>
  </si>
  <si>
    <t>9783319458496</t>
  </si>
  <si>
    <t>9783662543252</t>
  </si>
  <si>
    <t>9783319534732</t>
  </si>
  <si>
    <t>9781137561022</t>
  </si>
  <si>
    <t>9783319653068</t>
  </si>
  <si>
    <t>9783319695891</t>
  </si>
  <si>
    <t>9783319407777</t>
  </si>
  <si>
    <t>9783319430522</t>
  </si>
  <si>
    <t>9781137580023</t>
  </si>
  <si>
    <t>9783319624785</t>
  </si>
  <si>
    <t>9783319444673</t>
  </si>
  <si>
    <t>9783319593654</t>
  </si>
  <si>
    <t>9783319438580</t>
  </si>
  <si>
    <t>9781138198074</t>
  </si>
  <si>
    <t>9781137574053</t>
  </si>
  <si>
    <t>9783319495378</t>
  </si>
  <si>
    <t>9781137407818</t>
  </si>
  <si>
    <t>9783319613093</t>
  </si>
  <si>
    <t>9783658192327</t>
  </si>
  <si>
    <t>9783319471716</t>
  </si>
  <si>
    <t>9781137402332</t>
  </si>
  <si>
    <t>9783319730127</t>
  </si>
  <si>
    <t>9783319310343</t>
  </si>
  <si>
    <t>9783319264394</t>
  </si>
  <si>
    <t>9781119405696</t>
  </si>
  <si>
    <t>9783319340203</t>
  </si>
  <si>
    <t>9783319242156</t>
  </si>
  <si>
    <t>9781137544667</t>
  </si>
  <si>
    <t>9781449314330</t>
  </si>
  <si>
    <t>9783319509709</t>
  </si>
  <si>
    <t>9783319297897</t>
  </si>
  <si>
    <t>9783319498959</t>
  </si>
  <si>
    <t>9783319319056</t>
  </si>
  <si>
    <t>9781137602275</t>
  </si>
  <si>
    <t>9781138057616</t>
  </si>
  <si>
    <t>9781482243871</t>
  </si>
  <si>
    <t>9781138628939</t>
  </si>
  <si>
    <t>9781137590985</t>
  </si>
  <si>
    <t>9783319434339</t>
  </si>
  <si>
    <t>9783319535968</t>
  </si>
  <si>
    <t>9789811029196</t>
  </si>
  <si>
    <t>9783319406695</t>
  </si>
  <si>
    <t>9783319500065</t>
  </si>
  <si>
    <t>112</t>
  </si>
  <si>
    <t>119</t>
  </si>
  <si>
    <t>120</t>
  </si>
  <si>
    <t>1264</t>
  </si>
  <si>
    <t>128</t>
  </si>
  <si>
    <t>160</t>
  </si>
  <si>
    <t>166</t>
  </si>
  <si>
    <t>176</t>
  </si>
  <si>
    <t>178</t>
  </si>
  <si>
    <t>180</t>
  </si>
  <si>
    <t>184</t>
  </si>
  <si>
    <t>188</t>
  </si>
  <si>
    <t>192</t>
  </si>
  <si>
    <t>194</t>
  </si>
  <si>
    <t>200</t>
  </si>
  <si>
    <t>202</t>
  </si>
  <si>
    <t>208</t>
  </si>
  <si>
    <t>214</t>
  </si>
  <si>
    <t>218</t>
  </si>
  <si>
    <t>220</t>
  </si>
  <si>
    <t>223</t>
  </si>
  <si>
    <t>224</t>
  </si>
  <si>
    <t>232</t>
  </si>
  <si>
    <t>236</t>
  </si>
  <si>
    <t>240</t>
  </si>
  <si>
    <t>244</t>
  </si>
  <si>
    <t>249</t>
  </si>
  <si>
    <t>256</t>
  </si>
  <si>
    <t>259</t>
  </si>
  <si>
    <t>266</t>
  </si>
  <si>
    <t>272</t>
  </si>
  <si>
    <t>275</t>
  </si>
  <si>
    <t>276</t>
  </si>
  <si>
    <t>280</t>
  </si>
  <si>
    <t>282</t>
  </si>
  <si>
    <t>287</t>
  </si>
  <si>
    <t>288</t>
  </si>
  <si>
    <t>294</t>
  </si>
  <si>
    <t>302</t>
  </si>
  <si>
    <t>304</t>
  </si>
  <si>
    <t>305</t>
  </si>
  <si>
    <t>320</t>
  </si>
  <si>
    <t>322</t>
  </si>
  <si>
    <t>328</t>
  </si>
  <si>
    <t>330</t>
  </si>
  <si>
    <t>332</t>
  </si>
  <si>
    <t>334</t>
  </si>
  <si>
    <t>336</t>
  </si>
  <si>
    <t>341</t>
  </si>
  <si>
    <t>346</t>
  </si>
  <si>
    <t>350</t>
  </si>
  <si>
    <t>352</t>
  </si>
  <si>
    <t>354</t>
  </si>
  <si>
    <t>368</t>
  </si>
  <si>
    <t>380</t>
  </si>
  <si>
    <t>384</t>
  </si>
  <si>
    <t>390</t>
  </si>
  <si>
    <t>404</t>
  </si>
  <si>
    <t>408</t>
  </si>
  <si>
    <t>414</t>
  </si>
  <si>
    <t>416</t>
  </si>
  <si>
    <t>418</t>
  </si>
  <si>
    <t>430</t>
  </si>
  <si>
    <t>432</t>
  </si>
  <si>
    <t>442</t>
  </si>
  <si>
    <t>446</t>
  </si>
  <si>
    <t>448</t>
  </si>
  <si>
    <t>461</t>
  </si>
  <si>
    <t>464</t>
  </si>
  <si>
    <t>488</t>
  </si>
  <si>
    <t>528</t>
  </si>
  <si>
    <t>568</t>
  </si>
  <si>
    <t>604</t>
  </si>
  <si>
    <t>608</t>
  </si>
  <si>
    <t>615</t>
  </si>
  <si>
    <t>628</t>
  </si>
  <si>
    <t>632</t>
  </si>
  <si>
    <t>656</t>
  </si>
  <si>
    <t>720</t>
  </si>
  <si>
    <t>800</t>
  </si>
  <si>
    <t>832</t>
  </si>
  <si>
    <t>878</t>
  </si>
  <si>
    <t>880</t>
  </si>
  <si>
    <t>928</t>
  </si>
  <si>
    <t>93</t>
  </si>
  <si>
    <t>235</t>
  </si>
  <si>
    <t>247</t>
  </si>
  <si>
    <t>121</t>
  </si>
  <si>
    <t>124</t>
  </si>
  <si>
    <t>153</t>
  </si>
  <si>
    <t>185</t>
  </si>
  <si>
    <t>187</t>
  </si>
  <si>
    <t>206</t>
  </si>
  <si>
    <t>225</t>
  </si>
  <si>
    <t>245</t>
  </si>
  <si>
    <t>269</t>
  </si>
  <si>
    <t>321</t>
  </si>
  <si>
    <t>340</t>
  </si>
  <si>
    <t>364</t>
  </si>
  <si>
    <t>436</t>
  </si>
  <si>
    <t>449</t>
  </si>
  <si>
    <t>534</t>
  </si>
  <si>
    <t>74</t>
  </si>
  <si>
    <t>125</t>
  </si>
  <si>
    <t>126</t>
  </si>
  <si>
    <t>134</t>
  </si>
  <si>
    <t>163</t>
  </si>
  <si>
    <t>168</t>
  </si>
  <si>
    <t>174</t>
  </si>
  <si>
    <t>179</t>
  </si>
  <si>
    <t>195</t>
  </si>
  <si>
    <t>211</t>
  </si>
  <si>
    <t>226</t>
  </si>
  <si>
    <t>248</t>
  </si>
  <si>
    <t>253</t>
  </si>
  <si>
    <t>261</t>
  </si>
  <si>
    <t>262</t>
  </si>
  <si>
    <t>268</t>
  </si>
  <si>
    <t>270</t>
  </si>
  <si>
    <t>291</t>
  </si>
  <si>
    <t>293</t>
  </si>
  <si>
    <t>297</t>
  </si>
  <si>
    <t>303</t>
  </si>
  <si>
    <t>314</t>
  </si>
  <si>
    <t>319</t>
  </si>
  <si>
    <t>331</t>
  </si>
  <si>
    <t>337</t>
  </si>
  <si>
    <t>362</t>
  </si>
  <si>
    <t>370</t>
  </si>
  <si>
    <t>386</t>
  </si>
  <si>
    <t>389</t>
  </si>
  <si>
    <t>440</t>
  </si>
  <si>
    <t>444</t>
  </si>
  <si>
    <t>454</t>
  </si>
  <si>
    <t>466</t>
  </si>
  <si>
    <t>481</t>
  </si>
  <si>
    <t>517</t>
  </si>
  <si>
    <t>605</t>
  </si>
  <si>
    <t>612</t>
  </si>
  <si>
    <t>73</t>
  </si>
  <si>
    <t>850</t>
  </si>
  <si>
    <t>91</t>
  </si>
  <si>
    <t>92</t>
  </si>
  <si>
    <t>97</t>
  </si>
  <si>
    <t>99</t>
  </si>
  <si>
    <t>154</t>
  </si>
  <si>
    <t>156</t>
  </si>
  <si>
    <t>164</t>
  </si>
  <si>
    <t>186</t>
  </si>
  <si>
    <t>216</t>
  </si>
  <si>
    <t>231</t>
  </si>
  <si>
    <t>243</t>
  </si>
  <si>
    <t>257</t>
  </si>
  <si>
    <t>301</t>
  </si>
  <si>
    <t>315</t>
  </si>
  <si>
    <t>329</t>
  </si>
  <si>
    <t>344</t>
  </si>
  <si>
    <t>345</t>
  </si>
  <si>
    <t>400</t>
  </si>
  <si>
    <t>459</t>
  </si>
  <si>
    <t>480</t>
  </si>
  <si>
    <t>544</t>
  </si>
  <si>
    <t>636</t>
  </si>
  <si>
    <t>640</t>
  </si>
  <si>
    <t>688</t>
  </si>
  <si>
    <t>746</t>
  </si>
  <si>
    <t>811</t>
  </si>
  <si>
    <t>816</t>
  </si>
  <si>
    <t>936</t>
  </si>
  <si>
    <t>118</t>
  </si>
  <si>
    <t>135</t>
  </si>
  <si>
    <t>144</t>
  </si>
  <si>
    <t>255</t>
  </si>
  <si>
    <t>374</t>
  </si>
  <si>
    <t>496</t>
  </si>
  <si>
    <t>848</t>
  </si>
  <si>
    <t>1208</t>
  </si>
  <si>
    <t>212</t>
  </si>
  <si>
    <t>252</t>
  </si>
  <si>
    <t>260</t>
  </si>
  <si>
    <t>264</t>
  </si>
  <si>
    <t>283</t>
  </si>
  <si>
    <t>290</t>
  </si>
  <si>
    <t>296</t>
  </si>
  <si>
    <t>300</t>
  </si>
  <si>
    <t>348</t>
  </si>
  <si>
    <t>360</t>
  </si>
  <si>
    <t>392</t>
  </si>
  <si>
    <t>560</t>
  </si>
  <si>
    <t>672</t>
  </si>
  <si>
    <t>760</t>
  </si>
  <si>
    <t>943</t>
  </si>
  <si>
    <t>1045</t>
  </si>
  <si>
    <t>1068</t>
  </si>
  <si>
    <t>137</t>
  </si>
  <si>
    <t>140</t>
  </si>
  <si>
    <t>147</t>
  </si>
  <si>
    <t>158</t>
  </si>
  <si>
    <t>172</t>
  </si>
  <si>
    <t>183</t>
  </si>
  <si>
    <t>196</t>
  </si>
  <si>
    <t>198</t>
  </si>
  <si>
    <t>207</t>
  </si>
  <si>
    <t>221</t>
  </si>
  <si>
    <t>227</t>
  </si>
  <si>
    <t>233</t>
  </si>
  <si>
    <t>250</t>
  </si>
  <si>
    <t>267</t>
  </si>
  <si>
    <t>308</t>
  </si>
  <si>
    <t>313</t>
  </si>
  <si>
    <t>359</t>
  </si>
  <si>
    <t>361</t>
  </si>
  <si>
    <t>369</t>
  </si>
  <si>
    <t>378</t>
  </si>
  <si>
    <t>388</t>
  </si>
  <si>
    <t>396</t>
  </si>
  <si>
    <t>512</t>
  </si>
  <si>
    <t>63</t>
  </si>
  <si>
    <t>670</t>
  </si>
  <si>
    <t>692</t>
  </si>
  <si>
    <t>888</t>
  </si>
  <si>
    <t>916</t>
  </si>
  <si>
    <t>98</t>
  </si>
  <si>
    <t>1556</t>
  </si>
  <si>
    <t>199</t>
  </si>
  <si>
    <t>229</t>
  </si>
  <si>
    <t>230</t>
  </si>
  <si>
    <t>251</t>
  </si>
  <si>
    <t>258</t>
  </si>
  <si>
    <t>536</t>
  </si>
  <si>
    <t>549</t>
  </si>
  <si>
    <t>576</t>
  </si>
  <si>
    <t>136</t>
  </si>
  <si>
    <t>222</t>
  </si>
  <si>
    <t>254</t>
  </si>
  <si>
    <t>281</t>
  </si>
  <si>
    <t>284</t>
  </si>
  <si>
    <t>292</t>
  </si>
  <si>
    <t>311</t>
  </si>
  <si>
    <t>376</t>
  </si>
  <si>
    <t>377</t>
  </si>
  <si>
    <t>424</t>
  </si>
  <si>
    <t>462</t>
  </si>
  <si>
    <t>552</t>
  </si>
  <si>
    <t>564</t>
  </si>
  <si>
    <t>592</t>
  </si>
  <si>
    <t>638</t>
  </si>
  <si>
    <t>704</t>
  </si>
  <si>
    <t>102</t>
  </si>
  <si>
    <t>113</t>
  </si>
  <si>
    <t>116</t>
  </si>
  <si>
    <t>1200</t>
  </si>
  <si>
    <t>142</t>
  </si>
  <si>
    <t>148</t>
  </si>
  <si>
    <t>150</t>
  </si>
  <si>
    <t>152</t>
  </si>
  <si>
    <t>155</t>
  </si>
  <si>
    <t>157</t>
  </si>
  <si>
    <t>161</t>
  </si>
  <si>
    <t>162</t>
  </si>
  <si>
    <t>165</t>
  </si>
  <si>
    <t>167</t>
  </si>
  <si>
    <t>204</t>
  </si>
  <si>
    <t>228</t>
  </si>
  <si>
    <t>238</t>
  </si>
  <si>
    <t>246</t>
  </si>
  <si>
    <t>263</t>
  </si>
  <si>
    <t>265</t>
  </si>
  <si>
    <t>273</t>
  </si>
  <si>
    <t>278</t>
  </si>
  <si>
    <t>286</t>
  </si>
  <si>
    <t>312</t>
  </si>
  <si>
    <t>316</t>
  </si>
  <si>
    <t>323</t>
  </si>
  <si>
    <t>324</t>
  </si>
  <si>
    <t>326</t>
  </si>
  <si>
    <t>327</t>
  </si>
  <si>
    <t>343</t>
  </si>
  <si>
    <t>349</t>
  </si>
  <si>
    <t>356</t>
  </si>
  <si>
    <t>398</t>
  </si>
  <si>
    <t>402</t>
  </si>
  <si>
    <t>412</t>
  </si>
  <si>
    <t>453</t>
  </si>
  <si>
    <t>463</t>
  </si>
  <si>
    <t>471</t>
  </si>
  <si>
    <t>474</t>
  </si>
  <si>
    <t>494</t>
  </si>
  <si>
    <t>4997</t>
  </si>
  <si>
    <t>507</t>
  </si>
  <si>
    <t>520</t>
  </si>
  <si>
    <t>532</t>
  </si>
  <si>
    <t>584</t>
  </si>
  <si>
    <t>596</t>
  </si>
  <si>
    <t>600</t>
  </si>
  <si>
    <t>666</t>
  </si>
  <si>
    <t>722</t>
  </si>
  <si>
    <t>728</t>
  </si>
  <si>
    <t>736</t>
  </si>
  <si>
    <t>756</t>
  </si>
  <si>
    <t>768</t>
  </si>
  <si>
    <t>807</t>
  </si>
  <si>
    <t>864</t>
  </si>
  <si>
    <t>213</t>
  </si>
  <si>
    <t>285</t>
  </si>
  <si>
    <t>310</t>
  </si>
  <si>
    <t>395</t>
  </si>
  <si>
    <t>406</t>
  </si>
  <si>
    <t>42</t>
  </si>
  <si>
    <t>500</t>
  </si>
  <si>
    <t>83</t>
  </si>
  <si>
    <t>132</t>
  </si>
  <si>
    <t>1459</t>
  </si>
  <si>
    <t>159</t>
  </si>
  <si>
    <t>1590</t>
  </si>
  <si>
    <t>169</t>
  </si>
  <si>
    <t>190</t>
  </si>
  <si>
    <t>193</t>
  </si>
  <si>
    <t>210</t>
  </si>
  <si>
    <t>215</t>
  </si>
  <si>
    <t>234</t>
  </si>
  <si>
    <t>239</t>
  </si>
  <si>
    <t>306</t>
  </si>
  <si>
    <t>307</t>
  </si>
  <si>
    <t>353</t>
  </si>
  <si>
    <t>355</t>
  </si>
  <si>
    <t>358</t>
  </si>
  <si>
    <t>372</t>
  </si>
  <si>
    <t>375</t>
  </si>
  <si>
    <t>391</t>
  </si>
  <si>
    <t>415</t>
  </si>
  <si>
    <t>417</t>
  </si>
  <si>
    <t>441</t>
  </si>
  <si>
    <t>478</t>
  </si>
  <si>
    <t>482</t>
  </si>
  <si>
    <t>483</t>
  </si>
  <si>
    <t>484</t>
  </si>
  <si>
    <t>506</t>
  </si>
  <si>
    <t>516</t>
  </si>
  <si>
    <t>540</t>
  </si>
  <si>
    <t>56</t>
  </si>
  <si>
    <t>598</t>
  </si>
  <si>
    <t>602</t>
  </si>
  <si>
    <t>624</t>
  </si>
  <si>
    <t>646</t>
  </si>
  <si>
    <t>654</t>
  </si>
  <si>
    <t>696</t>
  </si>
  <si>
    <t>712</t>
  </si>
  <si>
    <t>76</t>
  </si>
  <si>
    <t>790</t>
  </si>
  <si>
    <t>81</t>
  </si>
  <si>
    <t>824</t>
  </si>
  <si>
    <t>896</t>
  </si>
  <si>
    <t>990</t>
  </si>
  <si>
    <t>100</t>
  </si>
  <si>
    <t>1016</t>
  </si>
  <si>
    <t>1028</t>
  </si>
  <si>
    <t>103</t>
  </si>
  <si>
    <t>104</t>
  </si>
  <si>
    <t>106</t>
  </si>
  <si>
    <t>1078</t>
  </si>
  <si>
    <t>108</t>
  </si>
  <si>
    <t>110</t>
  </si>
  <si>
    <t>111</t>
  </si>
  <si>
    <t>1121</t>
  </si>
  <si>
    <t>114</t>
  </si>
  <si>
    <t>1144</t>
  </si>
  <si>
    <t>115</t>
  </si>
  <si>
    <t>117</t>
  </si>
  <si>
    <t>122</t>
  </si>
  <si>
    <t>123</t>
  </si>
  <si>
    <t>1248</t>
  </si>
  <si>
    <t>127</t>
  </si>
  <si>
    <t>129</t>
  </si>
  <si>
    <t>130</t>
  </si>
  <si>
    <t>1302</t>
  </si>
  <si>
    <t>131</t>
  </si>
  <si>
    <t>133</t>
  </si>
  <si>
    <t>138</t>
  </si>
  <si>
    <t>139</t>
  </si>
  <si>
    <t>141</t>
  </si>
  <si>
    <t>1423</t>
  </si>
  <si>
    <t>143</t>
  </si>
  <si>
    <t>145</t>
  </si>
  <si>
    <t>146</t>
  </si>
  <si>
    <t>1533</t>
  </si>
  <si>
    <t>1557</t>
  </si>
  <si>
    <t>16</t>
  </si>
  <si>
    <t>1620</t>
  </si>
  <si>
    <t>170</t>
  </si>
  <si>
    <t>171</t>
  </si>
  <si>
    <t>173</t>
  </si>
  <si>
    <t>1736</t>
  </si>
  <si>
    <t>175</t>
  </si>
  <si>
    <t>177</t>
  </si>
  <si>
    <t>181</t>
  </si>
  <si>
    <t>182</t>
  </si>
  <si>
    <t>189</t>
  </si>
  <si>
    <t>191</t>
  </si>
  <si>
    <t>197</t>
  </si>
  <si>
    <t>201</t>
  </si>
  <si>
    <t>203</t>
  </si>
  <si>
    <t>205</t>
  </si>
  <si>
    <t>209</t>
  </si>
  <si>
    <t>217</t>
  </si>
  <si>
    <t>219</t>
  </si>
  <si>
    <t>237</t>
  </si>
  <si>
    <t>241</t>
  </si>
  <si>
    <t>242</t>
  </si>
  <si>
    <t>2507</t>
  </si>
  <si>
    <t>271</t>
  </si>
  <si>
    <t>274</t>
  </si>
  <si>
    <t>277</t>
  </si>
  <si>
    <t>289</t>
  </si>
  <si>
    <t>295</t>
  </si>
  <si>
    <t>298</t>
  </si>
  <si>
    <t>299</t>
  </si>
  <si>
    <t>309</t>
  </si>
  <si>
    <t>317</t>
  </si>
  <si>
    <t>318</t>
  </si>
  <si>
    <t>325</t>
  </si>
  <si>
    <t>333</t>
  </si>
  <si>
    <t>335</t>
  </si>
  <si>
    <t>338</t>
  </si>
  <si>
    <t>339</t>
  </si>
  <si>
    <t>342</t>
  </si>
  <si>
    <t>347</t>
  </si>
  <si>
    <t>351</t>
  </si>
  <si>
    <t>357</t>
  </si>
  <si>
    <t>366</t>
  </si>
  <si>
    <t>367</t>
  </si>
  <si>
    <t>373</t>
  </si>
  <si>
    <t>379</t>
  </si>
  <si>
    <t>382</t>
  </si>
  <si>
    <t>383</t>
  </si>
  <si>
    <t>387</t>
  </si>
  <si>
    <t>394</t>
  </si>
  <si>
    <t>397</t>
  </si>
  <si>
    <t>399</t>
  </si>
  <si>
    <t>403</t>
  </si>
  <si>
    <t>405</t>
  </si>
  <si>
    <t>410</t>
  </si>
  <si>
    <t>419</t>
  </si>
  <si>
    <t>420</t>
  </si>
  <si>
    <t>421</t>
  </si>
  <si>
    <t>423</t>
  </si>
  <si>
    <t>427</t>
  </si>
  <si>
    <t>428</t>
  </si>
  <si>
    <t>433</t>
  </si>
  <si>
    <t>434</t>
  </si>
  <si>
    <t>435</t>
  </si>
  <si>
    <t>445</t>
  </si>
  <si>
    <t>447</t>
  </si>
  <si>
    <t>451</t>
  </si>
  <si>
    <t>452</t>
  </si>
  <si>
    <t>455</t>
  </si>
  <si>
    <t>456</t>
  </si>
  <si>
    <t>460</t>
  </si>
  <si>
    <t>467</t>
  </si>
  <si>
    <t>470</t>
  </si>
  <si>
    <t>472</t>
  </si>
  <si>
    <t>473</t>
  </si>
  <si>
    <t>476</t>
  </si>
  <si>
    <t>479</t>
  </si>
  <si>
    <t>490</t>
  </si>
  <si>
    <t>491</t>
  </si>
  <si>
    <t>504</t>
  </si>
  <si>
    <t>505</t>
  </si>
  <si>
    <t>511</t>
  </si>
  <si>
    <t>514</t>
  </si>
  <si>
    <t>518</t>
  </si>
  <si>
    <t>522</t>
  </si>
  <si>
    <t>524</t>
  </si>
  <si>
    <t>526</t>
  </si>
  <si>
    <t>529</t>
  </si>
  <si>
    <t>531</t>
  </si>
  <si>
    <t>537</t>
  </si>
  <si>
    <t>538</t>
  </si>
  <si>
    <t>546</t>
  </si>
  <si>
    <t>550</t>
  </si>
  <si>
    <t>551</t>
  </si>
  <si>
    <t>556</t>
  </si>
  <si>
    <t>563</t>
  </si>
  <si>
    <t>565</t>
  </si>
  <si>
    <t>569</t>
  </si>
  <si>
    <t>574</t>
  </si>
  <si>
    <t>578</t>
  </si>
  <si>
    <t>59</t>
  </si>
  <si>
    <t>595</t>
  </si>
  <si>
    <t>597</t>
  </si>
  <si>
    <t>61</t>
  </si>
  <si>
    <t>610</t>
  </si>
  <si>
    <t>622</t>
  </si>
  <si>
    <t>64</t>
  </si>
  <si>
    <t>648</t>
  </si>
  <si>
    <t>65</t>
  </si>
  <si>
    <t>651</t>
  </si>
  <si>
    <t>66</t>
  </si>
  <si>
    <t>661</t>
  </si>
  <si>
    <t>663</t>
  </si>
  <si>
    <t>67</t>
  </si>
  <si>
    <t>674</t>
  </si>
  <si>
    <t>71</t>
  </si>
  <si>
    <t>719</t>
  </si>
  <si>
    <t>729</t>
  </si>
  <si>
    <t>731</t>
  </si>
  <si>
    <t>744</t>
  </si>
  <si>
    <t>767</t>
  </si>
  <si>
    <t>77</t>
  </si>
  <si>
    <t>788</t>
  </si>
  <si>
    <t>809</t>
  </si>
  <si>
    <t>82</t>
  </si>
  <si>
    <t>820</t>
  </si>
  <si>
    <t>84</t>
  </si>
  <si>
    <t>85</t>
  </si>
  <si>
    <t>851</t>
  </si>
  <si>
    <t>852</t>
  </si>
  <si>
    <t>86</t>
  </si>
  <si>
    <t>867</t>
  </si>
  <si>
    <t>88</t>
  </si>
  <si>
    <t>886</t>
  </si>
  <si>
    <t>89</t>
  </si>
  <si>
    <t>90</t>
  </si>
  <si>
    <t>925</t>
  </si>
  <si>
    <t>94</t>
  </si>
  <si>
    <t>95</t>
  </si>
  <si>
    <t>96</t>
  </si>
  <si>
    <t>101</t>
  </si>
  <si>
    <t>1225</t>
  </si>
  <si>
    <t>1296</t>
  </si>
  <si>
    <t>1312</t>
  </si>
  <si>
    <t>149</t>
  </si>
  <si>
    <t>393</t>
  </si>
  <si>
    <t>4092</t>
  </si>
  <si>
    <t>429</t>
  </si>
  <si>
    <t>468</t>
  </si>
  <si>
    <t>498</t>
  </si>
  <si>
    <t>502</t>
  </si>
  <si>
    <t>525</t>
  </si>
  <si>
    <t>530</t>
  </si>
  <si>
    <t>621</t>
  </si>
  <si>
    <t>627</t>
  </si>
  <si>
    <t>668</t>
  </si>
  <si>
    <t>752</t>
  </si>
  <si>
    <t>784</t>
  </si>
  <si>
    <t>80</t>
  </si>
  <si>
    <t>856</t>
  </si>
  <si>
    <t>912</t>
  </si>
  <si>
    <t>944</t>
  </si>
  <si>
    <t>960</t>
  </si>
  <si>
    <t>105</t>
  </si>
  <si>
    <t>1219</t>
  </si>
  <si>
    <t>1344</t>
  </si>
  <si>
    <t>1544</t>
  </si>
  <si>
    <t>365</t>
  </si>
  <si>
    <t>371</t>
  </si>
  <si>
    <t>401</t>
  </si>
  <si>
    <t>407</t>
  </si>
  <si>
    <t>411</t>
  </si>
  <si>
    <t>413</t>
  </si>
  <si>
    <t>422</t>
  </si>
  <si>
    <t>439</t>
  </si>
  <si>
    <t>493</t>
  </si>
  <si>
    <t>510</t>
  </si>
  <si>
    <t>54</t>
  </si>
  <si>
    <t>567</t>
  </si>
  <si>
    <t>572</t>
  </si>
  <si>
    <t>573</t>
  </si>
  <si>
    <t>630</t>
  </si>
  <si>
    <t>705</t>
  </si>
  <si>
    <t>1080</t>
  </si>
  <si>
    <t>1102</t>
  </si>
  <si>
    <t>1161</t>
  </si>
  <si>
    <t>151</t>
  </si>
  <si>
    <t>279</t>
  </si>
  <si>
    <t>363</t>
  </si>
  <si>
    <t>381</t>
  </si>
  <si>
    <t>465</t>
  </si>
  <si>
    <t>5</t>
  </si>
  <si>
    <t>583</t>
  </si>
  <si>
    <t>616</t>
  </si>
  <si>
    <t>645</t>
  </si>
  <si>
    <t>657</t>
  </si>
  <si>
    <t>676</t>
  </si>
  <si>
    <t>690</t>
  </si>
  <si>
    <t>753</t>
  </si>
  <si>
    <t>79</t>
  </si>
  <si>
    <t>818</t>
  </si>
  <si>
    <t>828</t>
  </si>
  <si>
    <t>87</t>
  </si>
  <si>
    <t>1029</t>
  </si>
  <si>
    <t>1107</t>
  </si>
  <si>
    <t>1576</t>
  </si>
  <si>
    <t>1592</t>
  </si>
  <si>
    <t>425</t>
  </si>
  <si>
    <t>44</t>
  </si>
  <si>
    <t>450</t>
  </si>
  <si>
    <t>492</t>
  </si>
  <si>
    <t>508</t>
  </si>
  <si>
    <t>542</t>
  </si>
  <si>
    <t>548</t>
  </si>
  <si>
    <t>566</t>
  </si>
  <si>
    <t>588</t>
  </si>
  <si>
    <t>649</t>
  </si>
  <si>
    <t>652</t>
  </si>
  <si>
    <t>664</t>
  </si>
  <si>
    <t>700</t>
  </si>
  <si>
    <t>740</t>
  </si>
  <si>
    <t>774</t>
  </si>
  <si>
    <t>777</t>
  </si>
  <si>
    <t>799</t>
  </si>
  <si>
    <t>910</t>
  </si>
  <si>
    <t>926</t>
  </si>
  <si>
    <t>1116</t>
  </si>
  <si>
    <t>1408</t>
  </si>
  <si>
    <t>586</t>
  </si>
  <si>
    <t>594</t>
  </si>
  <si>
    <t>625</t>
  </si>
  <si>
    <t>1197</t>
  </si>
  <si>
    <t>1374</t>
  </si>
  <si>
    <t>1691</t>
  </si>
  <si>
    <t>2191</t>
  </si>
  <si>
    <t>409</t>
  </si>
  <si>
    <t>469</t>
  </si>
  <si>
    <t>475</t>
  </si>
  <si>
    <t>499</t>
  </si>
  <si>
    <t>539</t>
  </si>
  <si>
    <t>557</t>
  </si>
  <si>
    <t>571</t>
  </si>
  <si>
    <t>580</t>
  </si>
  <si>
    <t>660</t>
  </si>
  <si>
    <t>680</t>
  </si>
  <si>
    <t>689</t>
  </si>
  <si>
    <t>701</t>
  </si>
  <si>
    <t>702</t>
  </si>
  <si>
    <t>703</t>
  </si>
  <si>
    <t>707</t>
  </si>
  <si>
    <t>710</t>
  </si>
  <si>
    <t>742</t>
  </si>
  <si>
    <t>745</t>
  </si>
  <si>
    <t>776</t>
  </si>
  <si>
    <t>798</t>
  </si>
  <si>
    <t>874</t>
  </si>
  <si>
    <t>887</t>
  </si>
  <si>
    <t>109</t>
  </si>
  <si>
    <t>1490</t>
  </si>
  <si>
    <t>1510</t>
  </si>
  <si>
    <t>495</t>
  </si>
  <si>
    <t>620</t>
  </si>
  <si>
    <t>747</t>
  </si>
  <si>
    <t>901</t>
  </si>
  <si>
    <t>2017</t>
  </si>
  <si>
    <t>Bini Adamczak</t>
  </si>
  <si>
    <t>Terence Hawkes</t>
  </si>
  <si>
    <t>Vivek Shanbhag, Srinath Perur</t>
  </si>
  <si>
    <t>Alfons Vogelpohl</t>
  </si>
  <si>
    <t>Brandon Sanderson</t>
  </si>
  <si>
    <t>Sarah Andersen</t>
  </si>
  <si>
    <t>Michael Ruse</t>
  </si>
  <si>
    <t>Tom Penfold (auth.)</t>
  </si>
  <si>
    <t>Leung Che Miriam Lau, Wing Bo Anna Tso (auth.)</t>
  </si>
  <si>
    <t>Katrin Barth, Lothar Boesing, Dirk Nowitzki</t>
  </si>
  <si>
    <t>Yuan Xingpei</t>
  </si>
  <si>
    <t>Lucia Nigri, Naya Tsentourou</t>
  </si>
  <si>
    <t>Bellingradt, Daniel; Otto, Bernd-Christian</t>
  </si>
  <si>
    <t>Alastair Fowler</t>
  </si>
  <si>
    <t>Eugene Lim</t>
  </si>
  <si>
    <t>Thomas Jay Lynn (auth.)</t>
  </si>
  <si>
    <t>Andreas Erb, Christof Hamann, Julian Osthues</t>
  </si>
  <si>
    <t>Manfred Brauneck (auth.)</t>
  </si>
  <si>
    <t>Friederike Reents (auth.)</t>
  </si>
  <si>
    <t>Matt Waters</t>
  </si>
  <si>
    <t>Seyyed-Abdolhamid Mirhosseini (eds.)</t>
  </si>
  <si>
    <t>Smith, Rachel Greenwald</t>
  </si>
  <si>
    <t>Haihong Yang</t>
  </si>
  <si>
    <t>Victor Serge</t>
  </si>
  <si>
    <t>Jarosإ‚aw Jakielaszek</t>
  </si>
  <si>
    <t>Karen Sands-O'Connor (auth.)</t>
  </si>
  <si>
    <t>Susan Gillard</t>
  </si>
  <si>
    <t>Vladimir Nabokov, Gennady Barabtarlo (ed.)</t>
  </si>
  <si>
    <t>Eaglestone, Robert</t>
  </si>
  <si>
    <t>Taylor, Helena</t>
  </si>
  <si>
    <t>Stephen Joseph Ross</t>
  </si>
  <si>
    <t>Jeremy Black</t>
  </si>
  <si>
    <t>Patricia Oâ€™Connell Pearson</t>
  </si>
  <si>
    <t>Gabi Moore</t>
  </si>
  <si>
    <t>Haru Takiuchi (auth.)</t>
  </si>
  <si>
    <t>Jeffrey S. Doty</t>
  </si>
  <si>
    <t>Erich Kahler</t>
  </si>
  <si>
    <t>Ignacio Bosque</t>
  </si>
  <si>
    <t>Goodman, Jessica Mary</t>
  </si>
  <si>
    <t>Jane A. Adams</t>
  </si>
  <si>
    <t>Glenis Wilson</t>
  </si>
  <si>
    <t>Maddox</t>
  </si>
  <si>
    <t>David Lehman, Natasha Trethewey</t>
  </si>
  <si>
    <t>Walt Whitman, Zachary Turpin</t>
  </si>
  <si>
    <t>Ewa Ciszek-Kiliszewska</t>
  </si>
  <si>
    <t>Rachel E. Hile</t>
  </si>
  <si>
    <t>Emmett Stinson</t>
  </si>
  <si>
    <t>Andrea Allerkamp et al.</t>
  </si>
  <si>
    <t>Wickerson, Erica</t>
  </si>
  <si>
    <t>Mayer, Robert</t>
  </si>
  <si>
    <t>Haruki Murakami</t>
  </si>
  <si>
    <t>Jill Bergman (ed.)</t>
  </si>
  <si>
    <t>Emily Arsenault</t>
  </si>
  <si>
    <t>Lucy Andrew (auth.)</t>
  </si>
  <si>
    <t>Constance M. Furey</t>
  </si>
  <si>
    <t>Greti Dinkova-Bruun; Tristan Major</t>
  </si>
  <si>
    <t>Perry Nodelman (auth.)</t>
  </si>
  <si>
    <t>Nicolae Babuts</t>
  </si>
  <si>
    <t>Duncan White</t>
  </si>
  <si>
    <t>Lawton, David</t>
  </si>
  <si>
    <t>Nicolai Volland</t>
  </si>
  <si>
    <t>Jonathan Cott</t>
  </si>
  <si>
    <t>Marvin A. Lewis</t>
  </si>
  <si>
    <t>Zhang Jiong</t>
  </si>
  <si>
    <t>Hunter March</t>
  </si>
  <si>
    <t>George Miller</t>
  </si>
  <si>
    <t>Eve Porinchak</t>
  </si>
  <si>
    <t>Pamela Paul</t>
  </si>
  <si>
    <t>Nicholas Royle</t>
  </si>
  <si>
    <t>Lola Orellano Norris</t>
  </si>
  <si>
    <t>Peter Brooker</t>
  </si>
  <si>
    <t>Ji Hao</t>
  </si>
  <si>
    <t>Alan Friedman</t>
  </si>
  <si>
    <t>Van der Vlies, Andrew</t>
  </si>
  <si>
    <t>Hannah Cornwell</t>
  </si>
  <si>
    <t>J. M. Coetzee</t>
  </si>
  <si>
    <t>Joshua Byron Smith</t>
  </si>
  <si>
    <t>Leon Black (JB Smoove)</t>
  </si>
  <si>
    <t>Julian Barnes</t>
  </si>
  <si>
    <t>Bryan L. Moore (auth.)</t>
  </si>
  <si>
    <t>Ander Monson, Craig Reinbold</t>
  </si>
  <si>
    <t>Kamila Shamsie</t>
  </si>
  <si>
    <t>Kukkonen, Karin</t>
  </si>
  <si>
    <t>Jonathan P. Lamb</t>
  </si>
  <si>
    <t>Joanne Chassot</t>
  </si>
  <si>
    <t>Andrew Thompson</t>
  </si>
  <si>
    <t>Dennis E Taylor</t>
  </si>
  <si>
    <t>Marquis Berrey</t>
  </si>
  <si>
    <t>Davis, Rebecca</t>
  </si>
  <si>
    <t>Whitney Cummings</t>
  </si>
  <si>
    <t>Hans Fallada</t>
  </si>
  <si>
    <t>Sonja Schillings</t>
  </si>
  <si>
    <t>Freeman, Philip</t>
  </si>
  <si>
    <t>Sophie Duncan</t>
  </si>
  <si>
    <t>Reed Tucker</t>
  </si>
  <si>
    <t>Brian Van Reet</t>
  </si>
  <si>
    <t>Doree Shafrir</t>
  </si>
  <si>
    <t>Neil Gaiman</t>
  </si>
  <si>
    <t>Christina Henry, James Matthew Barrie</t>
  </si>
  <si>
    <t>Annalee Newitz</t>
  </si>
  <si>
    <t>Manjula Martin</t>
  </si>
  <si>
    <t>Dimitra Fimi (auth.)</t>
  </si>
  <si>
    <t>Marcus Sakey</t>
  </si>
  <si>
    <t>James Whitehead</t>
  </si>
  <si>
    <t>Bates, Catherine</t>
  </si>
  <si>
    <t>Nicholas Allen, Nick Groom, Jos Smith</t>
  </si>
  <si>
    <t>Percy Bysshe Shelley; Jack Donovan, Cian Duffy</t>
  </si>
  <si>
    <t>John le Carrأ©</t>
  </si>
  <si>
    <t>Hugh Craig, Brett Greatley-Hirsch</t>
  </si>
  <si>
    <t>Britt Rusert</t>
  </si>
  <si>
    <t>Brian Thiem</t>
  </si>
  <si>
    <t>Sabine Brenner-Wilczek (eds.)</t>
  </si>
  <si>
    <t>Amy A. Bartol</t>
  </si>
  <si>
    <t>Lateiner, Donald; Spatharas, Demos G</t>
  </si>
  <si>
    <t>LaCroix, Alison L.; McAdams, Richard H.; Nussbaum, Martha Craven</t>
  </si>
  <si>
    <t>Michael Gamer</t>
  </si>
  <si>
    <t>Geoffrey Russom</t>
  </si>
  <si>
    <t>Janet Sorensen</t>
  </si>
  <si>
    <t>Joelle Charbonneau</t>
  </si>
  <si>
    <t>Morrell, Kit</t>
  </si>
  <si>
    <t>Emde Boas, Evert van</t>
  </si>
  <si>
    <t>Chakravorty, Mrinalini</t>
  </si>
  <si>
    <t>Jeff VanderMeer</t>
  </si>
  <si>
    <t>Mary Kubica</t>
  </si>
  <si>
    <t>Jason M. Hough, K C Alexander</t>
  </si>
  <si>
    <t>Adam Talib</t>
  </si>
  <si>
    <t>George Saunders</t>
  </si>
  <si>
    <t>Robert J. Duperne</t>
  </si>
  <si>
    <t>Scott Richard Lyons</t>
  </si>
  <si>
    <t>Stanton Wortham, Deoksoon Kim, Stephen May (eds.)</t>
  </si>
  <si>
    <t>Nelleke Van Deusen-Scholl, Stephen May (eds.)</t>
  </si>
  <si>
    <t>Ofelia Garcأ­a, Angel M. Y. Lin, Stephen May (eds.)</t>
  </si>
  <si>
    <t>Lydia Kang</t>
  </si>
  <si>
    <t>Creasman, Pearce Paul; Wilkinson, Richard H</t>
  </si>
  <si>
    <t>Katharine T. von Stackelberg, Elizabeth Macaulay-Lewis</t>
  </si>
  <si>
    <t>Michael Bornstein, Debbie Bornstein Holinstat</t>
  </si>
  <si>
    <t>Mary Christine Weber</t>
  </si>
  <si>
    <t>Gary Corby</t>
  </si>
  <si>
    <t>Lois H. Gresh</t>
  </si>
  <si>
    <t>O'Higgins, Laurie</t>
  </si>
  <si>
    <t>D. Daniel Judson</t>
  </si>
  <si>
    <t>Delia Ungureanu, Thomas Oliver Beebee</t>
  </si>
  <si>
    <t>Abigail Williams</t>
  </si>
  <si>
    <t>Amanda Quick</t>
  </si>
  <si>
    <t>Bill Goldstein</t>
  </si>
  <si>
    <t>Fern Michaels</t>
  </si>
  <si>
    <t>Larry Correia</t>
  </si>
  <si>
    <t>D. B. Thorne</t>
  </si>
  <si>
    <t>Chris Gavaler</t>
  </si>
  <si>
    <t>Salman Rushdie</t>
  </si>
  <si>
    <t>Lisa Stone</t>
  </si>
  <si>
    <t>Judith Huber</t>
  </si>
  <si>
    <t>David Walton</t>
  </si>
  <si>
    <t>Kendall A. King, Yi-Ju Lai, Stephen May (eds.)</t>
  </si>
  <si>
    <t>Dakota Krout</t>
  </si>
  <si>
    <t>Robert T. Tally Jr.</t>
  </si>
  <si>
    <t>Sean Gandert</t>
  </si>
  <si>
    <t>Jasone Cenoz, Durk Gorter, Stephen May (eds.)</t>
  </si>
  <si>
    <t>Guinevere Glasfurd</t>
  </si>
  <si>
    <t>Daniel Suarez</t>
  </si>
  <si>
    <t>Beth Revis</t>
  </si>
  <si>
    <t>Daryl Gregory</t>
  </si>
  <si>
    <t>John Kinsella</t>
  </si>
  <si>
    <t>Lee Child</t>
  </si>
  <si>
    <t>Michael Psellos; Charles Barber, Stratis Papaioannou (eds.)</t>
  </si>
  <si>
    <t>Burns, Ross</t>
  </si>
  <si>
    <t>Christopher Brookmyre</t>
  </si>
  <si>
    <t>Elif Batuman</t>
  </si>
  <si>
    <t>Brian V. Street, Stephen May (eds.)</t>
  </si>
  <si>
    <t>Carl J. Burckhardt</t>
  </si>
  <si>
    <t>Vera Nأ¼nning</t>
  </si>
  <si>
    <t>Jennifer Nansubuga Makumbi</t>
  </si>
  <si>
    <t>Anker, Elizabeth Susan; Meyler, Bernadette</t>
  </si>
  <si>
    <t>Dan Brown</t>
  </si>
  <si>
    <t>Boutcher, Warren</t>
  </si>
  <si>
    <t>Arundhati Roy</t>
  </si>
  <si>
    <t>Zadie Smith</t>
  </si>
  <si>
    <t>Thomas Hardy</t>
  </si>
  <si>
    <t>Elsner, John; Hernأ،ndez Lobato, Jesأ؛s</t>
  </si>
  <si>
    <t>David Sedaris</t>
  </si>
  <si>
    <t>Andrأ© Bleikasten</t>
  </si>
  <si>
    <t>Fyodor Dostoevsky; Michael R. Katz</t>
  </si>
  <si>
    <t>Cohen, Walter</t>
  </si>
  <si>
    <t>Laura Dassow Walls</t>
  </si>
  <si>
    <t>Per Krogh Hansen, John Pier, Philippe Roussin, Wolf Schmid (eds.)</t>
  </si>
  <si>
    <t>Laura K. McClure</t>
  </si>
  <si>
    <t>Homer; Emily Wilson (trans.)</t>
  </si>
  <si>
    <t>Claeys, Gregory</t>
  </si>
  <si>
    <t>Shannon Messenger</t>
  </si>
  <si>
    <t>Edward Mendelson</t>
  </si>
  <si>
    <t>Andrew Hippisley, Gregory Stump</t>
  </si>
  <si>
    <t>Mark Z. Danielewski</t>
  </si>
  <si>
    <t>Paul Auster</t>
  </si>
  <si>
    <t>Ken Follett</t>
  </si>
  <si>
    <t>Patti Smith</t>
  </si>
  <si>
    <t>Joachim Klewes, Dirk Popp, Manuela Rost-Hein (eds.)</t>
  </si>
  <si>
    <t>Brian Paltridge (auth.)</t>
  </si>
  <si>
    <t>Dal Yong Jin (eds.)</t>
  </si>
  <si>
    <t>Lawrence B. Conyers (auth.)</t>
  </si>
  <si>
    <t>Lynn Harris (eds.)</t>
  </si>
  <si>
    <t>Kisha G. Tracy (auth.)</t>
  </si>
  <si>
    <t>Mauro Giuffrأ¨ (auth.)</t>
  </si>
  <si>
    <t>Joel T. Rosenthal (auth.)</t>
  </si>
  <si>
    <t>Veysel Apaydin (eds.)</t>
  </si>
  <si>
    <t>Mary Dockray-Miller (auth.)</t>
  </si>
  <si>
    <t>Krista E. Latham, Alyson J. Oâ€™Daniel (eds.)</t>
  </si>
  <si>
    <t>Mary Beth Rose (auth.)</t>
  </si>
  <si>
    <t>Debra L. Martin, Caryn Tegtmeyer (eds.)</t>
  </si>
  <si>
    <t>Peter G. Gould, K. Anne Pyburn (eds.)</t>
  </si>
  <si>
    <t>Matthew P. Sayre, Maria C. Bruno (eds.)</t>
  </si>
  <si>
    <t>Bryan E. Penprase (auth.)</t>
  </si>
  <si>
    <t>Gregory Monks (eds.)</t>
  </si>
  <si>
    <t>Deborah Nelson-Campbell, Rouben Cholakian (eds.)</t>
  </si>
  <si>
    <t>Helaine Silverman, Emma Waterton, Steve Watson (eds.)</t>
  </si>
  <si>
    <t>Harold L. Dibble, Shannon J. P. McPherron, Paul Goldberg, Dennis M. Sandgathe (eds.)</t>
  </si>
  <si>
    <t>Thomas E. Levy,Ian W. N. Jones (eds.)</t>
  </si>
  <si>
    <t>Pamela K. Stone (eds.)</t>
  </si>
  <si>
    <t>Adam J. Goldwyn (auth.)</t>
  </si>
  <si>
    <t>Carlee A. Bradbury, Michelle Moseley-Christian (eds.)</t>
  </si>
  <si>
    <t>Andrea Orlando (eds.)</t>
  </si>
  <si>
    <t>Simon Makuvaza (eds.)</t>
  </si>
  <si>
    <t>Christoph Siart,Markus Forbriger,Olaf Bubenzer (eds.)</t>
  </si>
  <si>
    <t>Christopher Vaccaro, Yvette Kisor (eds.)</t>
  </si>
  <si>
    <t>Emiliano Bruner, Naomichi Ogihara, Hiroki C. Tanabe (eds.)</t>
  </si>
  <si>
    <t>Patricia Martin-Rodilla (auth.)</t>
  </si>
  <si>
    <t>Alicia Caporaso (eds.)</t>
  </si>
  <si>
    <t>Christina M. Giovas, Michelle J. LeFebvre (eds.)</t>
  </si>
  <si>
    <t>Anita Bakshi (auth.)</t>
  </si>
  <si>
    <t>Ludomir R Lozny (eds.)</t>
  </si>
  <si>
    <t>Lorna Tilley, Alecia A. Schrenk (eds.)</t>
  </si>
  <si>
    <t>Pedro Da-Gloria, Walter A. Neves, Mark Hubbe (eds.)</t>
  </si>
  <si>
    <t>Geoffrey N. Bailey, Jan Harff, Dimitris Sakellariou (eds.)</t>
  </si>
  <si>
    <t>Cesar Gonzalez-Perez (auth.)</t>
  </si>
  <si>
    <t>Anke Hein (auth.)</t>
  </si>
  <si>
    <t>Martha G. Bell (auth.)</t>
  </si>
  <si>
    <t>Gianluca Mattarocci, Dilek Pekdemir</t>
  </si>
  <si>
    <t>Sebastian Lach, Sebastian Polly</t>
  </si>
  <si>
    <t>Mauro Cavallone (auth.)</t>
  </si>
  <si>
    <t>Karel in 't Hout (auth.)</t>
  </si>
  <si>
    <t>John Williamson (auth.)</t>
  </si>
  <si>
    <t>Prof. Murat USTAOؤ‍LU, Prof. Ahmet ؤ°NCEKARA (eds.)</t>
  </si>
  <si>
    <t>Atanu Adhikari, Sanjit Kumar Roy (eds.)</t>
  </si>
  <si>
    <t>Matthias Schu (auth.)</t>
  </si>
  <si>
    <t>Ilan Bijaoui (auth.)</t>
  </si>
  <si>
    <t>Caterina Cruciani (auth.)</t>
  </si>
  <si>
    <t>Sandra Wolf (auth.)</t>
  </si>
  <si>
    <t>M.A.R. Habib (auth.)</t>
  </si>
  <si>
    <t>Ivan Zelenko (auth.)</t>
  </si>
  <si>
    <t>Nigel Walton (auth.)</t>
  </si>
  <si>
    <t>Imad A. Moosa, Vikash Ramiah</t>
  </si>
  <si>
    <t>Wolfgang Spiess-Knafl, Barbara Scheck</t>
  </si>
  <si>
    <t>Magnus Lind,Kelly Barner (auth.)</t>
  </si>
  <si>
    <t>Jesper Lyng Jensen, Susanne Sublett (auth.)</t>
  </si>
  <si>
    <t>Fikret ؤŒauإ،eviؤ‡ (auth.)</t>
  </si>
  <si>
    <t>Cathrin Huber (auth.)</t>
  </si>
  <si>
    <t>Nesrin أ–zataأ§, Korhan K. Gأ¶kmenoglu (eds.)</t>
  </si>
  <si>
    <t>Sanjit Kumar Roy, Dilip S. Mutum, Bang Nguyen (eds.)</t>
  </si>
  <si>
    <t>Byoungho Jin, Elena Cedrola (eds.)</t>
  </si>
  <si>
    <t>Ciara Hackett (auth.)</t>
  </si>
  <si>
    <t>Christoph Burmann, Nicola-Maria Riley, Tilo Halaszovich, Michael Schade (auth.)</t>
  </si>
  <si>
    <t>Veronika Solilova, Danuse Nerudova</t>
  </si>
  <si>
    <t>Timo Becker, Peter Schneckenleitner, Wolfgang Reitberger, Alexandra Brunner-Sperdin (eds.)</t>
  </si>
  <si>
    <t>Guogang Wang, Gang Zeng, Xuan Xiaoying (eds.)</t>
  </si>
  <si>
    <t>Sugata Bag (auth.)</t>
  </si>
  <si>
    <t>Stefano Caselli, Stefano Gatti (eds.)</t>
  </si>
  <si>
    <t>Gabriel Steinhardt (auth.)</t>
  </si>
  <si>
    <t>Paola Leone,Pasqualina Porretta,Mario Vellella (eds.)</t>
  </si>
  <si>
    <t>Eleazar Hernأ،ndez (auth.)</t>
  </si>
  <si>
    <t>Boyka M. Stefanova (auth.)</t>
  </si>
  <si>
    <t>Francis Srun (auth.)</t>
  </si>
  <si>
    <t>S. Javed Maswood (auth.)</t>
  </si>
  <si>
    <t>Mohamed Rabie (auth.)</t>
  </si>
  <si>
    <t>Michael P. Marks (auth.)</t>
  </si>
  <si>
    <t>Giusy Chesini, Elisa Giaretta, Andrea Paltrinieri (eds.)</t>
  </si>
  <si>
    <t>T R Bishnoi, Sofia Devi (auth.)</t>
  </si>
  <si>
    <t>Cesare Amatulli, Matteo De Angelis, Michele Costabile, Gianluigi Guido (auth.)</t>
  </si>
  <si>
    <t>Cornelis Hendrik (Remco) van Rhee, Yulin Fu (eds.)</t>
  </si>
  <si>
    <t>Jأ¶rg Kienitz,Peter Caspers (auth.)</t>
  </si>
  <si>
    <t>Aaron C.T. Smith, Constantino Stavros, Kate Westberg (auth.)</t>
  </si>
  <si>
    <t>Torsten Tomczak, Sven Reinecke, Alfred Kuss</t>
  </si>
  <si>
    <t>Svein S. Andersen, Andreas Goldthau, Nick Sitter (eds.)</t>
  </si>
  <si>
    <t>Jan Engelmann (auth.)</t>
  </si>
  <si>
    <t>Robert L. Williams, Jr., Helena A. Williams (auth.)</t>
  </si>
  <si>
    <t>Katja Mielke, Anna-Katharina Hornidge (eds.)</t>
  </si>
  <si>
    <t>Gianluigi Giorgioni (eds.)</t>
  </si>
  <si>
    <t>Mohammed Nurudeen Akinwunmi-Othman (auth.)</t>
  </si>
  <si>
    <t>Evert R. de Boer (auth.)</t>
  </si>
  <si>
    <t>Ronald W. Jones,Rolf Weder (eds.)</t>
  </si>
  <si>
    <t>Tsan-Ming Choi, Bin Shen (eds.)</t>
  </si>
  <si>
    <t>Daniel R. Fesenmaier, Zheng Xiang (eds.)</t>
  </si>
  <si>
    <t>Alvaro Cuervo-Cazurra (eds.)</t>
  </si>
  <si>
    <t>Ewa Miklaszewska (eds.)</t>
  </si>
  <si>
    <t>Pierre-Yves Donzأ©, Rika Fujioka (eds.)</t>
  </si>
  <si>
    <t>Young-Chan Kim (eds.)</t>
  </si>
  <si>
    <t>Ross K. McGill, Christopher A. Haye, Stuart Lipo</t>
  </si>
  <si>
    <t>Vesna Zabkar, Martin Eisend (eds.)</t>
  </si>
  <si>
    <t>Josef Wieland (eds.)</t>
  </si>
  <si>
    <t>Youngmi Kim (eds.)</t>
  </si>
  <si>
    <t>Aydin Atilgan (auth.)</t>
  </si>
  <si>
    <t>Jan-Benedict Steenkamp (auth.)</t>
  </si>
  <si>
    <t>Muhamed Zulkhibri,Abdul Ghafar Ismail (eds.)</t>
  </si>
  <si>
    <t>Patricia Rossi,Nina Krey (eds.)</t>
  </si>
  <si>
    <t>Sathit Parniangtong (auth.)</t>
  </si>
  <si>
    <t>Korinna Schأ¶nhأ¤rl (eds.)</t>
  </si>
  <si>
    <t>Stefania Rossi (eds.)</t>
  </si>
  <si>
    <t>Michael Naylor (auth.)</t>
  </si>
  <si>
    <t>Souichirou Kozuka (eds.)</t>
  </si>
  <si>
    <t>John M. T. Balmer, Weifeng Chen (eds.)</t>
  </si>
  <si>
    <t>Olga Kosheleva, Karen Villaverde</t>
  </si>
  <si>
    <t>Tohru Naito, Woohyung Lee, Yasunori Ouchida (eds.)</t>
  </si>
  <si>
    <t>Alexander Dierks (auth.)</t>
  </si>
  <si>
    <t>Francisco Javier Poblaciأ³n Garcأ­a (auth.)</t>
  </si>
  <si>
    <t>Mehmet Huseyin Bilgin, Hakan Danis, Ender Demir, Ugur Can (eds.)</t>
  </si>
  <si>
    <t>Weidong Tian (eds.)</t>
  </si>
  <si>
    <t>Mihai Lupu, Katja Mayer, Noriko Kando, Anthony J. Trippe (eds.)</t>
  </si>
  <si>
    <t>Konrad Raczkowski (eds.)</t>
  </si>
  <si>
    <t>Kai Jacob, Dierk Schindler, Roger Strathausen (eds.)</t>
  </si>
  <si>
    <t>Jan Ubأ¸e (auth.)</t>
  </si>
  <si>
    <t>Nafis Alam,Lokesh Gupta,Bala Shanmugam (auth.)</t>
  </si>
  <si>
    <t>Leonidas C. Leonidou, Constantine S. Katsikeas, Saeed Samiee, Bilge Aykol (eds.)</t>
  </si>
  <si>
    <t>Ralph Dannhأ¤user (eds.)</t>
  </si>
  <si>
    <t>Pranvera Kأ«llezi, Bruce Kilpatrick, Pierre Kobel (eds.)</t>
  </si>
  <si>
    <t>Marika Carboni (auth.)</t>
  </si>
  <si>
    <t>Jun-ichi Nakamura (auth.)</t>
  </si>
  <si>
    <t>David Prochأ،zka (eds.)</t>
  </si>
  <si>
    <t>S. Umit Kucuk (auth.)</t>
  </si>
  <si>
    <t>Gary Warnaby,Charlotte Shi (auth.)</t>
  </si>
  <si>
    <t>K.B. Akhilesh (auth.)</t>
  </si>
  <si>
    <t>Bruce VonCannon (auth.)</t>
  </si>
  <si>
    <t>Siobhan C. Budd, Jean-Christophe Egea (auth.)</t>
  </si>
  <si>
    <t>Ian S. Blackshaw (auth.)</t>
  </si>
  <si>
    <t>Brian Carroll</t>
  </si>
  <si>
    <t>Pascal Fauliot</t>
  </si>
  <si>
    <t>Adam E. M. Eltorai, Craig P. Eberson, Alan H. Daniels (eds.)</t>
  </si>
  <si>
    <t>Christopher P. Chiodo,Jeremy T. Smith (eds.)</t>
  </si>
  <si>
    <t>Laura J. Burton, Sarah Leberman</t>
  </si>
  <si>
    <t>Kenneth A. Egol,Philipp Leucht (eds.)</t>
  </si>
  <si>
    <t>Gianezio Paribelli (eds.)</t>
  </si>
  <si>
    <t>Csikszentmihalyi, Mihaly; Duranso, Christine Weinkauff; Latter, Philip</t>
  </si>
  <si>
    <t>Cardiello, Jay; Papazoglakis, Christian</t>
  </si>
  <si>
    <t>Aoife McGrath,Emma Meehan (eds.)</t>
  </si>
  <si>
    <t>Jay Dawes</t>
  </si>
  <si>
    <t>Rick Peterson, Judd Hoekstra, Billy Beane</t>
  </si>
  <si>
    <t>Nikhil N. Verma, Eric J. Strauss (eds.)</t>
  </si>
  <si>
    <t>W. Ben Kibler, Aaron D. Sciascia (eds.)</t>
  </si>
  <si>
    <t>Michael Finkel</t>
  </si>
  <si>
    <t>Broussal-Derval, Aurأ©lien; Ganneau, Stephane</t>
  </si>
  <si>
    <t>Lesley Main (eds.)</t>
  </si>
  <si>
    <t>Magida, David; Rodriguez, Melissa</t>
  </si>
  <si>
    <t>Greg Shepard, Kim Goss</t>
  </si>
  <si>
    <t>Chris Dempsey, Andrew Zimbalist</t>
  </si>
  <si>
    <t>Peter Eckersall, Helena Grehan, Edward Scheer (auth.)</t>
  </si>
  <si>
    <t>Shea Serrano, Arturo Torres, Reggie Miller</t>
  </si>
  <si>
    <t>Simon Marshall  PhD, Lesley Paterson</t>
  </si>
  <si>
    <t>DJ King, Kenny Thomas</t>
  </si>
  <si>
    <t>Bernard F. Dukore (auth.)</t>
  </si>
  <si>
    <t>Robert Z. Tashjian (eds.)</t>
  </si>
  <si>
    <t>Eli Wilson, Brian van Vliet</t>
  </si>
  <si>
    <t>Veltri, Michael</t>
  </si>
  <si>
    <t>Don Fink, Melanie Fink</t>
  </si>
  <si>
    <t>Goldâ€™s Gym</t>
  </si>
  <si>
    <t>Rafael J. Sierra (eds.)</t>
  </si>
  <si>
    <t>Kristen Ulmer</t>
  </si>
  <si>
    <t>Gerstner, Joanne C.; Kutcher, Jeffrey S</t>
  </si>
  <si>
    <t>Jacqui Greene Haas</t>
  </si>
  <si>
    <t>Marcus Thompson</t>
  </si>
  <si>
    <t>Daniel McGinn</t>
  </si>
  <si>
    <t>Wendy Woodward, Susan McHugh (eds.)</t>
  </si>
  <si>
    <t>Patria A. Hume,Deborah A. Kerr,Timothy R. Ackland (eds.)</t>
  </si>
  <si>
    <t>Olufemi R. Ayeni, Jأ³n Karlsson, Marc J Philippon, Marc R. Safran (eds.)</t>
  </si>
  <si>
    <t>Miriam Adelman, Kirrilly Thompson (eds.)</t>
  </si>
  <si>
    <t>Gerald Siegmund (auth.)</t>
  </si>
  <si>
    <t>Ruud Gullit</t>
  </si>
  <si>
    <t>NSCA -National Strength &amp; Conditioning Association, Mike McGuigan</t>
  </si>
  <si>
    <t>Thomas A. Bogar (auth.)</t>
  </si>
  <si>
    <t>Michael Rapaport</t>
  </si>
  <si>
    <t>Anthony C. Hackney (eds.)</t>
  </si>
  <si>
    <t>Leigh Montville</t>
  </si>
  <si>
    <t>Christopher J. Case, John Mandrola, Lennard Zinn</t>
  </si>
  <si>
    <t>Brian Lopes, Lee McCormack</t>
  </si>
  <si>
    <t>Susan R. Hopkins,Peter D. Wagner (auth.)</t>
  </si>
  <si>
    <t>Michael Mejia, Myatt Murphy</t>
  </si>
  <si>
    <t>Stephani Etheridge Woodson, Tamara Underiner (eds.)</t>
  </si>
  <si>
    <t>Novy Kapadia</t>
  </si>
  <si>
    <t>Alan R. H. Baker</t>
  </si>
  <si>
    <t>Sam Walker</t>
  </si>
  <si>
    <t>Costas I. Karageorghis</t>
  </si>
  <si>
    <t>Stephen Earle</t>
  </si>
  <si>
    <t>Guzman, Ruben</t>
  </si>
  <si>
    <t>Adrian Newey</t>
  </si>
  <si>
    <t>Francesco Feletti  (eds.)</t>
  </si>
  <si>
    <t>Alexandre Hohl (eds.)</t>
  </si>
  <si>
    <t>Brewer, Clive</t>
  </si>
  <si>
    <t>Barth, Berndt; Beck, Emil; Janka, Claus</t>
  </si>
  <si>
    <t>Matthew B. Werd, E. Leslie Knight, Paul R. Langer (eds.)</t>
  </si>
  <si>
    <t>Phil Cohen, Paul Watt (eds.)</t>
  </si>
  <si>
    <t>Caplan, Arthur L.; Parent, Brendan</t>
  </si>
  <si>
    <t>Emeric Arus  Ph.D</t>
  </si>
  <si>
    <t>Norimasa Nakamura, Stefano Zaffagnini, Robert G. Marx, Volker Musahl (eds.)</t>
  </si>
  <si>
    <t>Lars Peterson, Per A.F.H. Renstrom</t>
  </si>
  <si>
    <t>Jonathan Eig</t>
  </si>
  <si>
    <t>Alvar, Brent A.; Deuster, Patricia A.; Sell, Katie</t>
  </si>
  <si>
    <t>Alberto Gobbi, Joأ£o Espregueira-Mendes, John G. Lane, Mustafa Karahan (eds.)</t>
  </si>
  <si>
    <t>Filipe Manuel Clemente et al.</t>
  </si>
  <si>
    <t>Daniels, Alan H.; Eberson, Craig P.; Eltorai, Adam E. M</t>
  </si>
  <si>
    <t>Christopher Madden, Margot Putukian, Eric McCarty, Craig Young</t>
  </si>
  <si>
    <t>Karl Spracklen, Brett Lashua, Erin Sharpe, Spencer Swain</t>
  </si>
  <si>
    <t>Dania Abdul Malak, Katriona McGlade, Diana Pascual, Eduard Pla (auth.)</t>
  </si>
  <si>
    <t>Jyotish Prakash Basu (auth.)</t>
  </si>
  <si>
    <t>Efundem Agboraw, Aled Jones</t>
  </si>
  <si>
    <t>Marc Williams,Duncan McDuie-Ra (auth.)</t>
  </si>
  <si>
    <t>C.E. Sandy Thomas (auth.)</t>
  </si>
  <si>
    <t>Samir Saran, Aled Jones (auth.)</t>
  </si>
  <si>
    <t>Tom Raadgever,Dries Hegger (eds.)</t>
  </si>
  <si>
    <t>D.K. Pal (auth.)</t>
  </si>
  <si>
    <t>Zheng Wang, Jing Wu, Changxin Liu, Gaoxiang Gu (auth.)</t>
  </si>
  <si>
    <t>Alejandro Esguerra, Nicole Helmerich, Thomas Risse (eds.)</t>
  </si>
  <si>
    <t>Moazzem Hossain, Robert Hales, Tapan Sarker (eds.)</t>
  </si>
  <si>
    <t>Emilie Lavie, Anaأ¯s Marshall (eds.)</t>
  </si>
  <si>
    <t>Petra Butler, Caroline Morris (eds.)</t>
  </si>
  <si>
    <t>Alexander Elliott,James Cullis,Vinita Damodaran (eds.)</t>
  </si>
  <si>
    <t>Tracey Skillington (auth.)</t>
  </si>
  <si>
    <t>Vijay P Singh, Shalini Yadav, Ram Narayan Yadava (eds.)</t>
  </si>
  <si>
    <t>Mohamed Behnassi, Katriona McGlade (eds.)</t>
  </si>
  <si>
    <t>Larry A. Swatuk, Corrine Cash (eds.)</t>
  </si>
  <si>
    <t>Walter Leal Filho, Jesse M. Keenan (eds.)</t>
  </si>
  <si>
    <t>Rajarshi DasGupta, Rajib Shaw (eds.)</t>
  </si>
  <si>
    <t>Ulisses M. Azeiteiro, Walter Leal Filho, Luأ­sa Aires (eds.)</t>
  </si>
  <si>
    <t>Rais Akhtar, Cosimo Palagiano (eds.)</t>
  </si>
  <si>
    <t>Walter Leal Filho (eds.)</t>
  </si>
  <si>
    <t>Stan Geertman, Andrew Allan, Chris Pettit, John Stillwell (eds.)</t>
  </si>
  <si>
    <t>Walter Leal Filho, Leonardo Esteves de Freitas (eds.)</t>
  </si>
  <si>
    <t>Venkatachalam Anbumozhi, Kaliappa Kalirajan (eds.)</t>
  </si>
  <si>
    <t>Dayanand Saini (auth.)</t>
  </si>
  <si>
    <t>Yves Boquet (auth.)</t>
  </si>
  <si>
    <t>Ian D. Rotherham (auth.)</t>
  </si>
  <si>
    <t>Jonathan Bousfield; Alice Park; Amanda Tomlin; Neil McQuillian</t>
  </si>
  <si>
    <t>Rob Soria</t>
  </si>
  <si>
    <t>Marilyn Wood</t>
  </si>
  <si>
    <t>Insight Guides</t>
  </si>
  <si>
    <t>Paul Norbury</t>
  </si>
  <si>
    <t>Paul Franklin</t>
  </si>
  <si>
    <t>Octavio Paz</t>
  </si>
  <si>
    <t>Natasha Foges</t>
  </si>
  <si>
    <t>Jon Burbank, et al.</t>
  </si>
  <si>
    <t>Tom Bross; et al.</t>
  </si>
  <si>
    <t>Lorraine Johnson; John Ryan</t>
  </si>
  <si>
    <t>Fabrizio Ardito; Sonia Cavicchioli; Maurizia De Martin; Gianluigi Lanza</t>
  </si>
  <si>
    <t>Lonely Planet Food</t>
  </si>
  <si>
    <t>Susan Cahill</t>
  </si>
  <si>
    <t>E. Dan Klepper</t>
  </si>
  <si>
    <t>Giorgia Boli et al.</t>
  </si>
  <si>
    <t>Fabrizio Ardito, Cristina Gambaro</t>
  </si>
  <si>
    <t>Jonathan Bousfield; James Stewart</t>
  </si>
  <si>
    <t>Patrizia Antignani; et al.</t>
  </si>
  <si>
    <t>Marina Novelli</t>
  </si>
  <si>
    <t>Anna Bruechert; et al.</t>
  </si>
  <si>
    <t>John Flower; Jim Keeble; Martin Walters</t>
  </si>
  <si>
    <t>Petr David; et al.</t>
  </si>
  <si>
    <t>Noel Scott, Jun Gao, Jianyu Ma</t>
  </si>
  <si>
    <t>Victor Mallet</t>
  </si>
  <si>
    <t>Gaأ«tan Du Chatenet; et al.</t>
  </si>
  <si>
    <t>Goslin, Charles E</t>
  </si>
  <si>
    <t>James Steele</t>
  </si>
  <si>
    <t>Leandro Zoppأ©; Gian Enrico Venturini</t>
  </si>
  <si>
    <t>Clive Gilbert et al.</t>
  </si>
  <si>
    <t>Nilanjan Ray, Raj Kumar, Dilip Kumar Das</t>
  </si>
  <si>
    <t>Neriko Musha Doerr, Hannah Davis Taأ¯eb</t>
  </si>
  <si>
    <t>Richard Loseby</t>
  </si>
  <si>
    <t>Deanna Swaney; Eric Amrine</t>
  </si>
  <si>
    <t>Alec Ash</t>
  </si>
  <si>
    <t>Lonely Planet</t>
  </si>
  <si>
    <t>Applebaum, Anne</t>
  </si>
  <si>
    <t>Fodorâ€™s Travel Guides</t>
  </si>
  <si>
    <t>Stephen Brewer; Constance Brissenden; Anita Carmin</t>
  </si>
  <si>
    <t>Wayne Bernhardson; et al.</t>
  </si>
  <si>
    <t>Ulf Johansson; Mona Neppenstrأ¶m; Kaj Sandell</t>
  </si>
  <si>
    <t>Nick Caistor, et al.</t>
  </si>
  <si>
    <t>Rachida Alaoui, et al.</t>
  </si>
  <si>
    <t>Rosemary Barron, et al.</t>
  </si>
  <si>
    <t>Dale A. Quattrochi, Elizabeth Wentz, Nina Siu-Ngan Lam, Charles W. Emerson  (eds.)</t>
  </si>
  <si>
    <t>Howard Jarvis; et al.</t>
  </si>
  <si>
    <t>Michael Symmons Roberts</t>
  </si>
  <si>
    <t>Lester Brooks, et al.</t>
  </si>
  <si>
    <t>Olivia Ercoli; Ros Belford; Roberta Mitchell</t>
  </si>
  <si>
    <t>Editors</t>
  </si>
  <si>
    <t>Gerard M.L. Harmans</t>
  </si>
  <si>
    <t>Orhan Pamuk</t>
  </si>
  <si>
    <t>Ros Belford et al.</t>
  </si>
  <si>
    <t>Sam Atkinson; Simon Hall; Andrew Szudek (Ed.)</t>
  </si>
  <si>
    <t>Roshen Dalal, et al.</t>
  </si>
  <si>
    <t>Rick Steves</t>
  </si>
  <si>
    <t>Ranbir Sidhu</t>
  </si>
  <si>
    <t>Hutchinson, John</t>
  </si>
  <si>
    <t>Peck, Jamie</t>
  </si>
  <si>
    <t>Nai, Alessandro; Norris, Pippa</t>
  </si>
  <si>
    <t>Thomas W. Smith</t>
  </si>
  <si>
    <t>Jamie Bartlett</t>
  </si>
  <si>
    <t>Jacqueline Z. Wilson, Sarah Hodgkinson, Justin Pichأ©, Kevin Walby (eds.)</t>
  </si>
  <si>
    <t>Kerry Carrington, Russell Hogg, John Scott, Mأ،ximo Sozzo (eds.)</t>
  </si>
  <si>
    <t>Owen Davies, Francesca Matteoni (auth.)</t>
  </si>
  <si>
    <t>Celline Cole,Resy Vermeltfoort (auth.)</t>
  </si>
  <si>
    <t>Elizabeth R. Turner (auth.)</t>
  </si>
  <si>
    <t>Alan R. Warren</t>
  </si>
  <si>
    <t>Tiggey May,Bina Bhardwa (auth.)</t>
  </si>
  <si>
    <t>Fausto Martin De Sanctis (auth.)</t>
  </si>
  <si>
    <t>Sarah V. Marsden (auth.)</t>
  </si>
  <si>
    <t>Petter Gottschalk (auth.)</t>
  </si>
  <si>
    <t>Ronald Kramer (auth.)</t>
  </si>
  <si>
    <t>Shane McCorristine (eds.)</t>
  </si>
  <si>
    <t>Colleen Margaret Clarke, Eli Jacob Szydlo</t>
  </si>
  <si>
    <t>Amalendu Misra (auth.)</t>
  </si>
  <si>
    <t>Ross Deuchar, Kalwant Bhopal (auth.)</t>
  </si>
  <si>
    <t>Sanjeev P. Sahni,Garima Jain (eds.)</t>
  </si>
  <si>
    <t>Eve Lazarus</t>
  </si>
  <si>
    <t>Roberson, Cliff</t>
  </si>
  <si>
    <t>Anthony Amatrudo (auth.)</t>
  </si>
  <si>
    <t>Willem Geelhoed,Leendert H. Erkelens,Arjen W.H. Meij (eds.)</t>
  </si>
  <si>
    <t>Gemma Birkett (auth.)</t>
  </si>
  <si>
    <t>Helga Turku (auth.)</t>
  </si>
  <si>
    <t>Melanie O'Brien (auth.)</t>
  </si>
  <si>
    <t>Michael Farrell (auth.)</t>
  </si>
  <si>
    <t>Verena Zoppei (auth.)</t>
  </si>
  <si>
    <t>Julie Manning, Elisabeth Kendall</t>
  </si>
  <si>
    <t>Anastasia Karamalidou (auth.)</t>
  </si>
  <si>
    <t>Douglas Dodd, Matthew Cox, Mark Mallouk</t>
  </si>
  <si>
    <t>Daniel Maurer (auth.)</t>
  </si>
  <si>
    <t>Benjamin F. Stickle (auth.)</t>
  </si>
  <si>
    <t>Catarina Frois (auth.)</t>
  </si>
  <si>
    <t>Tim Owen (auth.)</t>
  </si>
  <si>
    <t>Hazel Kemshall,Kieran McCartan (eds.)</t>
  </si>
  <si>
    <t>Charlie Eastaugh (auth.)</t>
  </si>
  <si>
    <t>Mercedes Pأ©rez Manzano, Juan Antonio Lascuraأ­n Sأ،nchez, Marina Mأ­nguez Rosique (eds.)</t>
  </si>
  <si>
    <t>Kieran McCartan,Hazel Kemshall (eds.)</t>
  </si>
  <si>
    <t>Scott M. Deitche</t>
  </si>
  <si>
    <t>Rachel E. Bennett (auth.)</t>
  </si>
  <si>
    <t>Anne Barlow, Rosemary Hunter, Janet Smithson, Jan Ewing (auth.)</t>
  </si>
  <si>
    <t>James Banks (auth.)</t>
  </si>
  <si>
    <t>Damien Rogers (auth.)</t>
  </si>
  <si>
    <t>Shampa Roy (auth.)</t>
  </si>
  <si>
    <t>Fred Rosen</t>
  </si>
  <si>
    <t>Lorne Neudorf (auth.)</t>
  </si>
  <si>
    <t>Richard Obinna Iroanya (auth.)</t>
  </si>
  <si>
    <t>Jerome Loving</t>
  </si>
  <si>
    <t>Nienke van der Have (auth.)</t>
  </si>
  <si>
    <t>Nicole L Asquith, Isabelle Bartkowiak-Thأ©ron, Karl A Roberts (eds.)</t>
  </si>
  <si>
    <t>Gottschalk, Petter</t>
  </si>
  <si>
    <t>Thea Brown, Danielle Tyson, Paula Fernandez Arias (eds.)</t>
  </si>
  <si>
    <t>Wan-Ning Bao (auth.)</t>
  </si>
  <si>
    <t>Rick Ruddell (auth.)</t>
  </si>
  <si>
    <t>Jiahong He (auth.)</t>
  </si>
  <si>
    <t>Henrik Legind Larsen, Josأ© Marأ­a Blanco, Raquel Pastor Pastor, Ronald R. Yager (eds.)</t>
  </si>
  <si>
    <t>Dario Melossi, Massimo Pavarini (auth.)</t>
  </si>
  <si>
    <t>Richard Jessor (auth.)</t>
  </si>
  <si>
    <t>Danielle Arlanda Harris (auth.)</t>
  </si>
  <si>
    <t>Dr. Dominique Moran, Anna K. Schliehe (eds.)</t>
  </si>
  <si>
    <t>Gary Craig</t>
  </si>
  <si>
    <t>Glenn D. Walters (auth.)</t>
  </si>
  <si>
    <t>Oldrich Bures, Helena Carrapico (eds.)</t>
  </si>
  <si>
    <t>Miriam C. Davis</t>
  </si>
  <si>
    <t>Cenap أ‡akmak (auth.)</t>
  </si>
  <si>
    <t>Ovo Catherine Imoedemhe (auth.)</t>
  </si>
  <si>
    <t>David Rodrأ­guez Goyes,Hanneke Mol,Avi Brisman,Nigel South (eds.)</t>
  </si>
  <si>
    <t>Loch K. Johnson</t>
  </si>
  <si>
    <t>Peter C. Kratcoski (auth.)</t>
  </si>
  <si>
    <t>Dr. Anna Sergi (auth.)</t>
  </si>
  <si>
    <t>Eve S. Buzawa, Carl G. Buzawa (eds.)</t>
  </si>
  <si>
    <t>Laura Caldwell, Leslie S. Klinger (eds.)</t>
  </si>
  <si>
    <t>Daniel Marshall,Terry Thomas (auth.)</t>
  </si>
  <si>
    <t>Tom Daems,Luc Robert (eds.)</t>
  </si>
  <si>
    <t>Stephan Talty</t>
  </si>
  <si>
    <t>Michele Zappavigna, JR Martin</t>
  </si>
  <si>
    <t>Albin Dearing (auth.)</t>
  </si>
  <si>
    <t>Olaf Halvorsen Rأ¸nning,Ole Hammerslev (eds.)</t>
  </si>
  <si>
    <t>Sheelah Kolhatkar</t>
  </si>
  <si>
    <t>Erle Stanley Gardner</t>
  </si>
  <si>
    <t>Susanne MacGregor (auth.)</t>
  </si>
  <si>
    <t>Peter Edwards</t>
  </si>
  <si>
    <t>Holly Tucker</t>
  </si>
  <si>
    <t>Jake Bernstein</t>
  </si>
  <si>
    <t>Jianhong Liu, Setsuo Miyazawa (eds.)</t>
  </si>
  <si>
    <t>Tuesday Reitano, Sasha Jesperson, Lucia Bird Ruiz-Benitez de Lugo (eds.)</t>
  </si>
  <si>
    <t>Chang-fa Lo (auth.)</t>
  </si>
  <si>
    <t>Alexandros K. Antoniou, Dimitris Akrivos (auth.)</t>
  </si>
  <si>
    <t>Emilio C. Viano (eds.)</t>
  </si>
  <si>
    <t>Rachel Seoighe (auth.)</t>
  </si>
  <si>
    <t>Sarah Armstrong, Jarrett Blaustein, Alistair Henry (eds.)</t>
  </si>
  <si>
    <t>Brent Teasdale, Mindy S. Bradley (eds.)</t>
  </si>
  <si>
    <t>Benoit LeClerc, Ernesto U. Savona (eds.)</t>
  </si>
  <si>
    <t>Simon Baatz</t>
  </si>
  <si>
    <t>Kevin Flynn</t>
  </si>
  <si>
    <t>Coombes, Nathaniel; Coombes, Robert; Summerscale, Kate</t>
  </si>
  <si>
    <t>Jesse Eisinger</t>
  </si>
  <si>
    <t>Ernesto U. Savona, Mark A.R. Kleiman, Francesco Calderoni (eds.)</t>
  </si>
  <si>
    <t>Enrico Carisch, Loraine Rickard-Martin, Shawna R. Meister</t>
  </si>
  <si>
    <t>Trevor Cole</t>
  </si>
  <si>
    <t>Peter Scharff Smith, Thomas Ugelvik (eds.)</t>
  </si>
  <si>
    <t>Scott H Decker, Nerea Marteache (eds.)</t>
  </si>
  <si>
    <t>Sheldon F. Greenberg (auth.)</t>
  </si>
  <si>
    <t>Mark S Davis (auth.)</t>
  </si>
  <si>
    <t>Dr. Serguei Cheloukhine (auth.)</t>
  </si>
  <si>
    <t>Stefano Ruggeri (auth.)</t>
  </si>
  <si>
    <t>Libor Klimek (auth.)</t>
  </si>
  <si>
    <t>Agnieszka Daniszewska (auth.)</t>
  </si>
  <si>
    <t>Updesh Kumar (eds.)</t>
  </si>
  <si>
    <t>Jerry H. Ratcliffe, Evan T. Sorg</t>
  </si>
  <si>
    <t>Antje Deckert, Rick Sarre (eds.)</t>
  </si>
  <si>
    <t>Jennifer L. Schally (auth.)</t>
  </si>
  <si>
    <t>Kwame Akonor (auth.)</t>
  </si>
  <si>
    <t>Diane E. Chido (auth.)</t>
  </si>
  <si>
    <t>Joseph N. Pelton, Scott Madry, Sergio Camacho-Lara  (eds.)</t>
  </si>
  <si>
    <t>Dhang, Partho</t>
  </si>
  <si>
    <t>Biao Liu, Bo Huang, Wenting Zhang</t>
  </si>
  <si>
    <t>Pinliang Dong, Qi Chen</t>
  </si>
  <si>
    <t>Ge, Quansheng; Tang, Qiuhong</t>
  </si>
  <si>
    <t>Hassan A. Karimi, Bobak Karimi</t>
  </si>
  <si>
    <t>Boris Y. Kapilevich, Stuart W. Harmer, Nicholas J. Bowring</t>
  </si>
  <si>
    <t>Paul Hawken</t>
  </si>
  <si>
    <t>Lakshmi, Venkataraman  (eds.)</t>
  </si>
  <si>
    <t>Tian, Bai</t>
  </si>
  <si>
    <t>Pohl, Christine; Van Genderen, John L</t>
  </si>
  <si>
    <t>Chris D. Thomas</t>
  </si>
  <si>
    <t>James Thornton, Martin Goodman</t>
  </si>
  <si>
    <t>Brown-Kruse, Jamie Lynette; Crompvoets, Joep; Pearlman, Francoise</t>
  </si>
  <si>
    <t>Chen, Chi-hau</t>
  </si>
  <si>
    <t>Kyle Harper</t>
  </si>
  <si>
    <t>Jadwiga R Ziolkowska, Jeffrey M Peterson</t>
  </si>
  <si>
    <t>Ruiliang Pu</t>
  </si>
  <si>
    <t>Donald A. Wilson</t>
  </si>
  <si>
    <t>George P. Petropoulos, Tanvir Islam</t>
  </si>
  <si>
    <t>Weng, Qihao</t>
  </si>
  <si>
    <t>Detlef Stammer, Anny Cazenave</t>
  </si>
  <si>
    <t>Christian Ernst, Gerald Schenk, Peter Schuster</t>
  </si>
  <si>
    <t>Iyiola Solanke</t>
  </si>
  <si>
    <t>Linda L. Berger, Kathryn M. Stanchi</t>
  </si>
  <si>
    <t>Hayes, Stephen K.; Niehaus, Joe</t>
  </si>
  <si>
    <t>Stirn, Bernard</t>
  </si>
  <si>
    <t>Lee E. Ross</t>
  </si>
  <si>
    <t>Frestedt, Joy L</t>
  </si>
  <si>
    <t>Alexander Somek</t>
  </si>
  <si>
    <t>Mozayani, Ashraf; Parish-Fisher, Casie L</t>
  </si>
  <si>
    <t>Aisling Oâ€™Sullivan</t>
  </si>
  <si>
    <t>Tsesis, Alexander</t>
  </si>
  <si>
    <t>Sue Black, Guy Rutty, Sarah V. Hainsworth, Grant Thomson</t>
  </si>
  <si>
    <t>Judith Riches</t>
  </si>
  <si>
    <t>Lahav, Alexandra D</t>
  </si>
  <si>
    <t>Giacomo Luciani</t>
  </si>
  <si>
    <t>Hepburn, Jarrod</t>
  </si>
  <si>
    <t>Flood, Joanne M</t>
  </si>
  <si>
    <t>Andrea Bianchi</t>
  </si>
  <si>
    <t>Brian Z. Tamanaha</t>
  </si>
  <si>
    <t>Gottschalk, Petter; Stanislas, Perry</t>
  </si>
  <si>
    <t>Gabriela Steier</t>
  </si>
  <si>
    <t>Robin T. Bowen</t>
  </si>
  <si>
    <t>Alldridge, Peter</t>
  </si>
  <si>
    <t>Joshua A. T. Fairfield</t>
  </si>
  <si>
    <t>Thomas Rauter</t>
  </si>
  <si>
    <t>Katsh, M. Ethan; Rabinovich-Einy, Orna</t>
  </si>
  <si>
    <t>Roger W. Shuy</t>
  </si>
  <si>
    <t>Giselle Corradi, Eva Brems, Mark Goodale</t>
  </si>
  <si>
    <t>Tugendhat, Michael</t>
  </si>
  <si>
    <t>Abigail Woods, Michael Bresalier, Angela Cassidy, Rachel Mason Dentinger (auth.)</t>
  </si>
  <si>
    <t>Reinier Kraakman et al.</t>
  </si>
  <si>
    <t>Gonzalo Villanueva (auth.)</t>
  </si>
  <si>
    <t>James E. Pfander</t>
  </si>
  <si>
    <t>Stijn Smet, Eva Brems</t>
  </si>
  <si>
    <t>Michael I. C. Nwogugu</t>
  </si>
  <si>
    <t>Patrick Capps ; Shaun D Pattinson</t>
  </si>
  <si>
    <t>Fahad Ahmad Bishara</t>
  </si>
  <si>
    <t>Stanislaw Goإ؛dإ؛-Roszkowski, Gianluca Pontrandolfo</t>
  </si>
  <si>
    <t>H. Patrick Glenn, Lionel D. Smith (eds.)</t>
  </si>
  <si>
    <t>Dian A. H. Shah</t>
  </si>
  <si>
    <t>Magarian, Gregory P</t>
  </si>
  <si>
    <t>Charles T. Kotuby Jr., Luke A. Sobota</t>
  </si>
  <si>
    <t>Adil Ahmad Haque</t>
  </si>
  <si>
    <t>Kelly M. Pyrek</t>
  </si>
  <si>
    <t>Francesconi, Enrico; Kإ‘, Andrea</t>
  </si>
  <si>
    <t>Pأ¤r-Anders Granhag, Ray Bull, Alla Shaboltas, Elena Dozortseva</t>
  </si>
  <si>
    <t>Bhandari, Monica</t>
  </si>
  <si>
    <t>McDougall, Sara</t>
  </si>
  <si>
    <t>Paul Craig, Herwig Hofmann, Jens-Peter Schneider, Jacques Ziller (eds.)</t>
  </si>
  <si>
    <t>Denis Wesley Vernon, John A. DiMaggio</t>
  </si>
  <si>
    <t>Stuart Banner</t>
  </si>
  <si>
    <t>Jennifer Stisa Granick</t>
  </si>
  <si>
    <t>Gilles Carbonnier, Humberto Campodأ³nico, Sergio Tezanos Vأ،zquez</t>
  </si>
  <si>
    <t>Won L. Kidane</t>
  </si>
  <si>
    <t>Alarie, Benjamin; Green, Andrew James</t>
  </si>
  <si>
    <t>Diana Scharff Peterson, Dilip K. Das</t>
  </si>
  <si>
    <t>Yaniv Roznai</t>
  </si>
  <si>
    <t>Stأ©phanie Lagoutte, Thomas Gammeltoft-Hansen, John Cerone</t>
  </si>
  <si>
    <t>Chelsea A. Binns</t>
  </si>
  <si>
    <t>Martin Hogg</t>
  </si>
  <si>
    <t>Das, Dilip K.; Phillips, Scott William</t>
  </si>
  <si>
    <t>Grana, Glenn; Windell, James O</t>
  </si>
  <si>
    <t>Michael W. Dowdle, Michael A. Wilkinson</t>
  </si>
  <si>
    <t>Alter, Karen J.; Helfer, Laurence R</t>
  </si>
  <si>
    <t>Bianca Premo</t>
  </si>
  <si>
    <t>Bazyler, Michael</t>
  </si>
  <si>
    <t>Nicole Roughan, Andrew Halpin</t>
  </si>
  <si>
    <t>Auerbach, Alan J.; Smetters, Kent Andrew</t>
  </si>
  <si>
    <t>Jan Arno Hessbruegge</t>
  </si>
  <si>
    <t>Dug Cubie</t>
  </si>
  <si>
    <t>Alexander B. Haskell</t>
  </si>
  <si>
    <t>Lambert, Tom</t>
  </si>
  <si>
    <t>Albert, Richard D.; Fotiadou, Alkmene; Kontiadؤ“s, Xenophإچn I.</t>
  </si>
  <si>
    <t>Cepeda Espinosa, Manuel Josأ©; Landau, David E</t>
  </si>
  <si>
    <t>David O Carter, Jeffery K Tomberlin, Mark Eric Benbow, Jessica L Metcalf</t>
  </si>
  <si>
    <t>George Duke, Robert P. George</t>
  </si>
  <si>
    <t>Antkowiak, Thomas M.; Gonza, Alejandra</t>
  </si>
  <si>
    <t>Sandra Wilson, Robert Cribb, Beatrice Trefalt, Dean Aszkielowicz</t>
  </si>
  <si>
    <t>Heidi H. Harralson, Larry S. Miller</t>
  </si>
  <si>
    <t>Robert R. Hazelwood and Ann Wolbert Burgess</t>
  </si>
  <si>
    <t>Todd J. Zywicki (ed.), Peter J. Boettke (ed.)</t>
  </si>
  <si>
    <t>Cortes, Pablo</t>
  </si>
  <si>
    <t>Joel Richard Paul</t>
  </si>
  <si>
    <t>William A. Schabas, Shannonbrooke Murphy (eds.)</t>
  </si>
  <si>
    <t>Naomi R. Lamoreaux, William J. Novak (eds.)</t>
  </si>
  <si>
    <t>Andrew R. W. Jackson, Julie M. Jackson, Harry Mountain, Daniel Brearley</t>
  </si>
  <si>
    <t>Maurice Adams, Anne Meuwese, Ernst Hirsch Ballin</t>
  </si>
  <si>
    <t>Cheryl Lawther, Luke Moffett, Dov Jacobs (eds.)</t>
  </si>
  <si>
    <t>Jakab, Andrأ،s; Kochenov, Dimitry</t>
  </si>
  <si>
    <t>Michael N. Schmitt</t>
  </si>
  <si>
    <t>Patrick A. Gaughan</t>
  </si>
  <si>
    <t>Andrأ،s Jakab, Arthur Dyevre, Giulio Itzcovich</t>
  </si>
  <si>
    <t>Clay Calvert; Dan V. Kozlowski; Derigan Silver</t>
  </si>
  <si>
    <t>RICHARDS, PAUL</t>
  </si>
  <si>
    <t>Cameron McIntosh, Katy Oâ€™Neill</t>
  </si>
  <si>
    <t>Anna-Lisa Cohen,Jason L. Hicks (auth.)</t>
  </si>
  <si>
    <t>Seth Swirsky</t>
  </si>
  <si>
    <t>Ellen Petry Leanse</t>
  </si>
  <si>
    <t>Barbara Imperatori (auth.)</t>
  </si>
  <si>
    <t>Cass R. Sunstein (auth.)</t>
  </si>
  <si>
    <t>Donald Campbell, Rob Hale</t>
  </si>
  <si>
    <t>Tracey Wade (eds.)</t>
  </si>
  <si>
    <t>Philippe Van Haute, Herman Westerink</t>
  </si>
  <si>
    <t>John Joshua (auth.)</t>
  </si>
  <si>
    <t>Giuseppe Argiolas (auth.)</t>
  </si>
  <si>
    <t>Jens Mammen (auth.)</t>
  </si>
  <si>
    <t>David Shapiro</t>
  </si>
  <si>
    <t>William H. McRaven</t>
  </si>
  <si>
    <t>Pema Chأ¶drأ¶n</t>
  </si>
  <si>
    <t>Anam Thubten</t>
  </si>
  <si>
    <t>Daniel Goleman, Jeffrey A. Sonnenfeld, Shawn Achor</t>
  </si>
  <si>
    <t>Patricia Frankish, Valerie Sinason</t>
  </si>
  <si>
    <t>Jan Scott, Mary Jane Tacchi</t>
  </si>
  <si>
    <t>Phil M Jones</t>
  </si>
  <si>
    <t>Elizabeth Severn, Peter L. Rudnytsky</t>
  </si>
  <si>
    <t>Haim Omer</t>
  </si>
  <si>
    <t>Susan Blackmore</t>
  </si>
  <si>
    <t>Svend Brinkmann</t>
  </si>
  <si>
    <t>Marie-Nathalie Beaudoin, Jim Duvall</t>
  </si>
  <si>
    <t>Franz Caspar, Irena Pjanic, Stefan Westermann</t>
  </si>
  <si>
    <t>Niels Engelsted (auth.)</t>
  </si>
  <si>
    <t>Snedegar, Justin</t>
  </si>
  <si>
    <t>Ben Schwartz, Laura Moses</t>
  </si>
  <si>
    <t>Nancy Castaldo</t>
  </si>
  <si>
    <t>Melanie Klein; John Steiner (ed.)</t>
  </si>
  <si>
    <t>Adams Media</t>
  </si>
  <si>
    <t>Rainer M. Holm-Hadulla</t>
  </si>
  <si>
    <t>Antonia Murphy</t>
  </si>
  <si>
    <t>John Kim</t>
  </si>
  <si>
    <t>Christoph Bedأ¼rftig (auth.)</t>
  </si>
  <si>
    <t>Elena Molinari</t>
  </si>
  <si>
    <t>Shane O'Mara (auth.)</t>
  </si>
  <si>
    <t>Alessandra Lemma</t>
  </si>
  <si>
    <t>Manu Bazzano</t>
  </si>
  <si>
    <t>Simone Pinna (auth.)</t>
  </si>
  <si>
    <t>Lewis Kirshner</t>
  </si>
  <si>
    <t>Hanna Levenson</t>
  </si>
  <si>
    <t>Adam Kahane</t>
  </si>
  <si>
    <t>Ahmed Fayek</t>
  </si>
  <si>
    <t>Ayodeji Awosika</t>
  </si>
  <si>
    <t>Alberto Stefana</t>
  </si>
  <si>
    <t>Jon Frederickson</t>
  </si>
  <si>
    <t>Markowitz, John C</t>
  </si>
  <si>
    <t>Joseph, Stephen; Regel, Stephen</t>
  </si>
  <si>
    <t>Nagisa Tatsumi</t>
  </si>
  <si>
    <t>Grant Snider</t>
  </si>
  <si>
    <t>Chinghua Tang</t>
  </si>
  <si>
    <t>Rachel Hershenberg, Marvin R. Goldfried</t>
  </si>
  <si>
    <t>HeatherAsh Amara</t>
  </si>
  <si>
    <t>Leon Chaitow</t>
  </si>
  <si>
    <t>Christina Harbridge</t>
  </si>
  <si>
    <t>Russell Grieger</t>
  </si>
  <si>
    <t>Varda Muhlbauer,Wes Harry (eds.)</t>
  </si>
  <si>
    <t>Matthew Inglis, Nina Attridge</t>
  </si>
  <si>
    <t>Armin Trost (auth.)</t>
  </si>
  <si>
    <t>Josep Call</t>
  </si>
  <si>
    <t>Sandra L. Murray, John G. Holmes</t>
  </si>
  <si>
    <t>Augustine Brannigan</t>
  </si>
  <si>
    <t>Susie Moore</t>
  </si>
  <si>
    <t>Christian Mickelsen</t>
  </si>
  <si>
    <t>Marisa  Pelella Melega (ed.)</t>
  </si>
  <si>
    <t>Rosine Jozef Perelberg, Gregorio Kohon</t>
  </si>
  <si>
    <t>Nick Luxmoore</t>
  </si>
  <si>
    <t>Clive Fullagar, Antonella Delle Fave</t>
  </si>
  <si>
    <t>Andrew Pilny, Marshall Scott Poole (eds.)</t>
  </si>
  <si>
    <t>Skip Prichard</t>
  </si>
  <si>
    <t>Bjأ¶rn Rأ¶ber (auth.)</t>
  </si>
  <si>
    <t>Tobias Wasser (eds.)</t>
  </si>
  <si>
    <t>Lavinia Gomez</t>
  </si>
  <si>
    <t>McCabe, Kimberly A.; Murphy, Daniel G</t>
  </si>
  <si>
    <t>David Dean Brockman</t>
  </si>
  <si>
    <t>Maureen J. Hoskyn, Grace Iarocci, Arlene R. Young</t>
  </si>
  <si>
    <t>Todd Hayen</t>
  </si>
  <si>
    <t>Meredith Lynn Friedson</t>
  </si>
  <si>
    <t>Thomas G. Martin</t>
  </si>
  <si>
    <t>Mel Schwartz</t>
  </si>
  <si>
    <t>Peter Ralston</t>
  </si>
  <si>
    <t>Frأ©dأ©ric Darbellay,Zoe Moody,Todd Lubart (eds.)</t>
  </si>
  <si>
    <t>Roberto Walton, Shigeru Taguchi, Roberto Rubio (eds.)</t>
  </si>
  <si>
    <t>Jean-Franأ§ois Bonnefon (auth.)</t>
  </si>
  <si>
    <t>Patricia Gianotti, Jack Danielian</t>
  </si>
  <si>
    <t>Janice Zarro Brodman</t>
  </si>
  <si>
    <t>Richard Sembera</t>
  </si>
  <si>
    <t>Chiara Ruini</t>
  </si>
  <si>
    <t>Hأ©ctor Garcأ­a, Francesc Miralles; Heather Cleary</t>
  </si>
  <si>
    <t>Chip Gaines</t>
  </si>
  <si>
    <t>Scott Hamilton</t>
  </si>
  <si>
    <t>Michael Wilson</t>
  </si>
  <si>
    <t>Elan Gale</t>
  </si>
  <si>
    <t>Meta Wagner</t>
  </si>
  <si>
    <t>Jon Acuff</t>
  </si>
  <si>
    <t>Sam Bracken, Bill Curry</t>
  </si>
  <si>
    <t>Susan Kahn</t>
  </si>
  <si>
    <t>Enza Vitam</t>
  </si>
  <si>
    <t>David Camfield, Erica McIntyre, Jerome Sarris (eds.)</t>
  </si>
  <si>
    <t>Sheena Johnson, Ivan Robertson, Cary L. Cooper</t>
  </si>
  <si>
    <t>George Hagman</t>
  </si>
  <si>
    <t>Leighton, Jacqueline P</t>
  </si>
  <si>
    <t>Mark Leffert</t>
  </si>
  <si>
    <t>Mike Dooley</t>
  </si>
  <si>
    <t>Andrew Farah</t>
  </si>
  <si>
    <t>Catalina E. Kopetz, Ayelet Fishbach</t>
  </si>
  <si>
    <t>Sule Ozler, Paul A Gabrinetti</t>
  </si>
  <si>
    <t>Dodi Goldman</t>
  </si>
  <si>
    <t>Xiaodong Yue</t>
  </si>
  <si>
    <t>Edzard Ernst,Kevin Smith (auth.)</t>
  </si>
  <si>
    <t>Thomas Joiner</t>
  </si>
  <si>
    <t>Suze Yalof Schwartz, Debra Goldstein</t>
  </si>
  <si>
    <t>David M. R. Covey, Stephan M. Mardyks</t>
  </si>
  <si>
    <t>Jorge L. Ahumada, Luisa C. Busch de Ahumada</t>
  </si>
  <si>
    <t>Robert F. Hicks</t>
  </si>
  <si>
    <t>Jeanne Ellis Ormrod</t>
  </si>
  <si>
    <t>Jenn Granneman</t>
  </si>
  <si>
    <t>Andrea Owen</t>
  </si>
  <si>
    <t>Ken Mogi</t>
  </si>
  <si>
    <t>Gary Small MD, Gigi Vorgan</t>
  </si>
  <si>
    <t>Lia Pistiner de Cortinas</t>
  </si>
  <si>
    <t>Cheryl Fuller</t>
  </si>
  <si>
    <t>Nigel C Gibson; Roberto Beneduce; (eds.)</t>
  </si>
  <si>
    <t>Marc Maesschalck</t>
  </si>
  <si>
    <t>Sheryl Sandberg, Adam Grant</t>
  </si>
  <si>
    <t>Arlin Cuncic, Seth J. Gillihan</t>
  </si>
  <si>
    <t>Amy Wenzel</t>
  </si>
  <si>
    <t>Linda Swindling</t>
  </si>
  <si>
    <t>Judith Orloff</t>
  </si>
  <si>
    <t>P. Gussie Klorer</t>
  </si>
  <si>
    <t>Ayelet Waldman</t>
  </si>
  <si>
    <t>Mark Rivett, Joanne Buchmأ¼ller</t>
  </si>
  <si>
    <t>Vera Sonja Maass Ph.D.</t>
  </si>
  <si>
    <t>Mariska Leunissen</t>
  </si>
  <si>
    <t>Antti Revonsuo</t>
  </si>
  <si>
    <t>Meg Salter</t>
  </si>
  <si>
    <t>Julian Treasure</t>
  </si>
  <si>
    <t>Peter Garrard (eds.)</t>
  </si>
  <si>
    <t>Bernard Guerin</t>
  </si>
  <si>
    <t>Jay Ramsay</t>
  </si>
  <si>
    <t>Susan W. Lehmann, Brent P. Forester (eds.)</t>
  </si>
  <si>
    <t>Sylvie Kleiman-Lafon</t>
  </si>
  <si>
    <t>Brian Tracy, Christina Stein</t>
  </si>
  <si>
    <t>Burnett, Heather</t>
  </si>
  <si>
    <t>Singer, Jefferson A.</t>
  </si>
  <si>
    <t>Dr. Steven Stosny</t>
  </si>
  <si>
    <t>Jeff Goins</t>
  </si>
  <si>
    <t>Jack Canfield, Kelly Johnson, Ram Ganglani</t>
  </si>
  <si>
    <t>Albert Ellis, Arthur Lange</t>
  </si>
  <si>
    <t>Scott Mautz</t>
  </si>
  <si>
    <t>Matthew Pollard, Derek Lewis</t>
  </si>
  <si>
    <t>Derek L. Milne, Robert P. Reiser</t>
  </si>
  <si>
    <t>Cate Montana</t>
  </si>
  <si>
    <t>Henry Fersko-Weiss</t>
  </si>
  <si>
    <t>Brad Stulberg; Steve Magness</t>
  </si>
  <si>
    <t>Carolyn Coker Ross</t>
  </si>
  <si>
    <t>Mel Robbins</t>
  </si>
  <si>
    <t>Simone Korff Sausse, Regine Scelles, Valerie Sinason</t>
  </si>
  <si>
    <t>Dov Aleksandrowicz</t>
  </si>
  <si>
    <t>Maia Duerr</t>
  </si>
  <si>
    <t>Robert C. Berg, Garry L. Landreth, Kevin A. Fall</t>
  </si>
  <si>
    <t>Brian J. Willoughby, Spencer L. James</t>
  </si>
  <si>
    <t>Paul Marcus</t>
  </si>
  <si>
    <t>Martin Meadows</t>
  </si>
  <si>
    <t>Edward de Bono</t>
  </si>
  <si>
    <t>Dana D. Marchese et al.</t>
  </si>
  <si>
    <t>Bar-Joseph, Uri; McDermott, Rose</t>
  </si>
  <si>
    <t>VERHAEGHEN, PAUL</t>
  </si>
  <si>
    <t>Steven Stern</t>
  </si>
  <si>
    <t>Phillip Moffitt</t>
  </si>
  <si>
    <t>Avigail Lev, Matthew McKay</t>
  </si>
  <si>
    <t>Sharon L. Spano</t>
  </si>
  <si>
    <t>Paula Howie</t>
  </si>
  <si>
    <t>James R. Nowlin</t>
  </si>
  <si>
    <t>Jonathan Sklar</t>
  </si>
  <si>
    <t>Morris N. Eagle</t>
  </si>
  <si>
    <t>Ryan Holiday</t>
  </si>
  <si>
    <t>Simon Sinek, David Mead, Peter Docker</t>
  </si>
  <si>
    <t>Jerome Kagan</t>
  </si>
  <si>
    <t>Lauren Handel Zander</t>
  </si>
  <si>
    <t>Erik Wahl</t>
  </si>
  <si>
    <t>Robert M. Galatzer-Levy</t>
  </si>
  <si>
    <t>Janine Garner</t>
  </si>
  <si>
    <t>Paul J. Zak</t>
  </si>
  <si>
    <t>Nahai, Nathalie</t>
  </si>
  <si>
    <t>Joel Osteen</t>
  </si>
  <si>
    <t>Virginia M. Shiller</t>
  </si>
  <si>
    <t>Tony Robbins</t>
  </si>
  <si>
    <t>Peter Walsh</t>
  </si>
  <si>
    <t>Tali Sharot</t>
  </si>
  <si>
    <t>Denise Jacobs</t>
  </si>
  <si>
    <t>Chris Kuenne, John Danner</t>
  </si>
  <si>
    <t>John Gordon, Gabriel Kirtchuk, Maggie McAlister, David Reiss</t>
  </si>
  <si>
    <t>Jacques Touze (ed.)</t>
  </si>
  <si>
    <t>Joy Hasler, Anthea Hendry (eds.)</t>
  </si>
  <si>
    <t>Noah Karrasch et al.</t>
  </si>
  <si>
    <t>Lotta Dann</t>
  </si>
  <si>
    <t>Jacob Burak</t>
  </si>
  <si>
    <t>Sأ،nchez-Escribano, M. Guadalupe</t>
  </si>
  <si>
    <t>Miguel أپngel Malo, Almudena Moreno Mأ­nguez (eds.)</t>
  </si>
  <si>
    <t>Monica Luci</t>
  </si>
  <si>
    <t>Ariel Bloomer</t>
  </si>
  <si>
    <t>David C. Evans (auth.)</t>
  </si>
  <si>
    <t>Arthur, Michael Bernard; Khapova, Svetlana N.; Richardson, Julia</t>
  </si>
  <si>
    <t>Ogyen Trinley Dorje Karmapa</t>
  </si>
  <si>
    <t>Matthew T. Apple, Dexter Da Silva, Terry Fellner</t>
  </si>
  <si>
    <t>Haemin Sunim, Youngcheol Lee, Chi-Young Kim</t>
  </si>
  <si>
    <t>George W. Burns</t>
  </si>
  <si>
    <t>Stefan G. Hofmann (eds.)</t>
  </si>
  <si>
    <t>Richard J. Haier</t>
  </si>
  <si>
    <t>Andy Boyle</t>
  </si>
  <si>
    <t>Suzann Pileggi Pawelski, James O. Pawelski</t>
  </si>
  <si>
    <t>Joshua Gert</t>
  </si>
  <si>
    <t>Rolf Dobelli</t>
  </si>
  <si>
    <t>Lilly Singh</t>
  </si>
  <si>
    <t>Nadine Burke Harris</t>
  </si>
  <si>
    <t>Scott Hartley</t>
  </si>
  <si>
    <t>Michael Hyatt</t>
  </si>
  <si>
    <t>Stephen J. Harvill</t>
  </si>
  <si>
    <t>Gretchen Rubin</t>
  </si>
  <si>
    <t>Alicia Arenas, Donatella Di Marco, Lourdes Munduate, Martin C. Euwema (eds.)</t>
  </si>
  <si>
    <t>Mitch Prinstein</t>
  </si>
  <si>
    <t>Olivia Fox Cabane, Judah Pollack</t>
  </si>
  <si>
    <t>Robert Andrew Chambers</t>
  </si>
  <si>
    <t>Michelle Stein, Jenelle Slavin-Mulford</t>
  </si>
  <si>
    <t>Kenneth Eisold</t>
  </si>
  <si>
    <t>Ivana Markovأ،</t>
  </si>
  <si>
    <t>Lane Pederson, Cortney Pederson</t>
  </si>
  <si>
    <t>Michael J Marcsisin, Jason B Rosenstock, Jessica M Gannon</t>
  </si>
  <si>
    <t>Brian Schiff</t>
  </si>
  <si>
    <t>Joe Moran</t>
  </si>
  <si>
    <t>Janina Fisher</t>
  </si>
  <si>
    <t>Bob Kulhan, Chuck Crisafulli</t>
  </si>
  <si>
    <t>Joseph Palombo</t>
  </si>
  <si>
    <t>Mastin Kipp, Dave Asprey</t>
  </si>
  <si>
    <t>Michael J. Gelb</t>
  </si>
  <si>
    <t>Caroline Adams Miller</t>
  </si>
  <si>
    <t>Shelly Fisher, Jennifer Jones</t>
  </si>
  <si>
    <t>Ian Rory Owen</t>
  </si>
  <si>
    <t>Will Greenshields</t>
  </si>
  <si>
    <t>Nara Amelia Caron, Rita Sobreira Lopes</t>
  </si>
  <si>
    <t>David Danks,Emiliano Ippoliti (eds.)</t>
  </si>
  <si>
    <t>Dan Harris, Jeffrey Warren, Carlye Adler</t>
  </si>
  <si>
    <t>Napoleon Hill</t>
  </si>
  <si>
    <t>Mithu Storoni</t>
  </si>
  <si>
    <t>A.J. Mendez Brooks</t>
  </si>
  <si>
    <t>Jen Sincero</t>
  </si>
  <si>
    <t>Jessica Benjamin</t>
  </si>
  <si>
    <t>Donnel B. Stern, Irwin Hirsch</t>
  </si>
  <si>
    <t>Amie C. Myrick</t>
  </si>
  <si>
    <t>Erwin, Michael S.; Kethledge, Raymond M.</t>
  </si>
  <si>
    <t>Sarah Chaney</t>
  </si>
  <si>
    <t>Susan Sherwin-White</t>
  </si>
  <si>
    <t>Clive Hazell, Mark Kiel</t>
  </si>
  <si>
    <t>Margaret Cohen, Alberto Hahn</t>
  </si>
  <si>
    <t>davidji</t>
  </si>
  <si>
    <t>Jason Davies, Claire Nagi</t>
  </si>
  <si>
    <t>Steven Sloman, Philip Fernbach</t>
  </si>
  <si>
    <t>Gareth Holman, Jonathan Kanter, Mavis Tsai, Robert Kohlenberg</t>
  </si>
  <si>
    <t>Roberto Bertolini</t>
  </si>
  <si>
    <t>Jason Capital</t>
  </si>
  <si>
    <t>David Pereplyotchik (auth.)</t>
  </si>
  <si>
    <t>Maria Pia Pozzato (auth.)</t>
  </si>
  <si>
    <t>Joanna Garzilli</t>
  </si>
  <si>
    <t>Keel, Pamela K</t>
  </si>
  <si>
    <t>Victoria Bream, Fiona Challacombe, Asmita Palmer, Paul Salkovskis</t>
  </si>
  <si>
    <t>Daphne Merkin</t>
  </si>
  <si>
    <t>Robert Jervis</t>
  </si>
  <si>
    <t>Scott Adams</t>
  </si>
  <si>
    <t>Daniel Coyle</t>
  </si>
  <si>
    <t>Barbara Oakley</t>
  </si>
  <si>
    <t>Norman Ohler, Shaun Whiteside</t>
  </si>
  <si>
    <t>Anna Yusim</t>
  </si>
  <si>
    <t>Sharon Begley</t>
  </si>
  <si>
    <t>Dr. Kenneth J. Doka</t>
  </si>
  <si>
    <t>Peter B. Stark, Jane Flaherty</t>
  </si>
  <si>
    <t>Howard B. Levine, David G. Power (eds.)</t>
  </si>
  <si>
    <t>Catherine Hickey</t>
  </si>
  <si>
    <t>Paula L. Ellman, Nancy R. Goodman</t>
  </si>
  <si>
    <t>Daniel A. Hughes</t>
  </si>
  <si>
    <t>Jose L. Galvan, Melisa C. Galvan</t>
  </si>
  <si>
    <t>Spencer, David C</t>
  </si>
  <si>
    <t>Ronald Ross Watson, Sherma Zibadi</t>
  </si>
  <si>
    <t>Elizabeth de Freitas, Nathalie Sinclair, Alf Coles</t>
  </si>
  <si>
    <t>Roberto Losso, Lea S. de Setton, David E. Scharff</t>
  </si>
  <si>
    <t>Kassia St. Clair</t>
  </si>
  <si>
    <t>Josselson, Ruthellen</t>
  </si>
  <si>
    <t>Vanessa Van Edwards</t>
  </si>
  <si>
    <t>Michael Barkham, Else Guthrie, Gillian E. Hardy, Frank Margison</t>
  </si>
  <si>
    <t>Eugene T. Gendlin</t>
  </si>
  <si>
    <t>Chip Conley</t>
  </si>
  <si>
    <t>Charlamagne Tha God</t>
  </si>
  <si>
    <t>Chip Heath, Dan Heath</t>
  </si>
  <si>
    <t>Tom Brady</t>
  </si>
  <si>
    <t>Steve Taylor, Eckhart Tolle</t>
  </si>
  <si>
    <t>Thierry Bokanowski</t>
  </si>
  <si>
    <t>David E. Scharff, Elizabeth Palacios</t>
  </si>
  <si>
    <t>Luis Izcovich</t>
  </si>
  <si>
    <t>Woosuk Park (auth.)</t>
  </si>
  <si>
    <t>Peter Freeth</t>
  </si>
  <si>
    <t>Marcos Silva (eds.)</t>
  </si>
  <si>
    <t>Kevin Davis</t>
  </si>
  <si>
    <t>Farhad Malekian (auth.)</t>
  </si>
  <si>
    <t>Harry Minas, Milton Lewis (eds.)</t>
  </si>
  <si>
    <t>Stephen C. Bowden</t>
  </si>
  <si>
    <t>Slavoj إ½iإ¾ek</t>
  </si>
  <si>
    <t>Robert Alberti, Michael Emmons</t>
  </si>
  <si>
    <t>S.J. Scott</t>
  </si>
  <si>
    <t>Robert  G. Best, J.M. Best</t>
  </si>
  <si>
    <t>Friederike Fabritius, Hans W. Hagemann</t>
  </si>
  <si>
    <t>Brown, Jacqueline A.; Jimerson, Shane R</t>
  </si>
  <si>
    <t>Ruud ter Meulen, Ahmed Mohamed, Wayne Hall</t>
  </si>
  <si>
    <t>Wingfield, Nancy Meriwether</t>
  </si>
  <si>
    <t>Radden, Jennifer</t>
  </si>
  <si>
    <t>Sean Covey</t>
  </si>
  <si>
    <t>Brett Kahr, Alison Bechdel</t>
  </si>
  <si>
    <t>John Michael Greer</t>
  </si>
  <si>
    <t>Ana-Maria Vranceanu, Joseph A. Greer, Steven A. Safren (eds.)</t>
  </si>
  <si>
    <t>Jeffrey Poland; إ‍erife Tekin (eds.)</t>
  </si>
  <si>
    <t>Christopher Christian, Morris N. Eagle, David L Wolitzky</t>
  </si>
  <si>
    <t>Christian Montag, Martin Reuter (eds.)</t>
  </si>
  <si>
    <t>Enric Trillas (auth.)</t>
  </si>
  <si>
    <t>Cohen, Alix; Stern, Robert</t>
  </si>
  <si>
    <t>Daisy Fancourt</t>
  </si>
  <si>
    <t>O'Hara, Michael W.; Watson, David</t>
  </si>
  <si>
    <t>Watzl, Sebastian</t>
  </si>
  <si>
    <t>Irvin D. Yalom</t>
  </si>
  <si>
    <t>Robert H. Lustig</t>
  </si>
  <si>
    <t>Thomas Strentz</t>
  </si>
  <si>
    <t>Szalavitz, Maia</t>
  </si>
  <si>
    <t>John Bargh Ph.D., John Bargh</t>
  </si>
  <si>
    <t>Robert Dantzer, Lucile Capuron (eds.)</t>
  </si>
  <si>
    <t>Danko D. Georgiev</t>
  </si>
  <si>
    <t>Rollo Tomassi</t>
  </si>
  <si>
    <t>Burke, Michael; Troscianko, Emily</t>
  </si>
  <si>
    <t>Tasha Eurich</t>
  </si>
  <si>
    <t>Ian M. Church, Peter L. Samuelson</t>
  </si>
  <si>
    <t>Matthew Walker PhD</t>
  </si>
  <si>
    <t>Mo Gawdat</t>
  </si>
  <si>
    <t>Paula M. Niedenthal, Franأ§ois Ric</t>
  </si>
  <si>
    <t>Cynthia Dale</t>
  </si>
  <si>
    <t>Martin V. Butz, Esther F. Kutter</t>
  </si>
  <si>
    <t>Daniel B. Fishman, Stanley B. Messer, David J.A. Edwards, Frank M. Dattilio</t>
  </si>
  <si>
    <t>Robert Winer, Kerry L. Malawista</t>
  </si>
  <si>
    <t>Roy E. Barsness</t>
  </si>
  <si>
    <t>Francisco J. Varela, Evan Thompson, Eleanor Rosch</t>
  </si>
  <si>
    <t>Baddeley, Alan D.</t>
  </si>
  <si>
    <t>Robin R. Vallacher, Stephen J. Read, Andrzej Nowak</t>
  </si>
  <si>
    <t>Anderson, James A</t>
  </si>
  <si>
    <t>Nicole Lapin</t>
  </si>
  <si>
    <t>Brendon Burchard</t>
  </si>
  <si>
    <t>Meg Jay</t>
  </si>
  <si>
    <t>Kevin Hart, Neil Strauss</t>
  </si>
  <si>
    <t>Kate Cole-Adams</t>
  </si>
  <si>
    <t>Neil Thompson, Gerry R. Cox, Robert G. Stevenson</t>
  </si>
  <si>
    <t>Chase Hughes</t>
  </si>
  <si>
    <t>Kevin Simler, Robin Hanson</t>
  </si>
  <si>
    <t>Debes, Remy</t>
  </si>
  <si>
    <t>Stephanie Cawthon, Carrie Lou Garberoglio</t>
  </si>
  <si>
    <t>Caprara, Gian Vittorio; Vecchione, Michele</t>
  </si>
  <si>
    <t>Browne, Kevin</t>
  </si>
  <si>
    <t>Beattey, Robert A.; Pirelli, Gianni; Zapf, Patricia A</t>
  </si>
  <si>
    <t>Jordan B. Peterson</t>
  </si>
  <si>
    <t>Kobus Maree (eds.)</t>
  </si>
  <si>
    <t>Jenny Pelletier, Magali Roques (eds.)</t>
  </si>
  <si>
    <t>Laura Weiss Roberts,Christopher H. Warner (eds.)</t>
  </si>
  <si>
    <t>Ulises Xolocotzin</t>
  </si>
  <si>
    <t>Cecilia A. Essau, Sara S. LeBlanc, Thomas H. Ollendick</t>
  </si>
  <si>
    <t>Steven C. Hayes PhD, Stefan G Hofmann PhD</t>
  </si>
  <si>
    <t>Nikolai Axmacher, Bjأ¶rn Rasch</t>
  </si>
  <si>
    <t>Kathleen M. Galotti</t>
  </si>
  <si>
    <t>Taylor, Kathleen Eleanor</t>
  </si>
  <si>
    <t>Fileva, Iskra</t>
  </si>
  <si>
    <t>David Capuzzi, Douglas R. Gross</t>
  </si>
  <si>
    <t>Robert M. Arkin, Kathryn C. Oleson</t>
  </si>
  <si>
    <t>Benjamin J. Sadock, Virginia A. Sadock, Pedro Ruiz</t>
  </si>
  <si>
    <t>Stephen J. Cowley, Frأ©dأ©ric Vallأ©e-Tourangeau (eds.)</t>
  </si>
  <si>
    <t>Kane, Robert L.; Parsons, Thomas D</t>
  </si>
  <si>
    <t>Branscombe, Nyla R</t>
  </si>
  <si>
    <t>Kieth A. Carlson, Jennifer R. Winquist</t>
  </si>
  <si>
    <t>Kay Redfield Jamison</t>
  </si>
  <si>
    <t>Beutler, Larry E.; Bongar, Bruce Michael; Consoli, Andrأ©s</t>
  </si>
  <si>
    <t>Louise Dixon, Daniel F. Perkins, Catherine Hamilton-Giachritsis, Leam A. Craig</t>
  </si>
  <si>
    <t>Kevin A. Fall, Janice Miner Holden, Andre Marquis</t>
  </si>
  <si>
    <t>Josأ©-Miguel Fernأ،ndez-Dols, James A. Russell</t>
  </si>
  <si>
    <t>Votruba-Drzal, Elizabeth</t>
  </si>
  <si>
    <t>Stephen V. Shepherd</t>
  </si>
  <si>
    <t>Nicholas J. L. Brown, Tim Lomas, Francisco Jose Eiroa-Orosa (eds.)</t>
  </si>
  <si>
    <t>Brian Luke Seaward</t>
  </si>
  <si>
    <t>Abramowitz, Jonathan S.; McKay, Dean; Storch, Eric A</t>
  </si>
  <si>
    <t>Robert S. Feldman</t>
  </si>
  <si>
    <t>Cabeza, Roberto; Nyberg, Lars; Park, Denise C</t>
  </si>
  <si>
    <t>Passmore, Jonathan; Rico, Ramon; Salas, Eduardo</t>
  </si>
  <si>
    <t>Egner, Tobias</t>
  </si>
  <si>
    <t>Linden J. Ball, Valerie A. Thompson</t>
  </si>
  <si>
    <t>Jeffrey S. Nevid</t>
  </si>
  <si>
    <t>Andrew J. Elliot, Carol S. Dweck, David S. Yeager (eds.)</t>
  </si>
  <si>
    <t>Cary L. Cooper, James Campbell Quick</t>
  </si>
  <si>
    <t>Birkett, Melissa A.; Carlson, Neil R</t>
  </si>
  <si>
    <t>Richard M. Ryan, Edward L. Deci</t>
  </si>
  <si>
    <t>Cramer, Duncan; Howitt, Dennis</t>
  </si>
  <si>
    <t>Irving B. Weiner, Roger L. Greene</t>
  </si>
  <si>
    <t>Carol K. Sigelman, Elizabeth A. Rider</t>
  </si>
  <si>
    <t>Frederick Crews</t>
  </si>
  <si>
    <t>Mark E. Maruish</t>
  </si>
  <si>
    <t>Susan Schneider, Max Velmans</t>
  </si>
  <si>
    <t>Hargreaves, David John; MacDonald, Raymond A. R.; Miell, Dorothy</t>
  </si>
  <si>
    <t>Joseph Sadek (auth.)</t>
  </si>
  <si>
    <t>Arthur Gilman Shapiro, Dejan Todoroviؤ‡ (eds.)</t>
  </si>
  <si>
    <t>Victor Karandashev,Nicholas D. Evans (auth.)</t>
  </si>
  <si>
    <t>Phil Turner (auth.)</t>
  </si>
  <si>
    <t>Olesja Rissling (auth.)</t>
  </si>
  <si>
    <t>Matthias Mأ¼ller (auth.)</t>
  </si>
  <si>
    <t>Willem Mertens, Amedeo Pugliese, Jan Recker (auth.)</t>
  </si>
  <si>
    <t>Matthew Kutz (auth.)</t>
  </si>
  <si>
    <t>Surendra M. Gupta, Mehmet Ali Ilgin</t>
  </si>
  <si>
    <t>Rokia Missaoui, Sergei O. Kuznetsov, Sergei Obiedkov (eds.)</t>
  </si>
  <si>
    <t>Perez C.</t>
  </si>
  <si>
    <t>Belt, Cynthia K</t>
  </si>
  <si>
    <t>Thomas K. Burch (auth.)</t>
  </si>
  <si>
    <t>Oleg Pakhomov (auth.)</t>
  </si>
  <si>
    <t>Elamvazuthi, Irraivan; Ganesan, Timothy; Vasant, Pandian</t>
  </si>
  <si>
    <t>Georg D. Blind (auth.)</t>
  </si>
  <si>
    <t>Kayo Matsushita (eds.)</t>
  </si>
  <si>
    <t>Zhi-lun Jiao, Shao-ju Lee, Ling Wang, Bing-lian Liu (eds.)</t>
  </si>
  <si>
    <t>Ellen Bastiaens, Jonathan van Tilburg, Jeroen van Merriأ«nboer (eds.)</t>
  </si>
  <si>
    <t>Alexandra L. Adame,Matthew Morsey,Ronald Bassman,Kristina Yates (auth.)</t>
  </si>
  <si>
    <t>Malcolm MacLachlan (eds.)</t>
  </si>
  <si>
    <t>Vأ©ronique Petit (eds.)</t>
  </si>
  <si>
    <t>Pierre Hainaut, Jim Vaught, Kurt Zatloukal, Markus Pasterk (eds.)</t>
  </si>
  <si>
    <t>Hatem Masri,Blanca Pأ©rez-Gladish,Constantin Zopounidis (eds.)</t>
  </si>
  <si>
    <t>Rachael Dwyer, Ian Davis, elke emerald (eds.)</t>
  </si>
  <si>
    <t>Morag Shiach, Tarek Virani (eds.)</t>
  </si>
  <si>
    <t>Dr. James DiNicolantonio</t>
  </si>
  <si>
    <t>Karl Figlio (auth.)</t>
  </si>
  <si>
    <t>Bektas, Tolga</t>
  </si>
  <si>
    <t>Claudio Bolzman, Laura Bernardi, Jean-Marie Le Goff (eds.)</t>
  </si>
  <si>
    <t>William Allan (auth.)</t>
  </si>
  <si>
    <t>Wolfgang R. Streit, Rolf Daniel (eds.)</t>
  </si>
  <si>
    <t>Coughlin, Steven Scott; Fernأ،ndez, Maria Eulalia; Smith, Selina A</t>
  </si>
  <si>
    <t>Kathleen Slaney (auth.)</t>
  </si>
  <si>
    <t>Angela Pohlmann (auth.)</t>
  </si>
  <si>
    <t>Shashi Kant Mishra, Bhagwat Ram</t>
  </si>
  <si>
    <t>Karl E. Scheibe, Frank J. Barrett</t>
  </si>
  <si>
    <t>Mihai Murariu (auth.)</t>
  </si>
  <si>
    <t>Godfrey T. Barrett-Lennard (auth.)</t>
  </si>
  <si>
    <t>Gwo-Hshiung Tzeng, Kao-Yi Shen</t>
  </si>
  <si>
    <t>Joseph C. Paradi,H. David Sherman,Fai Keung Tam (auth.)</t>
  </si>
  <si>
    <t>Hamed Fazlollahtabar</t>
  </si>
  <si>
    <t>Martin Kunc, Jonathan Malpass, Leroy White (eds.)</t>
  </si>
  <si>
    <t>Gatsonis, Constantine; Morton, Sally C</t>
  </si>
  <si>
    <t>Ali Emrouznejad, William Ho</t>
  </si>
  <si>
    <t>Gian-Marco Schmid (auth.)</t>
  </si>
  <si>
    <t>Kelly A. McGuire, Dexter E. Wood Jr</t>
  </si>
  <si>
    <t>William P. Fox</t>
  </si>
  <si>
    <t>Richard J. Chacon, Rubأ©n G. Mendoza (eds.)</t>
  </si>
  <si>
    <t>Efraim Turban et al.</t>
  </si>
  <si>
    <t>Tatek Abebe, Johanna Waters (eds.)</t>
  </si>
  <si>
    <t>Andrأ© Grow, Jan Van Bavel (eds.)</t>
  </si>
  <si>
    <t>Nimrod Bar-Am, Stefano Gattei (eds.)</t>
  </si>
  <si>
    <t>Havidأ،n Rodrأ­guez, William Donner, Joseph E. Trainor (eds.)</t>
  </si>
  <si>
    <t>Paul D. Berger,Robert E. Maurer,Giovana B. Celli (auth.)</t>
  </si>
  <si>
    <t>Izabela Zych, David P. Farrington, Vicente J. Llorent, Maria M. Ttofi (auth.)</t>
  </si>
  <si>
    <t>David E Gray</t>
  </si>
  <si>
    <t>Nadi Serhan Aydؤ±n (auth.)</t>
  </si>
  <si>
    <t>Derek F. Wong,Deyi Xiong (eds.)</t>
  </si>
  <si>
    <t>Jennifer Sclafani</t>
  </si>
  <si>
    <t>Phil Graham</t>
  </si>
  <si>
    <t>Cambridge University Press and UCLES</t>
  </si>
  <si>
    <t>Adrian Wallwork (auth.)</t>
  </si>
  <si>
    <t>Hanbo Yan (auth.)</t>
  </si>
  <si>
    <t>Lia Blaj-Ward</t>
  </si>
  <si>
    <t>Elena N. Malyuga, Svetlana N. Orlova</t>
  </si>
  <si>
    <t>Nancy Ide, James Pustejovsky (eds.)</t>
  </si>
  <si>
    <t>Shanshan Gu (auth.)</t>
  </si>
  <si>
    <t>Icy Lee (auth.)</t>
  </si>
  <si>
    <t>Kretzschmar, William A.; Upton, Clive</t>
  </si>
  <si>
    <t>Christian W. Chun</t>
  </si>
  <si>
    <t>Dirk Remley</t>
  </si>
  <si>
    <t>Zheng-Sheng Zhang</t>
  </si>
  <si>
    <t>Limei Zhang (auth.)</t>
  </si>
  <si>
    <t>Dagmara Gaإ‚ajda (auth.)</t>
  </si>
  <si>
    <t>Mingming Liu</t>
  </si>
  <si>
    <t>Frana, Ilaria</t>
  </si>
  <si>
    <t>Gregory Hadley</t>
  </si>
  <si>
    <t>Michael McCarthy, Felicity Oâ€™Dell</t>
  </si>
  <si>
    <t>Felicity Oâ€™Dell, Michael McCarthy</t>
  </si>
  <si>
    <t>Okim Kang, April Ginther</t>
  </si>
  <si>
    <t>Francez, Itamar; Koontz-Garboden, Andrew</t>
  </si>
  <si>
    <t>Murray, Sarah E</t>
  </si>
  <si>
    <t>Sarah Maitland</t>
  </si>
  <si>
    <t>Zheng Huang (auth.)</t>
  </si>
  <si>
    <t>Jie Xu</t>
  </si>
  <si>
    <t>Ulrich Lins (auth.)</t>
  </si>
  <si>
    <t>Josأ© F Quesada, Francisco-Jesأ؛s Martأ­n Mateos , Teresa Lأ³pez Soto (eds.)</t>
  </si>
  <si>
    <t>Watanabe, Atsuko</t>
  </si>
  <si>
    <t>Shengli Feng</t>
  </si>
  <si>
    <t>Patrick Stevenson (auth.)</t>
  </si>
  <si>
    <t>Hans-Jأ¶rg Busch</t>
  </si>
  <si>
    <t>Haiyan Men (auth.)</t>
  </si>
  <si>
    <t>Crystal, David</t>
  </si>
  <si>
    <t>Paola Nanni-Tate</t>
  </si>
  <si>
    <t>Heath Rose</t>
  </si>
  <si>
    <t>Rita Green (auth.)</t>
  </si>
  <si>
    <t>Anders Pettersson</t>
  </si>
  <si>
    <t>Zvi Bekerman,Michalinos Zembylas (auth.)</t>
  </si>
  <si>
    <t>Mirosإ‚aw Pawlak, Anna Mystkowska-Wiertelak, Jakub Bielak (eds.)</t>
  </si>
  <si>
    <t>Wenli Tsou, Shin-Mei Kao (eds.)</t>
  </si>
  <si>
    <t>Qing Zhang</t>
  </si>
  <si>
    <t>Juliet Langman, Holly Hansen-Thomas (eds.)</t>
  </si>
  <si>
    <t>Yicheng Wu</t>
  </si>
  <si>
    <t>Avihu Zakai (auth.)</t>
  </si>
  <si>
    <t>Fatma M. AlHaidari (auth.)</t>
  </si>
  <si>
    <t>Samuel A. Navarro Ortega</t>
  </si>
  <si>
    <t>Deyuan He (auth.)</t>
  </si>
  <si>
    <t>Birna Arnbjأ¶rnsdأ³ttir, Hafdأ­s Ingvarsdأ³ttir (eds.)</t>
  </si>
  <si>
    <t>Francesco Arcidiacono, Antonio Bova (eds.)</t>
  </si>
  <si>
    <t>Jane Spiro, Eowyn Crisfield (auth.)</t>
  </si>
  <si>
    <t>Library of Congress</t>
  </si>
  <si>
    <t>Istvan Kecskes (eds.)</t>
  </si>
  <si>
    <t>Jeff Mehring, Adrian Leis (eds.)</t>
  </si>
  <si>
    <t>Karin Aijmer, Diana Lewis (eds.)</t>
  </si>
  <si>
    <t>Jing Zhao, L. Quentin Dixon</t>
  </si>
  <si>
    <t>Tobias Schroedler (auth.)</t>
  </si>
  <si>
    <t>Naomi Ogi</t>
  </si>
  <si>
    <t>Alexandra Dâ€™Arcy</t>
  </si>
  <si>
    <t>Paul McPherron (auth.)</t>
  </si>
  <si>
    <t>Paul Kockelmann</t>
  </si>
  <si>
    <t>De Wit, Astrid</t>
  </si>
  <si>
    <t>Mordechai Feingold, Alexander Broadie</t>
  </si>
  <si>
    <t>The Editors of Think Spanish! Magazine</t>
  </si>
  <si>
    <t>William Jennings,Stefan Pfأ¤nder (auth.)</t>
  </si>
  <si>
    <t>Luciana C. de Oliveira, Kathryn M. Obenchain (eds.)</t>
  </si>
  <si>
    <t>Paula Pأ©rez Sobrino</t>
  </si>
  <si>
    <t>Jun Abe (auth.)</t>
  </si>
  <si>
    <t>Y. J. Doran</t>
  </si>
  <si>
    <t>Yan Zhu (auth.)</t>
  </si>
  <si>
    <t>Shigeru Miyagawa</t>
  </si>
  <si>
    <t>Melanie Brooks</t>
  </si>
  <si>
    <t>Lorenzo Mastropierro</t>
  </si>
  <si>
    <t>Judith Woodsworth</t>
  </si>
  <si>
    <t>Arindam Chaudhuri, Krupa Mandaviya, Pratixa Badelia, Soumya K Ghosh (auth.)</t>
  </si>
  <si>
    <t>Elisabeth Mayer</t>
  </si>
  <si>
    <t>Michael Singh,Jinghe Han (auth.)</t>
  </si>
  <si>
    <t>Elizabeth A. Thomson (editor), Motoki Sano (editor), Helen de Silva Joyce (editor)</t>
  </si>
  <si>
    <t>Maria Lin Moniz, Alexandra Lopes (eds.)</t>
  </si>
  <si>
    <t>Kaori Takamine</t>
  </si>
  <si>
    <t>Eliane Kurbegov</t>
  </si>
  <si>
    <t>Edel Lamb (auth.)</t>
  </si>
  <si>
    <t>Abdelmonaime Lachkar, Karim Bouzoubaa, Azzedine Mazroui, Abdelfettah Hamdani, Abdelhak Lekhouaja (eds.)</t>
  </si>
  <si>
    <t>Fatima Pirbhai-Illich, Shauneen Pete, Fran Martin (eds.)</t>
  </si>
  <si>
    <t>Jim McKinley, Heath Rose</t>
  </si>
  <si>
    <t>Rui Peng</t>
  </si>
  <si>
    <t>Juliane House</t>
  </si>
  <si>
    <t>Niladri Sekhar Dash, Pushpak Bhattacharyya, Jyoti D. Pawar (eds.)</t>
  </si>
  <si>
    <t>Joseph North</t>
  </si>
  <si>
    <t>Diane Engelhardt</t>
  </si>
  <si>
    <t>Anthony Cordingley, Cأ©line Frigau Manning, Jeremy Munday (eds.)</t>
  </si>
  <si>
    <t>Jirong Wen et al. (eds.)</t>
  </si>
  <si>
    <t>Martin Wedell,Laura Grassick (eds.)</t>
  </si>
  <si>
    <t>Haitao Liu, Junying Liang</t>
  </si>
  <si>
    <t>Zhichang Xu, Deyuan He, David Deterding</t>
  </si>
  <si>
    <t>Keiichi Uchida</t>
  </si>
  <si>
    <t>Bruce E. Drushel, Brian M. Peters (eds.)</t>
  </si>
  <si>
    <t>Jiajuan Xiong (auth.)</t>
  </si>
  <si>
    <t>Marcel Schlechtweg</t>
  </si>
  <si>
    <t>Mikoإ‚aj Deckert</t>
  </si>
  <si>
    <t>Dongbo Zhang, Chin-Hsi Lin (eds.)</t>
  </si>
  <si>
    <t>Isobel Kai-Hui Wang (auth.)</t>
  </si>
  <si>
    <t>Cassie Smith-Christmas, Noel P. أ“ Murchadha, Michael Hornsby, Mأ،irأ©ad Moriarty (eds.)</t>
  </si>
  <si>
    <t>Istvan Kecskes, Chaofen Sun</t>
  </si>
  <si>
    <t>Minna Palander-Collin, Maura Ratia, Irma Taavitsainen</t>
  </si>
  <si>
    <t>Chu-Ren Huang, Shu-Kai Hsieh, Keh-Jiann Chen</t>
  </si>
  <si>
    <t>Lasersohn, Peter</t>
  </si>
  <si>
    <t>Patricia Mainardi</t>
  </si>
  <si>
    <t>Harold Evans</t>
  </si>
  <si>
    <t>Jules Dickinson</t>
  </si>
  <si>
    <t>Andrey Filchenkov,Lidia Pivovarova,Jan إ½iإ¾ka (eds.)</t>
  </si>
  <si>
    <t>Klaas Bentein (ed.)</t>
  </si>
  <si>
    <t>Stewart McCain (auth.)</t>
  </si>
  <si>
    <t>Ruth Breeze, Carmen Sancho Guinda (eds.)</t>
  </si>
  <si>
    <t>Robert Kirkpatrick (eds.)</t>
  </si>
  <si>
    <t>Lassiter, Daniel</t>
  </si>
  <si>
    <t>Reboul, Anne</t>
  </si>
  <si>
    <t>Zimmermann, Eva</t>
  </si>
  <si>
    <t>El Mustapha Lahlali</t>
  </si>
  <si>
    <t>Klaus J. Kohler</t>
  </si>
  <si>
    <t>James Ball</t>
  </si>
  <si>
    <t>Miguel A. Jimأ©nez-Crespo</t>
  </si>
  <si>
    <t>Gert De Sutter, Marie-Aude Lefer, Isabelle Delaere (eds.)</t>
  </si>
  <si>
    <t>Ben Fenton-Smith, Pamela Humphreys, Ian Walkinshaw (eds.)</t>
  </si>
  <si>
    <t>Juana I. Marأ­n Arrese, Gerda Haأںler, Marta Carretero</t>
  </si>
  <si>
    <t>Francesca Ervas, Elisabetta Gola, Maria Grazia Rossi (eds.)</t>
  </si>
  <si>
    <t>Elisabeth Bruckmaier</t>
  </si>
  <si>
    <t>Juan de Dios Martأ­nez Agudo (ed.)</t>
  </si>
  <si>
    <t>Thomas Brunner</t>
  </si>
  <si>
    <t>Elana Shohamy, Iair G. Or, Stephen May (eds.)</t>
  </si>
  <si>
    <t>Ye, Zhengdao</t>
  </si>
  <si>
    <t>Lucas Champollion</t>
  </si>
  <si>
    <t>Roberta Dâ€™Alessandro, Irene Franco, أپngel J. Gallego</t>
  </si>
  <si>
    <t>Anand Syea</t>
  </si>
  <si>
    <t>Zhixin Pan</t>
  </si>
  <si>
    <t>Yasemin Kؤ±rkgأ¶z, Kenan Dikilitaإں (eds.)</t>
  </si>
  <si>
    <t>Augustin Emmanuel Ebongue, Ellen Hurst (eds.)</t>
  </si>
  <si>
    <t>Max Dأ©charnأ©</t>
  </si>
  <si>
    <t>Rahma Al-Mahrooqi, Christine Anne Coombe, Faisal Al-Maamari, Vijay Thakur</t>
  </si>
  <si>
    <t>Joan C. Beal, Sylvie Hancil, Joan C. Beal, Sylvie Hancil</t>
  </si>
  <si>
    <t>Ana Arregui, Marأ­a Luisa Rivero, Andrأ©s Salanova</t>
  </si>
  <si>
    <t>Tim Collins</t>
  </si>
  <si>
    <t>Marأ­a أپngeles Orts Llopis, Ruth Breeze, Maurizio Gotti</t>
  </si>
  <si>
    <t>Amanda Bateman, Amelia Church (eds.)</t>
  </si>
  <si>
    <t>Tomasz Kamusella, Finex Ndhlovu (eds.)</t>
  </si>
  <si>
    <t>Brian Clive Devlin, Samantha Disbray, Nancy Regine Friedman Devlin (eds.)</t>
  </si>
  <si>
    <t>Lori A. Whynot</t>
  </si>
  <si>
    <t>Harris, Alice C</t>
  </si>
  <si>
    <t>Joanna Kopaczyk, Hans Sauer (eds.)</t>
  </si>
  <si>
    <t>Atta Gebril (editor)</t>
  </si>
  <si>
    <t>Pieter De Leemans; Michأ¨le Goyens</t>
  </si>
  <si>
    <t>Natalie Braber, Sandra Jansen (eds.)</t>
  </si>
  <si>
    <t>John J. Lowe</t>
  </si>
  <si>
    <t>Bankov, Kristian; Cobley, Paul</t>
  </si>
  <si>
    <t>Terje Wagener</t>
  </si>
  <si>
    <t>Andrew Chesterman</t>
  </si>
  <si>
    <t>Jonathan J. Webster, Xuanwei Peng (eds.)</t>
  </si>
  <si>
    <t>John Bateman, Janina Wildfeuer, Tuomo Hiippala</t>
  </si>
  <si>
    <t>Kubozono, Haruo</t>
  </si>
  <si>
    <t>Gillian Wigglesworth,Jane Simpson,Jill Vaughan (eds.)</t>
  </si>
  <si>
    <t>Amparo Hurtado Albir</t>
  </si>
  <si>
    <t>R. Breckinridge Church, Martha W. Alibali, Spencer D. Kelly</t>
  </si>
  <si>
    <t>Ruslan Mitkov (eds.)</t>
  </si>
  <si>
    <t>Jerold C. Frakes</t>
  </si>
  <si>
    <t>Lauren Gawne, Nathan W. Hill</t>
  </si>
  <si>
    <t>Gribanova, Vera; Shih, Stephanie S</t>
  </si>
  <si>
    <t>Maosong Sun, Xiaojie Wang, Baobao Chang, Deyi Xiong (eds.)</t>
  </si>
  <si>
    <t>David C.S. Li (auth.)</t>
  </si>
  <si>
    <t>Lars Hellan, Andrej Malchukov, Michela Cennamo</t>
  </si>
  <si>
    <t>Jeanne Neumann</t>
  </si>
  <si>
    <t>Anatole V. Lyovin, Brett Kessler, William Ronald Leben</t>
  </si>
  <si>
    <t>Nadia  R. Sirhan</t>
  </si>
  <si>
    <t>Jason Kandybowicz, Harold Torrence</t>
  </si>
  <si>
    <t>Salvatore Attardo</t>
  </si>
  <si>
    <t>Alexander Meduna, Ondإ™ej Soukup</t>
  </si>
  <si>
    <t>Sandra Figueiredo (auth.)</t>
  </si>
  <si>
    <t>Elabbas Benmamoun (ed.), Reem Bassiouney (ed.)</t>
  </si>
  <si>
    <t>John W. Schwieter, Aline Ferreira (eds.)</t>
  </si>
  <si>
    <t>Gerlinde Mautner, Franz Rainer, Gerlinde Mautner, Franz Rainer</t>
  </si>
  <si>
    <t>Miriam A. Locher (ed.), Andreas H. Jucker (ed.)</t>
  </si>
  <si>
    <t>Shawn Loewen, Masatoshi Sato (eds.)</t>
  </si>
  <si>
    <t>Victoria Fromkin, Robert Rodman, Nina Hyams</t>
  </si>
  <si>
    <t>K.A. Jayaseelan, R. Amritavalli</t>
  </si>
  <si>
    <t>Chris Shei, Zhao-Ming Gao (eds.)</t>
  </si>
  <si>
    <t>Jennifer Jenkins, Will Baker, Martin J Dewey (eds.)</t>
  </si>
  <si>
    <t>S.J. Hannahs, Anna Bosch (eds.)</t>
  </si>
  <si>
    <t>Ling Chen (ed.)</t>
  </si>
  <si>
    <t>John Flowerdew, John E. Richardson (eds.)</t>
  </si>
  <si>
    <t>Mark Aronoff, Janie Rees-Miller</t>
  </si>
  <si>
    <t>Ning Liu, Derek Irwin (auth.)</t>
  </si>
  <si>
    <t>Khaled Shaalan,Aboul Ella Hassanien,Fahmy Tolba (eds.)</t>
  </si>
  <si>
    <t>Erica Salkin, Logan Shenkel (auth.)</t>
  </si>
  <si>
    <t>Judith Aissen, Nora C. England, Roberto Zavala Maldonado</t>
  </si>
  <si>
    <t>Patrick Chin Leong Ng (auth.)</t>
  </si>
  <si>
    <t>Jonathan Culpeper, Michael Haugh, Dأ،niel Z. Kأ،dأ،r</t>
  </si>
  <si>
    <t>Michael J. MacDonald</t>
  </si>
  <si>
    <t>George E Belch, Michael A Belch</t>
  </si>
  <si>
    <t>Steve McCarty, Hiroyuki Obari, Takeshi Sato (auth.)</t>
  </si>
  <si>
    <t>Antonio Lillo, Terry Victor</t>
  </si>
  <si>
    <t>Carmen R. Apaza, Yongjin Chang (eds.)</t>
  </si>
  <si>
    <t>Michael Crowhurst,Michael Emslie (auth.)</t>
  </si>
  <si>
    <t>Natasha J. Cabrera, Birgit Leyendecker (eds.)</t>
  </si>
  <si>
    <t>Zheng Wang (auth.)</t>
  </si>
  <si>
    <t>Jonathan B. VanGeest, Timothy P. Johnson, Sonia A. Alemagno (eds.)</t>
  </si>
  <si>
    <t>Glenda Garelli, Martina Tazzioli (auth.)</t>
  </si>
  <si>
    <t>Alex Sager (auth.)</t>
  </si>
  <si>
    <t>Pamela J. Stewart, Andrew J. Strathern (auth.)</t>
  </si>
  <si>
    <t>Clyde W. Barrow (auth.)</t>
  </si>
  <si>
    <t>Henrik Friberg-Fernros (auth.)</t>
  </si>
  <si>
    <t>Ismael Puga, Robert Easthope</t>
  </si>
  <si>
    <t>Luce Irigaray (auth.)</t>
  </si>
  <si>
    <t>Ioannis N. Grigoriadis</t>
  </si>
  <si>
    <t>Kojiro Sakurai (auth.)</t>
  </si>
  <si>
    <t>Miguel A. Cabrera (auth.)</t>
  </si>
  <si>
    <t>M. Leann Brown (auth.)</t>
  </si>
  <si>
    <t>Belinda Yuen, Emily Soh (auth.)</t>
  </si>
  <si>
    <t>Vittorio Lingiardi, Nancy McWilliams (eds.)</t>
  </si>
  <si>
    <t>Constant D. Beugrأ© (auth.)</t>
  </si>
  <si>
    <t>Catherine T. Kwantes, Sharon Glazer (auth.)</t>
  </si>
  <si>
    <t>Tamer Qarmout (auth.)</t>
  </si>
  <si>
    <t>S. N. Sangmpam (auth.)</t>
  </si>
  <si>
    <t>David B. Ruderman</t>
  </si>
  <si>
    <t>Christian Harrison (auth.)</t>
  </si>
  <si>
    <t>Tamara L. Stenn (auth.)</t>
  </si>
  <si>
    <t>Karen Sternheimer</t>
  </si>
  <si>
    <t>Geoffrey Moss (auth.)</t>
  </si>
  <si>
    <t>Mark Gius</t>
  </si>
  <si>
    <t>Peijie Wang (auth.)</t>
  </si>
  <si>
    <t>Kalpana Jha (auth.)</t>
  </si>
  <si>
    <t>Marina L. Gavrilova, C.J. Kenneth Tan, Alexei Sourin (eds.)</t>
  </si>
  <si>
    <t>Berry Tholen (auth.)</t>
  </si>
  <si>
    <t>Leah Bassel (auth.)</t>
  </si>
  <si>
    <t>Robert E. Beazley, James P. Lassoie (auth.)</t>
  </si>
  <si>
    <t>Amirhosein Khandizaji (auth.)</t>
  </si>
  <si>
    <t>Richard J. Estes, M. Joseph Sirgy (eds.)</t>
  </si>
  <si>
    <t>Felipe Amin Filomeno (auth.)</t>
  </si>
  <si>
    <t>Kozo Horiuchi,Masayuki Otaki (auth.)</t>
  </si>
  <si>
    <t>Chris Gilleard (auth.)</t>
  </si>
  <si>
    <t>Ivo Assad Ibri (auth.)</t>
  </si>
  <si>
    <t>Tim Newburn</t>
  </si>
  <si>
    <t>Josepha Laroche (auth.)</t>
  </si>
  <si>
    <t>Djemila Zeneidi (auth.)</t>
  </si>
  <si>
    <t>Joanna Jamel (auth.)</t>
  </si>
  <si>
    <t>Ralf Koerrenz (auth.), Norm Friesen (eds.)</t>
  </si>
  <si>
    <t>Stephen Farrall (auth.)</t>
  </si>
  <si>
    <t>Lorie A. Fridell (auth.)</t>
  </si>
  <si>
    <t>Ann Marie Bissessar (auth.)</t>
  </si>
  <si>
    <t>William B. Meyer, Dylan M.T. Guss (auth.)</t>
  </si>
  <si>
    <t>Stefan Bouzarovski (auth.)</t>
  </si>
  <si>
    <t>James Baldwin, Raoul Peck</t>
  </si>
  <si>
    <t>Candice P. Boyd (auth.)</t>
  </si>
  <si>
    <t>Anat Niv-Solomon (auth.)</t>
  </si>
  <si>
    <t>Harwood Fisher (auth.)</t>
  </si>
  <si>
    <t>Judith Blau (auth.)</t>
  </si>
  <si>
    <t>John Preston (auth.)</t>
  </si>
  <si>
    <t>Kimberley Peters (auth.)</t>
  </si>
  <si>
    <t>Elena G. Popkova, Yakov A. Sukhodolov (auth.)</t>
  </si>
  <si>
    <t>Carlos Sandoval-Garcأ­a (auth.)</t>
  </si>
  <si>
    <t>Gonأ§alo Nuno Figueiredo Dias, Micael Santos Couceiro (auth.)</t>
  </si>
  <si>
    <t>Emanuela Bozzini (auth.)</t>
  </si>
  <si>
    <t>Carlos M. Lemos (auth.)</t>
  </si>
  <si>
    <t>Anne M. Cronin (auth.)</t>
  </si>
  <si>
    <t>Georgia Daleure (auth.)</t>
  </si>
  <si>
    <t>Esmأ©e Hanna (auth.)</t>
  </si>
  <si>
    <t>Jamie P. Halsall, Michael Snowden (eds.)</t>
  </si>
  <si>
    <t>Shamim Miah (auth.)</t>
  </si>
  <si>
    <t>Aurora Vergara-Figueroa (auth.)</t>
  </si>
  <si>
    <t>Dashi Zhang (auth.)</t>
  </si>
  <si>
    <t>Yuet Wah Cheung,Nicole Wai-ting Cheung (auth.)</t>
  </si>
  <si>
    <t>Michael A. Genovese, David Gray Adler (auth.)</t>
  </si>
  <si>
    <t>Tadeusz Rachwaإ‚ (auth.)</t>
  </si>
  <si>
    <t>Theodore E. Brown et al.</t>
  </si>
  <si>
    <t>Vicky Holmes (auth.)</t>
  </si>
  <si>
    <t>Timothy Snyder</t>
  </si>
  <si>
    <t>Briony Lipton, Elizabeth Mackinlay (auth.)</t>
  </si>
  <si>
    <t>Brandy A. Kennedy, Adam M. Butz, Nazita Lajevardi, Matthew J. Nanes (auth.)</t>
  </si>
  <si>
    <t>Paolo S. H. Favero (auth.)</t>
  </si>
  <si>
    <t>James W. McAuley, Paul Nesbitt-Larking</t>
  </si>
  <si>
    <t>Giuseppe Giordan, Adam Possamai (auth.)</t>
  </si>
  <si>
    <t>Qiao Yu Cai (auth.)</t>
  </si>
  <si>
    <t>Paul R. Bartrop (auth.)</t>
  </si>
  <si>
    <t>Sandra K. Gill (auth.)</t>
  </si>
  <si>
    <t>Marguerite van den Berg (auth.)</t>
  </si>
  <si>
    <t>Justin Christensen (auth.)</t>
  </si>
  <si>
    <t>David Ress (auth.)</t>
  </si>
  <si>
    <t>Michael B. Salzman (auth.)</t>
  </si>
  <si>
    <t>Emil Kraft (auth.)</t>
  </si>
  <si>
    <t>Brian Lanahan (auth.)</t>
  </si>
  <si>
    <t>Francesca Romana Ammaturo (auth.)</t>
  </si>
  <si>
    <t>Ornette D. Clennon (auth.)</t>
  </si>
  <si>
    <t>Jens Lowitzsch,Sophie Dunsch,Iraj Hashi (auth.)</t>
  </si>
  <si>
    <t>Madrean Schober (auth.)</t>
  </si>
  <si>
    <t>Satoshi Baba (eds.)</t>
  </si>
  <si>
    <t>Juan Pablo Aranguren Romero (auth.)</t>
  </si>
  <si>
    <t>Farhad Analoui, Joseph Kwadwo Danquah (auth.)</t>
  </si>
  <si>
    <t>Erez Shmueli, Baruch Barzel, Rami Puzis (eds.)</t>
  </si>
  <si>
    <t>Edoardo Ongaro, Sandra Van Thiel (eds.)</t>
  </si>
  <si>
    <t>Simone Tulumello (auth.)</t>
  </si>
  <si>
    <t>Trinidad Rico (eds.)</t>
  </si>
  <si>
    <t>R. Srinivasan, C.P. Lohith (auth.)</t>
  </si>
  <si>
    <t>Robert Meyer, Howard Kunreuther</t>
  </si>
  <si>
    <t>Monita Leavitt (auth.)</t>
  </si>
  <si>
    <t>Xuelin Zhou (auth.)</t>
  </si>
  <si>
    <t>Raf Vanderstraeten, Kaat Louckx (auth.)</t>
  </si>
  <si>
    <t>Mark Hyde, Rory Shand (auth.)</t>
  </si>
  <si>
    <t>Nathan Stephens Griffin (auth.)</t>
  </si>
  <si>
    <t>Justine Shih Pearson</t>
  </si>
  <si>
    <t>Ryan M. Yonk,Josh T. Smith (auth.)</t>
  </si>
  <si>
    <t>Dan S. Felsenthal,Hannu Nurmi (auth.)</t>
  </si>
  <si>
    <t>Zakir Husain, Mousumi Dutta (auth.)</t>
  </si>
  <si>
    <t>Jocelyne Porcher (auth.)</t>
  </si>
  <si>
    <t>Jakob Bek-Thomsen, Christian Olaf Christiansen, Stefan Gaarsmand Jacobsen, Mikkel Thorup (eds.)</t>
  </si>
  <si>
    <t>Tobias Boos (auth.)</t>
  </si>
  <si>
    <t>Paolo Boccagni (auth.)</t>
  </si>
  <si>
    <t>David P. Levine</t>
  </si>
  <si>
    <t>Freeman, Melissa</t>
  </si>
  <si>
    <t>Pranab Kumar Panday (auth.)</t>
  </si>
  <si>
    <t>Annika Arnold (auth.)</t>
  </si>
  <si>
    <t>Catie Gressier (auth.)</t>
  </si>
  <si>
    <t>Benjamin L. Saitluanga (auth.)</t>
  </si>
  <si>
    <t>Debra A. Christofferson (eds.)</t>
  </si>
  <si>
    <t>Andrea D. Lewis (auth.)</t>
  </si>
  <si>
    <t>Colin G. Pooley (auth.)</t>
  </si>
  <si>
    <t>Jaeyeon Lucy Chung (auth.)</t>
  </si>
  <si>
    <t>Xiaobin Jin,Yinkang Zhou,Xuhong Yang,Yinong Cheng (auth.)</t>
  </si>
  <si>
    <t>Hebatalla Abouelfadl, Dalila ElKerdany, Christoph Wessling (eds.)</t>
  </si>
  <si>
    <t>Crystal Jongen, Janya McCalman, Roxanne Bainbridge, Anton Clifford</t>
  </si>
  <si>
    <t>Sui Yan</t>
  </si>
  <si>
    <t>Helen Peterson (eds.)</t>
  </si>
  <si>
    <t>Jongwon Choi, Huck-ju Kwon, Min Gyo Koo (eds.)</t>
  </si>
  <si>
    <t>Shoshana Fine (auth.)</t>
  </si>
  <si>
    <t>Veronika Tacke, Thomas Drepper</t>
  </si>
  <si>
    <t>Patchanee Malikhao (auth.)</t>
  </si>
  <si>
    <t>Shirley Anne Tate (auth.)</t>
  </si>
  <si>
    <t>Emma-Louise Anderson, Amy S. Patterson (auth.)</t>
  </si>
  <si>
    <t>Tom Watson (eds.)</t>
  </si>
  <si>
    <t>Julia Cook (auth.)</t>
  </si>
  <si>
    <t>Hajime Hori (auth.)</t>
  </si>
  <si>
    <t>Kazuhiro Okuma (auth.)</t>
  </si>
  <si>
    <t>Timothy Beatley (auth.)</t>
  </si>
  <si>
    <t>Duncan Depledge (auth.)</t>
  </si>
  <si>
    <t>K. T. S. Sarao, Jeffery D. Long (eds.)</t>
  </si>
  <si>
    <t>Marco Giugni, Jasmine Lorenzini (auth.)</t>
  </si>
  <si>
    <t>Samuel Muchoki (auth.)</t>
  </si>
  <si>
    <t>Markus Lundstrأ¶m (auth.)</t>
  </si>
  <si>
    <t>Robert Samuels (auth.)</t>
  </si>
  <si>
    <t>Stone, Dan</t>
  </si>
  <si>
    <t>Charles Insley, Gale R. Owen-Crocker</t>
  </si>
  <si>
    <t>James Bloodworth</t>
  </si>
  <si>
    <t>Milena Bأ¼chs, Prof. Max Koch (auth.)</t>
  </si>
  <si>
    <t>Marc Jonathan Blitz (auth.)</t>
  </si>
  <si>
    <t>Maiken Umbach,Mathew Humphrey (auth.)</t>
  </si>
  <si>
    <t>Feizhou Zhou, Mingzhi Tan (auth.)</t>
  </si>
  <si>
    <t>Gianluca Solera (auth.)</t>
  </si>
  <si>
    <t>Alan France, Steven Roberts (auth.)</t>
  </si>
  <si>
    <t>Adam Corner, Jamie Clarke (auth.)</t>
  </si>
  <si>
    <t>Daniel Oto-Peralأ­as, Diego Romero-أپvila (auth.)</t>
  </si>
  <si>
    <t>Mandisi Majavu (auth.)</t>
  </si>
  <si>
    <t>Whitney A. Bailey, Amanda W. Harrist (eds.)</t>
  </si>
  <si>
    <t>Kristan Cockerill, Melanie Armstrong, Jennifer Richter, Jordan G. Okie (auth.)</t>
  </si>
  <si>
    <t>Jean-Sylvestre Bergأ©, Sophie Harnay, Ulrike Mayrhofer, Lionel Obadia (eds.)</t>
  </si>
  <si>
    <t>Anna-Sophie Kurella (auth.)</t>
  </si>
  <si>
    <t>Yang Zhong (auth.)</t>
  </si>
  <si>
    <t>Hashi Kenneth Tafira (auth.)</t>
  </si>
  <si>
    <t>Kim Leonie Kellermann (auth.)</t>
  </si>
  <si>
    <t>Hon Fai Chen (auth.)</t>
  </si>
  <si>
    <t>Marek Skovajsa, Jan Balon (auth.)</t>
  </si>
  <si>
    <t>Michael Flavin (auth.)</t>
  </si>
  <si>
    <t>Chessa Adsit-Morris (auth.)</t>
  </si>
  <si>
    <t>Vasco Lub (auth.)</t>
  </si>
  <si>
    <t>Wardatul Akmam (auth.)</t>
  </si>
  <si>
    <t>Donald J Nicolson (auth.)</t>
  </si>
  <si>
    <t>Marjo Lindroth, Heidi Sinevaara-Niskanen</t>
  </si>
  <si>
    <t>Sandie McHugh (eds.)</t>
  </si>
  <si>
    <t>Stefano Di Vita,Corinna Morandi (auth.)</t>
  </si>
  <si>
    <t>Ritchie Savage (auth.)</t>
  </si>
  <si>
    <t>Trine Syvertsen (auth.)</t>
  </si>
  <si>
    <t>Andreas Hess (auth.)</t>
  </si>
  <si>
    <t>Anna Maria Colavitti (auth.)</t>
  </si>
  <si>
    <t>Robert Lorway (auth.)</t>
  </si>
  <si>
    <t>David B. Szabla, William A. Pasmore, Mary A. Barnes, Asha N. Gipson (eds.)</t>
  </si>
  <si>
    <t>Renata Paola Dameri (auth.)</t>
  </si>
  <si>
    <t>Sergio Tonkonoff (auth.)</t>
  </si>
  <si>
    <t>Kul Bhushan C. Saxena, Swanand J. Deodhar, Mikko Ruohonen (auth.)</t>
  </si>
  <si>
    <t>Francesco Buscemi (auth.)</t>
  </si>
  <si>
    <t>Leonie Rowan, Peter Grootenboer (eds.)</t>
  </si>
  <si>
    <t>Btihaj Ajana (eds.)</t>
  </si>
  <si>
    <t>William T. Pink, George W. Noblit (eds.)</t>
  </si>
  <si>
    <t>David Feinleib (auth.)</t>
  </si>
  <si>
    <t>Robert Oliver,John Lauermann (auth.)</t>
  </si>
  <si>
    <t>Dr. Kate Hoskins (auth.)</t>
  </si>
  <si>
    <t>Anna Moretti (auth.)</t>
  </si>
  <si>
    <t>Erin Dyer Saxon (auth.)</t>
  </si>
  <si>
    <t>Laxmi Ramasubramanian,Jochen Albrecht (auth.)</t>
  </si>
  <si>
    <t>Yiming Yuan (eds.)</t>
  </si>
  <si>
    <t>Sophie C. Lewis</t>
  </si>
  <si>
    <t>Liu Jieyu (auth.)</t>
  </si>
  <si>
    <t>Robert F. Marcus (auth.)</t>
  </si>
  <si>
    <t>Tara Rava Zolnikov (auth.)</t>
  </si>
  <si>
    <t>Anya Ahmed, James Ackers-Johnson, Helen Louise Ackers (auth.)</t>
  </si>
  <si>
    <t>Beth Osnes (auth.)</t>
  </si>
  <si>
    <t>Gillian Kidman,Niranjan Casinader (auth.)</t>
  </si>
  <si>
    <t>Adelle M. Cadieux (auth.)</t>
  </si>
  <si>
    <t>Kent Schroeder (auth.)</t>
  </si>
  <si>
    <t>Riccardo Guidotti,Anna Monreale,Dino Pedreschi,Serge Abiteboul (eds.)</t>
  </si>
  <si>
    <t>Xiaoming Fu, Jar-Der Luo, Margarete Boos</t>
  </si>
  <si>
    <t>Alan Jacobs</t>
  </si>
  <si>
    <t>Eleanor Formby</t>
  </si>
  <si>
    <t>Heiner Schwarzberg, Valeska Becker (eds.)</t>
  </si>
  <si>
    <t>Fiona Cannon (auth.)</t>
  </si>
  <si>
    <t>Peter Bernholz (auth.)</t>
  </si>
  <si>
    <t>David Levinson</t>
  </si>
  <si>
    <t>Eduardo Zachary Albrecht (auth.)</t>
  </si>
  <si>
    <t>Leyla Sarfaraz (auth.)</t>
  </si>
  <si>
    <t>Patrick Vakaoti (auth.)</t>
  </si>
  <si>
    <t>Deirdre Niamh Duffy (auth.)</t>
  </si>
  <si>
    <t>Jonathan Tarbox, Courtney Tarbox</t>
  </si>
  <si>
    <t>Diana Dimitrova, Thomas de Bruijn (eds.)</t>
  </si>
  <si>
    <t>Judith Baxter (auth.)</t>
  </si>
  <si>
    <t>Marilyn Fleer, Bert van Oers (eds.)</t>
  </si>
  <si>
    <t>Robert M. Ceresa (auth.)</t>
  </si>
  <si>
    <t>Farina Madita Dobrick,Jana Fischer,Lutz M. Hagen (eds.)</t>
  </si>
  <si>
    <t>Eduardo Alberto Cusce Nobre (eds.)</t>
  </si>
  <si>
    <t>Surja Datta (auth.)</t>
  </si>
  <si>
    <t>Agar Brugiavini,Ludovico Carrino,Cristina Elisa Orso,Giacomo Pasini (auth.)</t>
  </si>
  <si>
    <t>Efe Can Gأ¼rcan, Berk Mete (auth.)</t>
  </si>
  <si>
    <t>Sharada Srinivasan, Shuzhuo Li (eds.)</t>
  </si>
  <si>
    <t>Maurizio Ambrosini (auth.)</t>
  </si>
  <si>
    <t>John Nguyet Erni (eds.)</t>
  </si>
  <si>
    <t>Irene Bruna Seu, Shani Orgad (auth.)</t>
  </si>
  <si>
    <t>Enrique Alba, Francisco Chicano, Gabriel Luque (eds.)</t>
  </si>
  <si>
    <t>Michaإ‚ Borodo, Juliane House, Wojciech Wachowski (eds.)</t>
  </si>
  <si>
    <t>Steven Loyal (auth.)</t>
  </si>
  <si>
    <t>Florian Baier (auth.)</t>
  </si>
  <si>
    <t>Sara Schatz (auth.)</t>
  </si>
  <si>
    <t>Alireza Moula (auth.)</t>
  </si>
  <si>
    <t>Alexandru Dragomir (auth.), Gabriel Liiceanu, Catalin Partenie (eds.)</t>
  </si>
  <si>
    <t>Helge Blakkisrud, Elana Wilson Rowe (eds.)</t>
  </si>
  <si>
    <t>Shuyuan Lu (auth.)</t>
  </si>
  <si>
    <t>Laser-Maira, Julie Anne; Nicotera, Nicole</t>
  </si>
  <si>
    <t>Mary Michele Connellan,Christiane Frأ¶hlich (eds.)</t>
  </si>
  <si>
    <t>John Storey</t>
  </si>
  <si>
    <t>Josأ© Briceأ±o-Ruiz, Andrأ©s Rivarola Puntigliano</t>
  </si>
  <si>
    <t>Robert Kilroy (auth.)</t>
  </si>
  <si>
    <t>Shenshen Cai (auth.)</t>
  </si>
  <si>
    <t>Yanzhong Wang (auth.)</t>
  </si>
  <si>
    <t>Craig A. Johnson (auth.)</t>
  </si>
  <si>
    <t>Christian Korunka, Bettina Kubicek (eds.)</t>
  </si>
  <si>
    <t>Marit Christensen,Per أکystein Saksvik,Maria Karanika-Murray (eds.)</t>
  </si>
  <si>
    <t>Emily M. Douglas (auth.)</t>
  </si>
  <si>
    <t>John Murungi (auth.)</t>
  </si>
  <si>
    <t>Ali Kadri (auth.)</t>
  </si>
  <si>
    <t>Shreelata Rao Seshadri,Jyoti Ramakrishna (auth.)</t>
  </si>
  <si>
    <t>Kevin K. Birth (auth.)</t>
  </si>
  <si>
    <t>Antonio Villar (auth.)</t>
  </si>
  <si>
    <t>Dr. Kin-Ling Tang (auth.)</t>
  </si>
  <si>
    <t>Petar Stankov (auth.)</t>
  </si>
  <si>
    <t>Charlotte Bonham-Carter, Dr. Nicola Mann (eds.)</t>
  </si>
  <si>
    <t>Seyed Hossein Iradj Moeini, Mehran Arefian, Bahador Kashani, Golnar Abbasi (auth.)</t>
  </si>
  <si>
    <t>Tadashi Hirai (auth.)</t>
  </si>
  <si>
    <t>Allan Johnson (auth.)</t>
  </si>
  <si>
    <t>Purnendu Mandal, John Vong (eds.)</t>
  </si>
  <si>
    <t>Ruth A. Shapiro, Manisha Mirchandani, Heesu Jang (auth.)</t>
  </si>
  <si>
    <t>Ronald M. Glassman (auth.)</t>
  </si>
  <si>
    <t>Michael Lewyn (auth.)</t>
  </si>
  <si>
    <t>Vassili Joannidأ¨s de Lautour (auth.)</t>
  </si>
  <si>
    <t>Sue V. Rosser (auth.)</t>
  </si>
  <si>
    <t>Hege Hأ¸yer Leivestad, Anette Nyqvist (eds.)</t>
  </si>
  <si>
    <t>Jan Servaes (eds.)</t>
  </si>
  <si>
    <t>Alfredo Ardila (auth.)</t>
  </si>
  <si>
    <t>John J. Metzler (auth.)</t>
  </si>
  <si>
    <t>Yifeng Sun</t>
  </si>
  <si>
    <t>Tineke de Jonge, Ruut Veenhoven, Wim Kalmijn (auth.)</t>
  </si>
  <si>
    <t>Taner Akan (auth.)</t>
  </si>
  <si>
    <t>Vijay Paul Sharma, Harsh Wardhan (auth.)</t>
  </si>
  <si>
    <t>Diane L. Shoos (auth.)</t>
  </si>
  <si>
    <t>Caton, Carol L. M</t>
  </si>
  <si>
    <t>Samuel A. Culbert</t>
  </si>
  <si>
    <t>Mats Alvesson, Yiannis Gabriel, Roland Paulsen</t>
  </si>
  <si>
    <t>Patrick Turner</t>
  </si>
  <si>
    <t>Nicolas Pillai</t>
  </si>
  <si>
    <t>John Nagle &amp; Piero</t>
  </si>
  <si>
    <t>Denise Leite, Isabel Pinho (auth.)</t>
  </si>
  <si>
    <t>Hakan Seckinelgin (auth.)</t>
  </si>
  <si>
    <t>Vania Vigolo (auth.)</t>
  </si>
  <si>
    <t>Frank Mattheis, Andrأ©as Litsegأ¥rd (eds.)</t>
  </si>
  <si>
    <t>Robert Lomas</t>
  </si>
  <si>
    <t>Claude Diebolt, Faustine Perrin (auth.)</t>
  </si>
  <si>
    <t>King-fai Tam, Sharon R. Wesoky (eds.)</t>
  </si>
  <si>
    <t>Sophie Mitra (auth.)</t>
  </si>
  <si>
    <t>Shlomo Mizrahi (auth.)</t>
  </si>
  <si>
    <t>David Bromell (auth.)</t>
  </si>
  <si>
    <t>Mark Ungar (eds.)</t>
  </si>
  <si>
    <t>Borislava Manojlovic (auth.)</t>
  </si>
  <si>
    <t>Clarissa Sammut Scerri, Arlene Vetere, Angela Abela, Jan Cooper (auth.)</t>
  </si>
  <si>
    <t>Dmitry A. Endovitsky,Elena G. Popkova (eds.)</t>
  </si>
  <si>
    <t>Neil Howard (auth.)</t>
  </si>
  <si>
    <t>Judge Gerald Sparrow</t>
  </si>
  <si>
    <t>Bulbul Siddiqi (auth.)</t>
  </si>
  <si>
    <t>Guillermo Perry, Ramona Angelescu Naqvi (eds.)</t>
  </si>
  <si>
    <t>Milana V. Nikolko, David Carment (eds.)</t>
  </si>
  <si>
    <t>Lai Chen (auth.)</t>
  </si>
  <si>
    <t>Francis X Remedios, Val Dusek (auth.)</t>
  </si>
  <si>
    <t>Verna Smith (auth.)</t>
  </si>
  <si>
    <t>Andrew Peterson (auth.)</t>
  </si>
  <si>
    <t>William Vlcek (auth.)</t>
  </si>
  <si>
    <t>Kevin LaGrandeur, James J. Hughes (eds.)</t>
  </si>
  <si>
    <t>Dipak Basu, Victoria Miroshnik</t>
  </si>
  <si>
    <t>Rama Krishna Reddy Kummitha (auth.)</t>
  </si>
  <si>
    <t>Ronnie Donaldson (auth.)</t>
  </si>
  <si>
    <t>Ya-chen Chen (auth.)</t>
  </si>
  <si>
    <t>Michal Rozynek (auth.)</t>
  </si>
  <si>
    <t>Jonas Pieper (auth.)</t>
  </si>
  <si>
    <t>Anthony Squiers (auth.)</t>
  </si>
  <si>
    <t>Erik Solevad Nielsen (auth.)</t>
  </si>
  <si>
    <t>Enrico Marelli, Marcello Signorelli (auth.)</t>
  </si>
  <si>
    <t>Roger D. Johnson (auth.)</t>
  </si>
  <si>
    <t>Gulay Ugur Goksel (auth.)</t>
  </si>
  <si>
    <t>Brijesh C. Purohit (auth.)</t>
  </si>
  <si>
    <t>Indi Ruwangi Akurugoda (auth.)</t>
  </si>
  <si>
    <t>Chavkin, Nancy Feyl</t>
  </si>
  <si>
    <t>Philip Tonner</t>
  </si>
  <si>
    <t>Heath Fogg Davis</t>
  </si>
  <si>
    <t>Klaus Schwab</t>
  </si>
  <si>
    <t>Julie Mathews-Aydinli (eds.)</t>
  </si>
  <si>
    <t>Christopher Arroyo (auth.)</t>
  </si>
  <si>
    <t>Amit Sarwal (auth.)</t>
  </si>
  <si>
    <t>Fred Dervin, Regis Machart (eds.)</t>
  </si>
  <si>
    <t>Arati Barua (eds.)</t>
  </si>
  <si>
    <t>Dario Martinelli (auth.)</t>
  </si>
  <si>
    <t>Meg Holden, Rhonda Phillips, Chantal Stevens (eds.)</t>
  </si>
  <si>
    <t>Thomas D. Hall (eds.)</t>
  </si>
  <si>
    <t>Viacheslav I. Vasenev, Elvira Dovletyarova, Zhongqi Chen, Riccardo Valentini (eds.)</t>
  </si>
  <si>
    <t>Russell M. Smith (auth.)</t>
  </si>
  <si>
    <t>Kapya Kaoma (auth.)</t>
  </si>
  <si>
    <t>Theodore G. Zervas (auth.)</t>
  </si>
  <si>
    <t>Mike Cole (auth.)</t>
  </si>
  <si>
    <t>Ben Ware (auth.)</t>
  </si>
  <si>
    <t>Timur Dadabaev, Murod Ismailov, Yutaka Tsujinaka (eds.)</t>
  </si>
  <si>
    <t>Josأ© Fernando Serrano-Amaya (auth.)</t>
  </si>
  <si>
    <t>Westen K. Shilaho (auth.)</t>
  </si>
  <si>
    <t>John P. McTighe (auth.)</t>
  </si>
  <si>
    <t>Carol Kline, Susan L. Slocum, Christina T. Cavaliere (eds.)</t>
  </si>
  <si>
    <t>Erik Hysing, Jan Olsson</t>
  </si>
  <si>
    <t>Guillaume Devin (eds.)</t>
  </si>
  <si>
    <t>Terence Keel</t>
  </si>
  <si>
    <t>Annette Jأ¼nemann, Nikolas Scherer, Nicolas Fromm (eds.)</t>
  </si>
  <si>
    <t>Monica Laura Vazquez Maggio (auth.)</t>
  </si>
  <si>
    <t>Gأ،bor Sonkoly (auth.)</t>
  </si>
  <si>
    <t>Nils Karlson (auth.)</t>
  </si>
  <si>
    <t>Lucy Nicholas, Christine Agius</t>
  </si>
  <si>
    <t>Yang Xiao (auth.)</t>
  </si>
  <si>
    <t>Ming Wang (eds.)</t>
  </si>
  <si>
    <t>Gأ¼ljanat Kurmangaliyeva Ercilasun,Konuralp Ercilasun (eds.)</t>
  </si>
  <si>
    <t>Aaron Tesfaye (auth.)</t>
  </si>
  <si>
    <t>Menelaos Apostolou (auth.)</t>
  </si>
  <si>
    <t>Manlio Cinalli (auth.)</t>
  </si>
  <si>
    <t>Juan Marco Vaggione, Josأ© Manuel Morأ،n Faأ؛ndes (eds.)</t>
  </si>
  <si>
    <t>Christian Obermayr (auth.)</t>
  </si>
  <si>
    <t>Gabriele Proglio, Laura Odasso (eds.)</t>
  </si>
  <si>
    <t>Giovanni Cellamare,Ivan Ingravallo (eds.)</t>
  </si>
  <si>
    <t>Imad Salamey, Mohammed Abu-Nimer, Elie Abouaoun (eds.)</t>
  </si>
  <si>
    <t>Meltem Ersoy, Esra أ–zyأ¼rek (eds.)</t>
  </si>
  <si>
    <t>John F. M. McDermott (auth.)</t>
  </si>
  <si>
    <t>Waxman, Zoأ« Vania</t>
  </si>
  <si>
    <t>Mario Paris</t>
  </si>
  <si>
    <t>Charlotte Bates, Alex Rhys-Taylor (eds.)</t>
  </si>
  <si>
    <t>Melinda Charis Hall</t>
  </si>
  <si>
    <t>Tracey Murkett, Gill Rapley PhD</t>
  </si>
  <si>
    <t>Jeanine Michna-Bales</t>
  </si>
  <si>
    <t>Stephen E. Flowers</t>
  </si>
  <si>
    <t>Carmen Blyth (auth.)</t>
  </si>
  <si>
    <t>Matthew Kaplan, Mariano Sanchez, Jaco Hoffman (auth.)</t>
  </si>
  <si>
    <t>Leena Heinأ¤mأ¤ki, Thora Martina Herrmann (eds.)</t>
  </si>
  <si>
    <t>Dalia Leinarte (auth.)</t>
  </si>
  <si>
    <t>Abel Polese et al. (eds.)</t>
  </si>
  <si>
    <t>Carla P. Davis (auth.)</t>
  </si>
  <si>
    <t>Barbara Lucini (auth.)</t>
  </si>
  <si>
    <t>Mastoureh Fathi (auth.)</t>
  </si>
  <si>
    <t>Daniela Selloni (auth.)</t>
  </si>
  <si>
    <t>Aminkeng A. Alemanji (eds.)</t>
  </si>
  <si>
    <t>M. Reza Shirazi (auth.)</t>
  </si>
  <si>
    <t>Rachel Bitecofer (auth.)</t>
  </si>
  <si>
    <t>Jeongwon Bourdais Park (auth.)</t>
  </si>
  <si>
    <t>Osire Glacier (auth.)</t>
  </si>
  <si>
    <t>Naaborle Sackeyfio (auth.)</t>
  </si>
  <si>
    <t>Matthew J. Edwards (auth.)</t>
  </si>
  <si>
    <t>Agathe Reingruber, Zoأ¯ Tsirtsoni, Petranka Nedelcheva</t>
  </si>
  <si>
    <t>Ji Ruan (auth.)</t>
  </si>
  <si>
    <t>Maja Kluger Dionigi (auth.)</t>
  </si>
  <si>
    <t>Nikolay Mintchev, R. D. Hinshelwood (eds.)</t>
  </si>
  <si>
    <t>Michael Keating, Guy Laforest (eds.)</t>
  </si>
  <si>
    <t>Simon Susen, Patrick Baert</t>
  </si>
  <si>
    <t>Petri Virtanen,Jari Stenvall (auth.)</t>
  </si>
  <si>
    <t>Seppo Poutanen, Anne Kovalainen (auth.)</t>
  </si>
  <si>
    <t>Clare Bartholomaeus, Damien W. Riggs (auth.)</t>
  </si>
  <si>
    <t>Oliver Fiala (auth.)</t>
  </si>
  <si>
    <t>Daphna Oren-Magidor (auth.)</t>
  </si>
  <si>
    <t>Amber Horning, Anthony Marcus (eds.)</t>
  </si>
  <si>
    <t>Amy Melissa Guimond (auth.)</t>
  </si>
  <si>
    <t>Monia Cappuccini (auth.)</t>
  </si>
  <si>
    <t>Akihiro Otsuka (auth.)</t>
  </si>
  <si>
    <t>Sunny Han Han (auth.)</t>
  </si>
  <si>
    <t>Nafiseh Sharifi (auth.)</t>
  </si>
  <si>
    <t>Vijay Paul Sharma (auth.)</t>
  </si>
  <si>
    <t>Catharina Raudvere (eds.)</t>
  </si>
  <si>
    <t>Stأ©phanie Cassilde, Adeline Gilson (eds.)</t>
  </si>
  <si>
    <t>Allan O'Connor,Erik Stam,Fiona Sussan,David B. Audretsch (eds.)</t>
  </si>
  <si>
    <t>Steve Pickering (auth.)</t>
  </si>
  <si>
    <t>Patricia Gherovici</t>
  </si>
  <si>
    <t>Jennifer Marston William (auth.)</t>
  </si>
  <si>
    <t>Thomas Macaulay Ferguson (auth.)</t>
  </si>
  <si>
    <t>Xiaohong Zhou (eds.)</t>
  </si>
  <si>
    <t>Antأ³nia Correia, Metin Kozak, Juergen Gnoth, Alan Fyall (eds.)</t>
  </si>
  <si>
    <t>Md Mizanur Rahman (auth.)</t>
  </si>
  <si>
    <t>Jean-Marc Blanchard, Kun-Chin Lin (eds.)</t>
  </si>
  <si>
    <t>Jared Sexton (auth.)</t>
  </si>
  <si>
    <t>Gelles, Richard J</t>
  </si>
  <si>
    <t>Christerson, Brad; Flory, Richard W</t>
  </si>
  <si>
    <t>Dittmer, Jason</t>
  </si>
  <si>
    <t>Sharyn Roach Anleu, Kathy Mack (auth.)</t>
  </si>
  <si>
    <t>Angharad Saunders</t>
  </si>
  <si>
    <t>Grazyna Jasienska, Diana S. Sherry, Donna J. Holmes (eds.)</t>
  </si>
  <si>
    <t>Cengiz Gأ¼nay, Nina Witjes (eds.)</t>
  </si>
  <si>
    <t>Marion Bowl (auth.)</t>
  </si>
  <si>
    <t>Nina Szogs (auth.)</t>
  </si>
  <si>
    <t>Ekim Arbatli, Dina Rosenberg (eds.)</t>
  </si>
  <si>
    <t>Susan Unruh, Nancy A. McKellar (auth.)</t>
  </si>
  <si>
    <t>Amba Pande (eds.)</t>
  </si>
  <si>
    <t>Kaoru Endo,Satoshi Kurihara,Takashi Kamihigashi,Fujio Toriumi (eds.)</t>
  </si>
  <si>
    <t>Lorenzo Bernini (auth.)</t>
  </si>
  <si>
    <t>Yochai Ataria (auth.)</t>
  </si>
  <si>
    <t>Sarah Wright Monod (auth.)</t>
  </si>
  <si>
    <t>Kenneth R. Coleman</t>
  </si>
  <si>
    <t>Douglas M. Teti (eds.)</t>
  </si>
  <si>
    <t>Jingdong Qu,Chunhui Fu,Xiang Wen (auth.)</t>
  </si>
  <si>
    <t>Carol Bohmer, Amy Shuman (auth.)</t>
  </si>
  <si>
    <t>Vأ©ronique Wavre (auth.)</t>
  </si>
  <si>
    <t>Sudarshana Sen (auth.)</t>
  </si>
  <si>
    <t>Prudence Chamberlain (auth.)</t>
  </si>
  <si>
    <t>Yasuyuki Sawada,Michiko Ueda,Tetsuya Matsubayashi (auth.)</t>
  </si>
  <si>
    <t>Nirmalangshu Mukherji (auth.)</t>
  </si>
  <si>
    <t>Jack Buckby, Matt Palumbo</t>
  </si>
  <si>
    <t>Kempe Ronald Hope, Sr. (auth.)</t>
  </si>
  <si>
    <t>Angela L. Workman-Stark (auth.)</t>
  </si>
  <si>
    <t>Kristie Thomas (auth.)</t>
  </si>
  <si>
    <t>Ali Cheshmehzangi, Chris Butters (eds.)</t>
  </si>
  <si>
    <t>Emilie Zaslow (auth.)</t>
  </si>
  <si>
    <t>John Budarick, Gil-Soo Han (eds.)</t>
  </si>
  <si>
    <t>Bernd Frick (eds.)</t>
  </si>
  <si>
    <t>Xavier Greffe (auth.)</t>
  </si>
  <si>
    <t>Manohar Pawar, Richard Hugman, Andrew Alexandra, A. W. (Bill) Anscombe (eds.)</t>
  </si>
  <si>
    <t>Dhanmanjiri Sathe (auth.)</t>
  </si>
  <si>
    <t>Morgan, Elaine</t>
  </si>
  <si>
    <t>Brian Fonseca, Jonathan D. Rosen (auth.)</t>
  </si>
  <si>
    <t>Yijia Jing, Stephen P. Osborne (eds.)</t>
  </si>
  <si>
    <t>Chapman Rackaway, Laurie L. Rice (eds.)</t>
  </si>
  <si>
    <t>Omnia El Shakry</t>
  </si>
  <si>
    <t>Colin Copus, Mark Roberts, Rachel Wall (auth.)</t>
  </si>
  <si>
    <t>Philip Haynes</t>
  </si>
  <si>
    <t>Wendy Bunston, Julie Stone</t>
  </si>
  <si>
    <t>Eleni Sideri, Lydia Efthymia Roupakia (eds.)</t>
  </si>
  <si>
    <t>Joseph Huber (auth.)</t>
  </si>
  <si>
    <t>Daniela Bandelli (auth.)</t>
  </si>
  <si>
    <t>Sarah Coombs</t>
  </si>
  <si>
    <t>Youssef M. Hamada (auth.)</t>
  </si>
  <si>
    <t>Luigi Curini (auth.)</t>
  </si>
  <si>
    <t>Nisha Bellinger (auth.)</t>
  </si>
  <si>
    <t>Sue Gregory,Denise Wood (eds.)</t>
  </si>
  <si>
    <t>Firdevs Melis Cin (auth.)</t>
  </si>
  <si>
    <t>Germأ،n McKenzie (auth.)</t>
  </si>
  <si>
    <t>Silvia Menegazzi (auth.)</t>
  </si>
  <si>
    <t>Alicia Izharuddin (auth.)</t>
  </si>
  <si>
    <t>Lukas K. Danner</t>
  </si>
  <si>
    <t>Michael Axworthy</t>
  </si>
  <si>
    <t>Richard Hoefer</t>
  </si>
  <si>
    <t>Cynthia M. Baker</t>
  </si>
  <si>
    <t>Agatha Beins</t>
  </si>
  <si>
    <t>Kean Birch</t>
  </si>
  <si>
    <t>Amanda E. Donahoe (auth.)</t>
  </si>
  <si>
    <t>Douglas Pratt</t>
  </si>
  <si>
    <t>Saeed Rahnema (eds.)</t>
  </si>
  <si>
    <t>Stأ©phanie Rousseau, Anahi Morales Hudon (auth.)</t>
  </si>
  <si>
    <t>Mishana Hosseinioun (auth.)</t>
  </si>
  <si>
    <t>Julie Anna Braun (auth.)</t>
  </si>
  <si>
    <t>Nadja Bieletzki (auth.)</t>
  </si>
  <si>
    <t>Christophe Thouny, Mitsuhiro Yoshimoto (eds.)</t>
  </si>
  <si>
    <t>Francesca Decimo, Alessandra Gribaldo (eds.)</t>
  </si>
  <si>
    <t>Siomonn Pulla, Bernard Schissel (eds.)</t>
  </si>
  <si>
    <t>Lindsay Hamilton, Nik Taylor (auth.)</t>
  </si>
  <si>
    <t>Michael W. Bauer, Christoph Knill, Steffen Eckhard (eds.)</t>
  </si>
  <si>
    <t>Nobuaki Kondo</t>
  </si>
  <si>
    <t>Takashi Inoguchi, Yasuharu Tokuda (eds.)</t>
  </si>
  <si>
    <t>Dongfeng Tao, Lei He, Yugao He (auth.)</t>
  </si>
  <si>
    <t>J. Olaf Kleist (auth.)</t>
  </si>
  <si>
    <t>Karen Lauterbach (auth.)</t>
  </si>
  <si>
    <t>Sig Langegger (auth.)</t>
  </si>
  <si>
    <t>Xinyi Wu (auth.)</t>
  </si>
  <si>
    <t>Shukai Zhao (auth.)</t>
  </si>
  <si>
    <t>Markus Hadler (auth.)</t>
  </si>
  <si>
    <t>Kang Ouyang (auth.)</t>
  </si>
  <si>
    <t>Christianne F. Collantes (auth.)</t>
  </si>
  <si>
    <t>Rod Dacombe (auth.)</t>
  </si>
  <si>
    <t>Vincent Geloso (auth.)</t>
  </si>
  <si>
    <t>Dr. Jojo M. Fung (auth.)</t>
  </si>
  <si>
    <t>Anders Sjأ¶borg, Hans-Georg Ziebertz (eds.)</t>
  </si>
  <si>
    <t>Xiaoyu Yuan (auth.)</t>
  </si>
  <si>
    <t>Ginny Garcia-Alexander, Hyeyoung Woo, Matthew J. Carlson</t>
  </si>
  <si>
    <t>Ben Fincham</t>
  </si>
  <si>
    <t>Angela Saini</t>
  </si>
  <si>
    <t>James L. Greer, Oscar Gonzales (auth.)</t>
  </si>
  <si>
    <t>Joshua Hall (eds.)</t>
  </si>
  <si>
    <t>Natalie Jovanovski (auth.)</t>
  </si>
  <si>
    <t>Heela Najibullah (auth.)</t>
  </si>
  <si>
    <t>Zhou Li (auth.)</t>
  </si>
  <si>
    <t>Ming-Chang Tsai, Wan-chi Chen (eds.)</t>
  </si>
  <si>
    <t>James Griffith (auth.)</t>
  </si>
  <si>
    <t>Nathalie Brack (auth.)</t>
  </si>
  <si>
    <t>Jack Barbalet (auth.)</t>
  </si>
  <si>
    <t>Jessica Gerrard (auth.)</t>
  </si>
  <si>
    <t>Craig Martin</t>
  </si>
  <si>
    <t>Adriأ،n Albala (eds.)</t>
  </si>
  <si>
    <t>Walter M. Goldberg (auth.)</t>
  </si>
  <si>
    <t>O. Bradley Bassler (auth.)</t>
  </si>
  <si>
    <t>Heidi Yeandle</t>
  </si>
  <si>
    <t>Satoshi Fujii (auth.)</t>
  </si>
  <si>
    <t>Ana Vale, Joana Alves-Ferreira, Irene Garcia Rovira (eds.)</t>
  </si>
  <si>
    <t>Sandy A. Johnson (auth.)</t>
  </si>
  <si>
    <t>N. Jayaram (eds.)</t>
  </si>
  <si>
    <t>Johnson, Andrew</t>
  </si>
  <si>
    <t>Franklin, Cynthia; Kelly, Michael Stokely; Kim, Johnny S</t>
  </si>
  <si>
    <t>Mark M. Hull; Vera Moynes</t>
  </si>
  <si>
    <t>Valbona Muzaka (auth.)</t>
  </si>
  <si>
    <t>Robert A. Slayton</t>
  </si>
  <si>
    <t>Archimandrite Nikodemos Anagnostopoulos</t>
  </si>
  <si>
    <t>Shigong Jiang (auth.)</t>
  </si>
  <si>
    <t>Adam Fish (auth.)</t>
  </si>
  <si>
    <t>Gozde Naiboglu (auth.)</t>
  </si>
  <si>
    <t>George Hawley</t>
  </si>
  <si>
    <t>Tamara Bibby, Ruth Lupton, Carlo Raffo (auth.)</t>
  </si>
  <si>
    <t>Dean S. Hartley III (auth.)</t>
  </si>
  <si>
    <t>Cassini Sai Kwan Chu (auth.)</t>
  </si>
  <si>
    <t>Yoshihiro Nishiaki, Takeru Akazawa (eds.)</t>
  </si>
  <si>
    <t>Linsey Robb, Juliette Pattinson (eds.)</t>
  </si>
  <si>
    <t>Vikram Dhillon,David Metcalf,Max Hooper (auth.)</t>
  </si>
  <si>
    <t>Tara Newman, Ashley Schmitt (eds.)</t>
  </si>
  <si>
    <t>Hester van Herk, Carlos J. Torelli (eds.)</t>
  </si>
  <si>
    <t>Scott Downman, Kasun Ubayasiri (auth.)</t>
  </si>
  <si>
    <t>Andreas Schmitz (auth.)</t>
  </si>
  <si>
    <t>Yiu-Wai Chu (eds.)</t>
  </si>
  <si>
    <t>Lena Lavinas (auth.)</t>
  </si>
  <si>
    <t>Tale Steen-Johnsen (auth.)</t>
  </si>
  <si>
    <t>Delyth Edwards (auth.)</t>
  </si>
  <si>
    <t>Marshall Sahlins, David Graeber</t>
  </si>
  <si>
    <t>Lili Hernأ،ndez-Romero (auth.)</t>
  </si>
  <si>
    <t>Lynn McAlpine, Cheryl Amundsen (auth.)</t>
  </si>
  <si>
    <t>Gilles Pinson (ed.), Christelle Morel Journel (ed.)</t>
  </si>
  <si>
    <t>Cristina Yanes-Cabrera, Juri Meda, Antonio Viأ±ao (eds.)</t>
  </si>
  <si>
    <t>David L. Robinson (auth.)</t>
  </si>
  <si>
    <t>Tal Berman (auth.)</t>
  </si>
  <si>
    <t>Kanekanti Chandrashekar Smitha (eds.)</t>
  </si>
  <si>
    <t>Organization for Economic Cooperation and Development</t>
  </si>
  <si>
    <t>Maria Tamboukou (auth.)</t>
  </si>
  <si>
    <t>Robert A. Crane (eds.)</t>
  </si>
  <si>
    <t>Debbie Olson (auth.)</t>
  </si>
  <si>
    <t>Bernon Lee (auth.)</t>
  </si>
  <si>
    <t>Mehmet Tabak (auth.)</t>
  </si>
  <si>
    <t>Christian Felber (auth.)</t>
  </si>
  <si>
    <t>M. Rainer Lepsius (auth.), Claus Wendt (eds.)</t>
  </si>
  <si>
    <t>Paola Paoloni, Rosa Lombardi (eds.)</t>
  </si>
  <si>
    <t>Amanda Bailey, Mario DiGangi (eds.)</t>
  </si>
  <si>
    <t>Ruksana Osman, David J Hornsby (eds.)</t>
  </si>
  <si>
    <t>Peter Olen, Carl Sachs (eds.)</t>
  </si>
  <si>
    <t>Margarita Gأ³mez-Reino (auth.)</t>
  </si>
  <si>
    <t>Marأ­a Elأ³segui, Cristina Hermida (eds.)</t>
  </si>
  <si>
    <t>Susan M. McHale, Valarie King, Orfeu M. Buxton (eds.)</t>
  </si>
  <si>
    <t>Joy Murray, Arunima Malik, Arne Geschke</t>
  </si>
  <si>
    <t>Robert W. Fry (auth.)</t>
  </si>
  <si>
    <t>Diana Mata-Codesal, Maria Abranches (eds.)</t>
  </si>
  <si>
    <t>Kaustuv Roy (auth.)</t>
  </si>
  <si>
    <t>Nicholas Holm (auth.)</t>
  </si>
  <si>
    <t>Barbara E.A. Piga, Rossella Salerno (eds.)</t>
  </si>
  <si>
    <t>George J. Sefa Dei (auth.)</t>
  </si>
  <si>
    <t>Hilary A. A. Miezah (auth.)</t>
  </si>
  <si>
    <t>Carola Betzold,Florian Weiler (auth.)</t>
  </si>
  <si>
    <t>Wilma Fraser (auth.)</t>
  </si>
  <si>
    <t>Renato Tomei (Editor)</t>
  </si>
  <si>
    <t>Yi Pan (auth.)</t>
  </si>
  <si>
    <t>Amnon Lehavi (eds.)</t>
  </si>
  <si>
    <t>Sharon A. Stanley</t>
  </si>
  <si>
    <t>Gilbert, Neil</t>
  </si>
  <si>
    <t>Sarah Badcock</t>
  </si>
  <si>
    <t>Arlene Stein, Jessie Daniels</t>
  </si>
  <si>
    <t>Yanis Varoufakis, Jacob Moe</t>
  </si>
  <si>
    <t>Mario Liong (auth.)</t>
  </si>
  <si>
    <t>Janette Habashi (auth.)</t>
  </si>
  <si>
    <t>David A. Rubin</t>
  </si>
  <si>
    <t>Stefanie Chambers</t>
  </si>
  <si>
    <t>Richard Delgado ; Jean Stefancic</t>
  </si>
  <si>
    <t>Jean-Michel Lafleur, Mikolaj Stanek (eds.)</t>
  </si>
  <si>
    <t>John Cullinan, Darragh Flannery (eds.)</t>
  </si>
  <si>
    <t>Marأ­a Josأ© أپlvarez-Rivadulla (auth.)</t>
  </si>
  <si>
    <t>Yonjoo Cho, Rajashi Ghosh, Judy Y. Sun, Gary N. McLean (eds.)</t>
  </si>
  <si>
    <t>Russil Durrant, Zoe Poppelwell</t>
  </si>
  <si>
    <t>Hank Trent</t>
  </si>
  <si>
    <t>Hideaki Suzuki (auth.)</t>
  </si>
  <si>
    <t>Angela Uchoa Branco,Maria Clأ،udia Lopes-de-Oliveira (eds.)</t>
  </si>
  <si>
    <t>Tetsuya Hiyama,Hiroki Takakura (eds.)</t>
  </si>
  <si>
    <t>Benjamin Nickl,Irina Herrschner,Elإ¼bieta M. Goإ؛dziak (eds.)</t>
  </si>
  <si>
    <t>Caroline Light</t>
  </si>
  <si>
    <t>Matt Clement (auth.)</t>
  </si>
  <si>
    <t>Victor W. Geraci (auth.)</t>
  </si>
  <si>
    <t>Ling Eleanor Zhang, Anne-Wil Harzing, Shea Xuejiao Fan (auth.)</t>
  </si>
  <si>
    <t>Martin Riegl, Bohumil Doboإ، (eds.)</t>
  </si>
  <si>
    <t>Charu Jain, Narayan Prasad</t>
  </si>
  <si>
    <t>Tatiana Savoia Landini, Franأ§ois Dأ©pelteau (eds.)</t>
  </si>
  <si>
    <t>Chatwara Suwannamai Duran (auth.)</t>
  </si>
  <si>
    <t>Vicente Riccio, Wesley G. Skogan</t>
  </si>
  <si>
    <t>Razia Parveen (auth.)</t>
  </si>
  <si>
    <t>Greti-Iulia Ivana (auth.)</t>
  </si>
  <si>
    <t>Lأ­gia Ferro et al. (eds.)</t>
  </si>
  <si>
    <t>Yonn Dierwechter (auth.)</t>
  </si>
  <si>
    <t>Aline Courtois (auth.)</t>
  </si>
  <si>
    <t>Nandita Dinesh</t>
  </si>
  <si>
    <t>Katrin Froese (auth.)</t>
  </si>
  <si>
    <t>Ginger L. Welch, Amanda W. Harrist (eds.)</t>
  </si>
  <si>
    <t>Heike Scholz (eds.)</t>
  </si>
  <si>
    <t>GARRETT, GREG</t>
  </si>
  <si>
    <t>Sheila Murugasu (auth.)</t>
  </si>
  <si>
    <t>Anna Katharina Stahl (auth.)</t>
  </si>
  <si>
    <t>Morny Joy (eds.)</t>
  </si>
  <si>
    <t>Christopher Wylde (auth.)</t>
  </si>
  <si>
    <t>Robert Alexander</t>
  </si>
  <si>
    <t>Ananta Kumar Giri (eds.)</t>
  </si>
  <si>
    <t>Claire Pamment (auth.)</t>
  </si>
  <si>
    <t>Silvia Borzutzky (auth.)</t>
  </si>
  <si>
    <t>Carlo Manuel Drauth (auth.)</t>
  </si>
  <si>
    <t>Shinji Yamashige (auth.)</t>
  </si>
  <si>
    <t>Julia Carter,Simon Duncan (auth.)</t>
  </si>
  <si>
    <t>Winniey E. Maduro (auth.)</t>
  </si>
  <si>
    <t>Joanne Punzo Waghorne (eds.)</t>
  </si>
  <si>
    <t>James Gomez,Robin Ramcharan (eds.)</t>
  </si>
  <si>
    <t>Irene Gedalof (auth.)</t>
  </si>
  <si>
    <t>Damian Spiteri (auth.)</t>
  </si>
  <si>
    <t>Frank J. Lechner</t>
  </si>
  <si>
    <t>Valentأ­n Escudero, Myrna L. Friedlander (auth.)</t>
  </si>
  <si>
    <t>Finola Farrant (auth.)</t>
  </si>
  <si>
    <t>Christian R. Kramer (auth.)</t>
  </si>
  <si>
    <t>Susan Dunn-Hensley (auth.)</t>
  </si>
  <si>
    <t>Michael W. Herren</t>
  </si>
  <si>
    <t>Benjamin A. Steere</t>
  </si>
  <si>
    <t>Toby Lincoln, Xu Tao (eds.)</t>
  </si>
  <si>
    <t>Kamden K. Strunk, Leslie Ann Locke, Georgianna L. Martin (auth.)</t>
  </si>
  <si>
    <t>Anqi Shen (auth.)</t>
  </si>
  <si>
    <t>Bodil Formark, Heta Mulari, Myry Voipio (eds.)</t>
  </si>
  <si>
    <t>Roderic Ai Camp</t>
  </si>
  <si>
    <t>Sujatha Fernandes</t>
  </si>
  <si>
    <t>Goodman, Philip Russell; Page, Joshua; Phelps, Michelle</t>
  </si>
  <si>
    <t>Ross Abbinnett</t>
  </si>
  <si>
    <t>Noortje Marres</t>
  </si>
  <si>
    <t>Michelle Murphy</t>
  </si>
  <si>
    <t>John Sharples</t>
  </si>
  <si>
    <t>Astrid Van Oyen, Martin Pitts</t>
  </si>
  <si>
    <t>Pamela L. Geller (auth.)</t>
  </si>
  <si>
    <t>Ericka Johnson (eds.)</t>
  </si>
  <si>
    <t>Maria-Therese Gustafsson (auth.)</t>
  </si>
  <si>
    <t>Erhard Friedberg, Mary E. Hilderbrand (eds.)</t>
  </si>
  <si>
    <t>K.L. Krishna, Vishwanath Pandit, K. Sundaram, Pami Dua (eds.)</t>
  </si>
  <si>
    <t>James Baker (auth.)</t>
  </si>
  <si>
    <t>Paulin Batairwa Kubuya (auth.)</t>
  </si>
  <si>
    <t>Carol Reid, Jae Major (eds.)</t>
  </si>
  <si>
    <t>Eveline Dأ¼rr, Arno Pascht (eds.)</t>
  </si>
  <si>
    <t>Emma Rees (eds.)</t>
  </si>
  <si>
    <t>Sara Hellmأ¼ller (auth.)</t>
  </si>
  <si>
    <t>Wendelin Kأ¼pers, Stephan Sonnenburg, Martin Zierold (eds.)</t>
  </si>
  <si>
    <t>Lene Auestad, Amal Treacher Kabesh (eds.)</t>
  </si>
  <si>
    <t>Maria Manuela Mendes, Teresa Sأ،, Joأ£o Cabral (eds.)</t>
  </si>
  <si>
    <t>Christiane Frأ¶hlich, Giovanna Gioli, Roger Cremades, Henri Myrttinen (eds.)</t>
  </si>
  <si>
    <t>Allison Boggis (eds.)</t>
  </si>
  <si>
    <t>Xiaochun Li (eds.)</t>
  </si>
  <si>
    <t>Valentina Kostadinova (auth.)</t>
  </si>
  <si>
    <t>Kim Hong Nguyen (eds.)</t>
  </si>
  <si>
    <t>ABM Abdullah (auth.)</t>
  </si>
  <si>
    <t>John Smyth (auth.)</t>
  </si>
  <si>
    <t>Nina Michalikova (auth.)</t>
  </si>
  <si>
    <t>Agustina Scaro, Clarisa Otero, Maria Beatriz Cremonte (eds.)</t>
  </si>
  <si>
    <t>Emel Elif Tugdar, Serhun Al (eds.)</t>
  </si>
  <si>
    <t>Banu أ‡itlak, Sebastian Kurtenbach, Megan Lueneburg, Meglena Zlatkova (eds.)</t>
  </si>
  <si>
    <t>Hans-Georg Ziebertz, Carl Sterkens (eds.)</t>
  </si>
  <si>
    <t>Yoichi Funabashi (eds.)</t>
  </si>
  <si>
    <t>David Harvey</t>
  </si>
  <si>
    <t>Didem Buhari Gulmez (auth.)</t>
  </si>
  <si>
    <t>Dawn Walsh (auth.)</t>
  </si>
  <si>
    <t>Arne Vikan (auth.)</t>
  </si>
  <si>
    <t>Qing Tian (auth.)</t>
  </si>
  <si>
    <t>Ayano Hirose Nishihara, Masaei Matsunaga, Ikujiro Nonaka, Kiyotaka Yokomichi (eds.)</t>
  </si>
  <si>
    <t>Takashi Inoguchi (auth.)</t>
  </si>
  <si>
    <t>Akira Yakita (auth.)</t>
  </si>
  <si>
    <t>Carlos Tasso Eira de Aquino, Robert W. Robertson (eds.)</t>
  </si>
  <si>
    <t>Scott M. Roulier (auth.)</t>
  </si>
  <si>
    <t>Hermann Korte (auth.)</t>
  </si>
  <si>
    <t>Kari Kantasalmi, Gunilla Holm (eds.)</t>
  </si>
  <si>
    <t>Thomas Johansson, Jesper Andreasson (auth.)</t>
  </si>
  <si>
    <t>Andreas Herberg-Rothe, Key-young Son</t>
  </si>
  <si>
    <t>Mary R. T. Kennedy, McKay Moore Sohlberg</t>
  </si>
  <si>
    <t>Jennifer Evans, Ciara Meehan (eds.)</t>
  </si>
  <si>
    <t>Peter Hitchcock (auth.)</t>
  </si>
  <si>
    <t>Arch G. Woodside (eds.)</t>
  </si>
  <si>
    <t>Kristian Shaw (auth.)</t>
  </si>
  <si>
    <t>Sharon Pinkney (auth.)</t>
  </si>
  <si>
    <t>Sansom Milton (auth.)</t>
  </si>
  <si>
    <t>Ainsley Elbra (auth.)</t>
  </si>
  <si>
    <t>Piotr Tomasz Makowski (auth.)</t>
  </si>
  <si>
    <t>Liisa L. North, Timothy D. Clark (eds.)</t>
  </si>
  <si>
    <t>Michele Stua (auth.)</t>
  </si>
  <si>
    <t>Claudia Lubk (auth.)</t>
  </si>
  <si>
    <t>Xiaoli Lu (auth.)</t>
  </si>
  <si>
    <t>Alessandra Ricciardelli (auth.)</t>
  </si>
  <si>
    <t>Coolidge, Frederick Lawrence; Wynn, Thomas Grant</t>
  </si>
  <si>
    <t>Benjamin R. Teitelbaum</t>
  </si>
  <si>
    <t>Sally K. Gallagher</t>
  </si>
  <si>
    <t>King, Jason Edward</t>
  </si>
  <si>
    <t>Vivian, Bradford</t>
  </si>
  <si>
    <t>Jong, Sara de</t>
  </si>
  <si>
    <t>Luthmann, Johanna</t>
  </si>
  <si>
    <t>Becker, Howard Saul</t>
  </si>
  <si>
    <t>Lasana T. Harris</t>
  </si>
  <si>
    <t>Andrew Essex</t>
  </si>
  <si>
    <t>Scott Savran</t>
  </si>
  <si>
    <t>Barak D. Richman</t>
  </si>
  <si>
    <t>Jess Kimball Leslie</t>
  </si>
  <si>
    <t>Richard V. Reeves</t>
  </si>
  <si>
    <t>Eli Clare</t>
  </si>
  <si>
    <t>Bianca  C. Williams</t>
  </si>
  <si>
    <t>Karen Ross</t>
  </si>
  <si>
    <t>Heather Ellis (auth.)</t>
  </si>
  <si>
    <t>Kevin White</t>
  </si>
  <si>
    <t>Matthew Fuller</t>
  </si>
  <si>
    <t>Ljubica Spaskovska</t>
  </si>
  <si>
    <t>Vivek Wadhwa, Alex Salkever</t>
  </si>
  <si>
    <t>Claudia J. Carr (auth.)</t>
  </si>
  <si>
    <t>Agnieszka Weinar, Anne Unterreiner, Philippe Fargues (eds.)</t>
  </si>
  <si>
    <t>Steven Fأ©lix-Jأ¤ger (auth.)</t>
  </si>
  <si>
    <t>Boer Robert</t>
  </si>
  <si>
    <t>Nikolai Mouraviev, Nada K. Kakabadse (auth.)</t>
  </si>
  <si>
    <t>Ruth Sanz Sabido (eds.)</t>
  </si>
  <si>
    <t>Devdutt Pattanaik</t>
  </si>
  <si>
    <t>Xavier Aldana Reyes (auth.)</t>
  </si>
  <si>
    <t>Angie Voela (auth.)</t>
  </si>
  <si>
    <t>Simona E. Merati (auth.)</t>
  </si>
  <si>
    <t>Lani Florian, Nataإ،a Pantiؤ‡ (eds.)</t>
  </si>
  <si>
    <t>Erik Steinskog (auth.)</t>
  </si>
  <si>
    <t>Richard Ned Lebow (auth.)</t>
  </si>
  <si>
    <t>Bronwyn Winter, Maxime Forest, Rأ©jane Sأ©nac (eds.)</t>
  </si>
  <si>
    <t>Jan Beermann (auth.)</t>
  </si>
  <si>
    <t>Carey Fleiner</t>
  </si>
  <si>
    <t>Ann O'Leary, Paula M. Frew (eds.)</t>
  </si>
  <si>
    <t>Sunder John Boopalan (auth.)</t>
  </si>
  <si>
    <t>Tai Wei Lim (auth.)</t>
  </si>
  <si>
    <t>Amina Alrasheed Nayel (auth.)</t>
  </si>
  <si>
    <t>Gilbert Karareba, Simon Clarke, Thomas Oâ€™Donoghue</t>
  </si>
  <si>
    <t>Dudley L. Poston, Jr. (eds.)</t>
  </si>
  <si>
    <t>Seema Bathla,Amaresh Dubey (eds.)</t>
  </si>
  <si>
    <t>Stijn Vanheule (auth.)</t>
  </si>
  <si>
    <t>Michael J. Murray, Mathew Forstater (eds.)</t>
  </si>
  <si>
    <t>Filiz Akgul (auth.)</t>
  </si>
  <si>
    <t>Clare Brooks, Graham Butt, Mary Fargher (eds.)</t>
  </si>
  <si>
    <t>David Chandler (auth.)</t>
  </si>
  <si>
    <t>Horlacher, Stefan</t>
  </si>
  <si>
    <t>Kenji Kondoh (auth.)</t>
  </si>
  <si>
    <t>Sara Buttsworth, Maartje Abbenhuis (eds.)</t>
  </si>
  <si>
    <t>Mary Ann Maslak (auth.)</t>
  </si>
  <si>
    <t>Sabine Bأ¤hrer-Kohler, Francisco Javier Carod-Artal (eds.)</t>
  </si>
  <si>
    <t>Stevie-Jade Hardy (auth.)</t>
  </si>
  <si>
    <t>Nat Moser</t>
  </si>
  <si>
    <t>Perry Nodelman, Naomi Hamer, Mavis Reimer</t>
  </si>
  <si>
    <t>Susan Bordo</t>
  </si>
  <si>
    <t>Evan Calder Williams</t>
  </si>
  <si>
    <t>Glynn Cochrane (auth.)</t>
  </si>
  <si>
    <t>Adam Possamai (auth.)</t>
  </si>
  <si>
    <t>Charlotte Wegener, Ninna Meier, Elina Maslo (eds.)</t>
  </si>
  <si>
    <t>Simone Claar (auth.)</t>
  </si>
  <si>
    <t>Julia Gremm,Julia Barth,Kaja J. Fietkiewicz,Wolfgang G. Stock (auth.)</t>
  </si>
  <si>
    <t>Tassilo Herrschel, Peter Newman</t>
  </si>
  <si>
    <t>David F. Lancy (auth.)</t>
  </si>
  <si>
    <t>Mathieu Deflem (auth.)</t>
  </si>
  <si>
    <t>Silke Staab (auth.)</t>
  </si>
  <si>
    <t>Aditya Ghosh (auth.)</t>
  </si>
  <si>
    <t>Dalea Bean (auth.)</t>
  </si>
  <si>
    <t>Xiaoshan Zhang, Zhou Li</t>
  </si>
  <si>
    <t>Keith Payne</t>
  </si>
  <si>
    <t>Luke Howie, Perri Campbell (auth.)</t>
  </si>
  <si>
    <t>Samiul Hasan (eds.)</t>
  </si>
  <si>
    <t>Redie Bereketeab (eds.)</t>
  </si>
  <si>
    <t>Gilad Padva, Nurit Buchweitz (eds.)</t>
  </si>
  <si>
    <t>Madhushree Sekher,S. Parasuraman,Ruth Kattumuri (eds.)</t>
  </si>
  <si>
    <t>Tom Cliff,Tessa Morris-Suzuki,Shuge Wei (eds.)</t>
  </si>
  <si>
    <t>Cassandra Loeser,Vicki Crowley,Barbara Pini (eds.)</t>
  </si>
  <si>
    <t>Anne Groutel, Marie-Christine Pauwels, Valأ©rie Peyronel (eds.)</t>
  </si>
  <si>
    <t>Miriam Schader (auth.)</t>
  </si>
  <si>
    <t>Hongping Lian (auth.)</t>
  </si>
  <si>
    <t>Ford Lumban Gaol, Fonny Dameaty Hutagalung (eds.)</t>
  </si>
  <si>
    <t>Ashraf Mishrif,Yousuf Al Balushi (eds.)</t>
  </si>
  <si>
    <t>Azzi-Lessing, Lenette</t>
  </si>
  <si>
    <t>Kathleen M. Cumiskey, Larissa Hjorth</t>
  </si>
  <si>
    <t>Daniel K. Finn</t>
  </si>
  <si>
    <t>Clive Field</t>
  </si>
  <si>
    <t>Kathleen  M. Millar</t>
  </si>
  <si>
    <t>Gunnar Myrdal</t>
  </si>
  <si>
    <t>Heyer, Garth den</t>
  </si>
  <si>
    <t>Rick D. Giovengo</t>
  </si>
  <si>
    <t>Christian P. Sorace</t>
  </si>
  <si>
    <t>Monika Celebi (editor)</t>
  </si>
  <si>
    <t>Yeshwant Naik (auth.)</t>
  </si>
  <si>
    <t>Jessica Moberg,Jane Skjoldli (eds.)</t>
  </si>
  <si>
    <t>Emily Anderson (eds.)</t>
  </si>
  <si>
    <t>Veland Ramadani, Lأ©o-Paul Dana, Shqipe Gأ«rguri-Rashiti, Vanessa Ratten (eds.)</t>
  </si>
  <si>
    <t>Marco Ceccarelli, Michela Cigola, Giuseppe Recinto (eds.)</t>
  </si>
  <si>
    <t>Rong Wang, Cuiping Zhu (eds.)</t>
  </si>
  <si>
    <t>Robin Mann, Steve Fenton (auth.)</t>
  </si>
  <si>
    <t>Dr. Andrea C. Hatcher (auth.)</t>
  </si>
  <si>
    <t>Erica Consterdine (auth.)</t>
  </si>
  <si>
    <t>Sabine Kropp et al. (eds.)</t>
  </si>
  <si>
    <t>Denise Turner (auth.)</t>
  </si>
  <si>
    <t>Darrell Fox (auth.)</t>
  </si>
  <si>
    <t>Nikolay Zakharov, Ian Law (auth.)</t>
  </si>
  <si>
    <t>Catherine McNicol Stock</t>
  </si>
  <si>
    <t>Mathew A White, Gavin R. Slemp, A. Simon Murray (eds.)</t>
  </si>
  <si>
    <t>Shashi Shekhar, Hui Xiong, Xun Zhou  (eds.)</t>
  </si>
  <si>
    <t>Bonnie G. Buchanan (auth.)</t>
  </si>
  <si>
    <t>Melanie Walker, Merridy Wilson-Strydom (eds.)</t>
  </si>
  <si>
    <t>Giacomo Vivanti, Ed Duncan, Geraldine Dawson, Sally J. Rogers (auth.)</t>
  </si>
  <si>
    <t>Eko Saputro (auth.)</t>
  </si>
  <si>
    <t>Asit K. Biswas, Cecilia Tortajada, Philippe Rohner (eds.)</t>
  </si>
  <si>
    <t>Diarmuid أ“ Giollأ،in ; (ed.)</t>
  </si>
  <si>
    <t>Jodi Campbell</t>
  </si>
  <si>
    <t>Helen E. Ullrich (auth.)</t>
  </si>
  <si>
    <t>Mauro Magatti (eds.)</t>
  </si>
  <si>
    <t>Todd M. Gabe (auth.)</t>
  </si>
  <si>
    <t>Daniel Oto-Peralأ­as, Diego Romero-أپvila</t>
  </si>
  <si>
    <t>Ehtisham Ahmad,Meili Niu,Kezhou Xiao (eds.)</t>
  </si>
  <si>
    <t>Meleckidzedeck Khayesi (eds.)</t>
  </si>
  <si>
    <t>Simone Guercini, Gabi Dei Ottati, Loretta Baldassar, Graeme Johanson (eds.)</t>
  </si>
  <si>
    <t>David Lipset (auth.)</t>
  </si>
  <si>
    <t>B. R. Deepak (eds.)</t>
  </si>
  <si>
    <t>Craig Batty,Susan Kerrigan (eds.)</t>
  </si>
  <si>
    <t>Philo C. Wasburn, Tawnya J. Adkins Covert (auth.)</t>
  </si>
  <si>
    <t>Mark Langan (auth.)</t>
  </si>
  <si>
    <t>Stephanie Bergbauer (auth.)</t>
  </si>
  <si>
    <t>Val Colic-Peisker,Adrian Flitney (auth.)</t>
  </si>
  <si>
    <t>Oliver J. T. Harris, Craig Cipolla</t>
  </si>
  <si>
    <t>Seth Bernstein</t>
  </si>
  <si>
    <t>Helen Laville (auth.)</t>
  </si>
  <si>
    <t>Julia Timpe (auth.)</t>
  </si>
  <si>
    <t>EJ Gonzalez-Polledo, Jen Tarr (eds.)</t>
  </si>
  <si>
    <t>Jadwiga Leigh (auth.)</t>
  </si>
  <si>
    <t>Mellony Graven, Hamsa Venkat (eds.)</t>
  </si>
  <si>
    <t>Terri R. Lituchy, Bella L. Galperin, Betty Jane Punnett (auth.)</t>
  </si>
  <si>
    <t>Nils Heisterhagen (auth.)</t>
  </si>
  <si>
    <t>Anne Drumaux,Paul Joyce (auth.)</t>
  </si>
  <si>
    <t>Larbi Touaf, Soumia Boutkhil, Chourouq Nasri (eds.)</t>
  </si>
  <si>
    <t>Epstein, William M</t>
  </si>
  <si>
    <t>Feinberg, Melissa</t>
  </si>
  <si>
    <t>Jerryson, Michael K.; Juergensmeyer, Mark; Kitts, Margo</t>
  </si>
  <si>
    <t>Youmans, William Lafi</t>
  </si>
  <si>
    <t>Nichola Khan</t>
  </si>
  <si>
    <t>Wolf, Anne M</t>
  </si>
  <si>
    <t>Geaves, Ron; Gilham, Jamie; Quilliam, William Henry Abdullah</t>
  </si>
  <si>
    <t>Willimott, Andy</t>
  </si>
  <si>
    <t>Unwin, Tim</t>
  </si>
  <si>
    <t>Chris Hayes</t>
  </si>
  <si>
    <t>James Q. Whitman</t>
  </si>
  <si>
    <t>Nicholas Trajano Molnar</t>
  </si>
  <si>
    <t>Sarah M Ovink (auth.)</t>
  </si>
  <si>
    <t>Tyler Cowen</t>
  </si>
  <si>
    <t>Sara Zaske</t>
  </si>
  <si>
    <t>Paul-Franأ§ois Tremlett, Graham Harvey, Liam T. Sutherland</t>
  </si>
  <si>
    <t>Melissa L. Holland, Jessica Malmberg, Gretchen Gimpel Peacock</t>
  </si>
  <si>
    <t>Michael Hviid Jacobsen (Editor)</t>
  </si>
  <si>
    <t>Julia Hobsbawm</t>
  </si>
  <si>
    <t>Lucy Kأ¼ng</t>
  </si>
  <si>
    <t>Robert Knight</t>
  </si>
  <si>
    <t>Safiya Umoja Noble</t>
  </si>
  <si>
    <t>Ijeoma Oluo</t>
  </si>
  <si>
    <t>Carmen Valero-Garcأ©s, Rebecca Tipton</t>
  </si>
  <si>
    <t>Sami Basly (eds.)</t>
  </si>
  <si>
    <t>Edmund Terence Gomez et al.</t>
  </si>
  <si>
    <t>Qing Li (auth.)</t>
  </si>
  <si>
    <t>Miller, Kiri</t>
  </si>
  <si>
    <t>Marcia C. Inhorn</t>
  </si>
  <si>
    <t>Mario Peucker, Rauf Ceylan (eds.)</t>
  </si>
  <si>
    <t>Ed Finn</t>
  </si>
  <si>
    <t>Franklin Foer</t>
  </si>
  <si>
    <t>Rebecka Villanueva Ulfgard (eds.)</t>
  </si>
  <si>
    <t>Victoria Reyes-Garcأ­a, Aili Pyhأ¤lأ¤ (eds.)</t>
  </si>
  <si>
    <t>Nicole Herweg (auth.)</t>
  </si>
  <si>
    <t>Waldemar Vogelgesang et al.</t>
  </si>
  <si>
    <t>Pam Hirsch, Chris Oâ€™Rourke (eds.)</t>
  </si>
  <si>
    <t>Peter Kivisto (Editor)</t>
  </si>
  <si>
    <t>Adrian Robert Bazbauers (auth.)</t>
  </si>
  <si>
    <t>Jonathan Warren (auth.)</t>
  </si>
  <si>
    <t>Tai-Yoo Kim, Daeryoon Kim (auth.)</t>
  </si>
  <si>
    <t>Mark Bray</t>
  </si>
  <si>
    <t>Osman Z. Barnawi (eds.)</t>
  </si>
  <si>
    <t>Ken Moak (auth.)</t>
  </si>
  <si>
    <t>Francesco Finocchiaro (auth.)</t>
  </si>
  <si>
    <t>Marie von Engelhardt (auth.)</t>
  </si>
  <si>
    <t>Renato Miguel Carmo,Cأ©dric Rio,Mأ،rton Medgyesi (eds.)</t>
  </si>
  <si>
    <t>Bernice S. Elger, Catherine Ritter, Heino Stأ¶ver (eds.)</t>
  </si>
  <si>
    <t>Phil Hubbard (auth.)</t>
  </si>
  <si>
    <t>Anneliese A. Singh, Lauren Lukkarila</t>
  </si>
  <si>
    <t>Stأ©phane Goria</t>
  </si>
  <si>
    <t>Arun Bala (auth.)</t>
  </si>
  <si>
    <t>Lynda Walsh, Casey Boyle (eds.)</t>
  </si>
  <si>
    <t>Trivess Moore, Fjalar de Haan, Ralph Horne, Brendan James Gleeson (eds.)</t>
  </si>
  <si>
    <t>Tanya Ann Kennedy</t>
  </si>
  <si>
    <t>Bryan Wagner</t>
  </si>
  <si>
    <t>Cristiano Bee (auth.)</t>
  </si>
  <si>
    <t>Alan Warde (auth.)</t>
  </si>
  <si>
    <t>R. Ruard Ganzevoort, Srdjan Sremac (eds.)</t>
  </si>
  <si>
    <t>Jianfa Shen, Gordon Kee (auth.)</t>
  </si>
  <si>
    <t>Silvia Mazzini, Owen Glyn-Williams (eds.)</t>
  </si>
  <si>
    <t>Shirlita Africa Espinosa (auth.)</t>
  </si>
  <si>
    <t>Katy Turton (auth.)</t>
  </si>
  <si>
    <t>Sorin Dan (auth.)</t>
  </si>
  <si>
    <t>Johnny L. Matson (eds.)</t>
  </si>
  <si>
    <t>Yusef Waghid,Nuraan Davids (eds.)</t>
  </si>
  <si>
    <t>Samantha Holland (auth.)</t>
  </si>
  <si>
    <t>Daphnee Lee (auth.)</t>
  </si>
  <si>
    <t>Wolfram Manzenreiter, Barbara Holthus</t>
  </si>
  <si>
    <t>Ast, Scott Alan</t>
  </si>
  <si>
    <t>Ashley Lebner (Editor)</t>
  </si>
  <si>
    <t>Michael Jonas, Beate Littig, Angela Wroblewski (eds.)</t>
  </si>
  <si>
    <t>Caroline Chapain, Tadeusz Stryjakiewicz (eds.)</t>
  </si>
  <si>
    <t>Irmengard K. Wohlfart (auth.)</t>
  </si>
  <si>
    <t>Amandine Crespy (auth.)</t>
  </si>
  <si>
    <t>Michael Rocque</t>
  </si>
  <si>
    <t>Patsy Kraeger, Scott Cloutier, Craig Talmage (eds.)</t>
  </si>
  <si>
    <t>Sabrina Fuchs Abrams (eds.)</t>
  </si>
  <si>
    <t>Ismatu Ropi (auth.)</t>
  </si>
  <si>
    <t>Keith Dowding, Aaron Martin (auth.)</t>
  </si>
  <si>
    <t>Enfield, N. J.; Kockelman, Paul</t>
  </si>
  <si>
    <t>Maxwell Lincoln Anderson</t>
  </si>
  <si>
    <t>Paul Cheney</t>
  </si>
  <si>
    <t>Guy Elcheroth, Stephen Reicher (auth.)</t>
  </si>
  <si>
    <t>Elizabeth Currid-Halkett</t>
  </si>
  <si>
    <t>Eddy Portnoy</t>
  </si>
  <si>
    <t>James Midgley, Manohar Pawar (eds.)</t>
  </si>
  <si>
    <t>Xiaodong Lin, Chris Haywood, Mairtin Mac an Ghaill (eds.)</t>
  </si>
  <si>
    <t>Huidi Ma, Er Liu (auth.)</t>
  </si>
  <si>
    <t>John Adams, Patrick Barmby, Alex Mesoudi (eds.)</t>
  </si>
  <si>
    <t>Catherine Gomes (auth.)</t>
  </si>
  <si>
    <t>Munyaradzi Mawere; Artwell Nhemachena; (eds.)</t>
  </si>
  <si>
    <t>Muriel Girard,Jean-Franأ§ois Polo,Clأ©mence Scalbert-Yأ¼cel (eds.)</t>
  </si>
  <si>
    <t>Michael J. Murray,Mathew Forstater (eds.)</t>
  </si>
  <si>
    <t>Chinn, Sarah E</t>
  </si>
  <si>
    <t>Stella Hockenhull (auth.)</t>
  </si>
  <si>
    <t>ؤ°lay Romain أ–rs (auth.)</t>
  </si>
  <si>
    <t>Peter T. Leeson</t>
  </si>
  <si>
    <t>Julie L. Mell (auth.)</t>
  </si>
  <si>
    <t>Clark McPhail</t>
  </si>
  <si>
    <t>Daniela Cavallaro (auth.)</t>
  </si>
  <si>
    <t>Dominique Mأ©da, Patricia Vendramin (auth.)</t>
  </si>
  <si>
    <t>Kathleen M. Higgins, Shakti Maira, Sonia Sikka (eds.)</t>
  </si>
  <si>
    <t>George Klay Kieh, Jr. (eds.)</t>
  </si>
  <si>
    <t>Theo Lieven (auth.)</t>
  </si>
  <si>
    <t>Mehnaaz Momen (auth.)</t>
  </si>
  <si>
    <t>Ednan Aslan, Marcia Hermansen (eds.)</t>
  </si>
  <si>
    <t>Arnaud Rأ©gnier-Loilier (eds.)</t>
  </si>
  <si>
    <t>Francis K.H. So, Beatrice K.F. Leung, Ellen Mary Mylod (eds.)</t>
  </si>
  <si>
    <t>Elaine Sio-ieng Hui (auth.)</t>
  </si>
  <si>
    <t>Kevin S. Decker, David R. Koepsell, Robert Arp (eds.)</t>
  </si>
  <si>
    <t>Balأ،zs Szent-Ivأ،nyi (eds.)</t>
  </si>
  <si>
    <t>Antonella Invernizzi, Manfred Liebel, Brian Milne, Rebecca Budde (eds.)</t>
  </si>
  <si>
    <t>Diana Auth, Jutta Hergenhan, Barbara Holland-Cunz (eds.)</t>
  </si>
  <si>
    <t>Dana Cooper, Claire Phelan (eds.)</t>
  </si>
  <si>
    <t>Volkan Yilmaz (auth.)</t>
  </si>
  <si>
    <t>Kim Kyong-Dong (auth.)</t>
  </si>
  <si>
    <t>Mayumi Itoh (auth.)</t>
  </si>
  <si>
    <t>Jason Finch, Lieven Ameel, Markku Salmela (eds.)</t>
  </si>
  <si>
    <t>Eric Neumayer, Thomas Plأ¼mper</t>
  </si>
  <si>
    <t>Adnan Selimovic</t>
  </si>
  <si>
    <t>Jing Huang, Alexander Korolev (eds.)</t>
  </si>
  <si>
    <t>Olga Jubany (auth.)</t>
  </si>
  <si>
    <t>Johannes Knierzinger (auth.)</t>
  </si>
  <si>
    <t>William Sims Bainbridge (auth.)</t>
  </si>
  <si>
    <t>P.W.A. Scholten, I. van Breugel (eds.)</t>
  </si>
  <si>
    <t>Christiane Lemke, Helga A. Welsh</t>
  </si>
  <si>
    <t>Margaret O'Brien, Karin Wall (eds.)</t>
  </si>
  <si>
    <t>Osmany Porto de Oliveira (auth.)</t>
  </si>
  <si>
    <t>Dale L. Johnson (auth.)</t>
  </si>
  <si>
    <t>Niilo Kauppi (auth.)</t>
  </si>
  <si>
    <t>Ferdinand Pأ¶hlmann (auth.)</t>
  </si>
  <si>
    <t>Dan Bednarz (auth.)</t>
  </si>
  <si>
    <t>Jorge Atria,Constantin Groll,Maria Fernanda Valdأ©s (eds.)</t>
  </si>
  <si>
    <t>Jon Schubert</t>
  </si>
  <si>
    <t>Gaye Yilmaz, Sue Ledwith (auth.)</t>
  </si>
  <si>
    <t>Bernhard Mأ¼ller,Hiroyuki Shimizu (eds.)</t>
  </si>
  <si>
    <t>Bettina Bأ¶kemeier, Alfred Greiner (eds.)</t>
  </si>
  <si>
    <t>David Forrest, Beth Johnson (eds.)</t>
  </si>
  <si>
    <t>David Peetz, Georgina Murray (eds.)</t>
  </si>
  <si>
    <t>Han Yu (auth.)</t>
  </si>
  <si>
    <t>Patricia Skinner (auth.)</t>
  </si>
  <si>
    <t>Marian Burchardt, Gal Kirn (eds.)</t>
  </si>
  <si>
    <t>Carmel Proctor (eds.)</t>
  </si>
  <si>
    <t>Jo Ritzen (eds.)</t>
  </si>
  <si>
    <t>Christian Papilloud (auth.)</t>
  </si>
  <si>
    <t>Barbara Stallings, Eun Mee Kim (auth.)</t>
  </si>
  <si>
    <t>Lin Ye (eds.)</t>
  </si>
  <si>
    <t>Lara Stevens,Peta Tait,Denise Varney (eds.)</t>
  </si>
  <si>
    <t>Thomas M. Nichols</t>
  </si>
  <si>
    <t>Stefan Larsson</t>
  </si>
  <si>
    <t>Matthew Epperson, Carrie Pettus-Davis</t>
  </si>
  <si>
    <t>Richard Davis</t>
  </si>
  <si>
    <t>Jaroslav Tir, Johannes Karreth</t>
  </si>
  <si>
    <t>Day, Abby</t>
  </si>
  <si>
    <t>WANG, PENG</t>
  </si>
  <si>
    <t>Hossain, Naomi</t>
  </si>
  <si>
    <t>Orozco, Josأ©</t>
  </si>
  <si>
    <t>Malcolm Harris</t>
  </si>
  <si>
    <t>Caitlin Doughty</t>
  </si>
  <si>
    <t>Matthew J. Salganik</t>
  </si>
  <si>
    <t>Sara  R. Farris</t>
  </si>
  <si>
    <t>Jennifer Terry</t>
  </si>
  <si>
    <t>Charles Masquelier (auth.)</t>
  </si>
  <si>
    <t>Kim Beauchesne, Alessandra Santos (eds.)</t>
  </si>
  <si>
    <t>Paul Miller (eds.)</t>
  </si>
  <si>
    <t>Rob Kitchin, Tracey P. Lauriault, Gavin McArdle</t>
  </si>
  <si>
    <t>Virginia Eubanks</t>
  </si>
  <si>
    <t>Michael Harris</t>
  </si>
  <si>
    <t>Omar Saif Ghobash</t>
  </si>
  <si>
    <t>Daniel Pinchbeck, Sting, Russell Brand</t>
  </si>
  <si>
    <t>Francisco Antonio Doria</t>
  </si>
  <si>
    <t>Chih-ming Wang , Daniel PS Goh</t>
  </si>
  <si>
    <t>John Idriss Lahai, Khanyisela Moyo (eds.)</t>
  </si>
  <si>
    <t>Theresa Enright, Ugo Rossi (eds.)</t>
  </si>
  <si>
    <t>Andrea Gideon (auth.)</t>
  </si>
  <si>
    <t>Haiying Kang, Jie Shen (auth.)</t>
  </si>
  <si>
    <t>James McGrath</t>
  </si>
  <si>
    <t>Alain Supiot</t>
  </si>
  <si>
    <t>Charles P. Henry (auth.)</t>
  </si>
  <si>
    <t>Adam A. Ambroziak (eds.)</t>
  </si>
  <si>
    <t>John J. Heim (auth.)</t>
  </si>
  <si>
    <t>Bettina Engels, Kristina Dietz (eds.)</t>
  </si>
  <si>
    <t>Sara E. Williams, Nicole E. Zahka</t>
  </si>
  <si>
    <t>Jane Roberts (auth.)</t>
  </si>
  <si>
    <t>Stephen Sharot (auth.)</t>
  </si>
  <si>
    <t>Johannes Dragsbأ¦k Schmidt (eds.)</t>
  </si>
  <si>
    <t>Alessandro Castellini (auth.)</t>
  </si>
  <si>
    <t>Todne Thomas, Asiya Malik, Rose Wellman (eds.)</t>
  </si>
  <si>
    <t>Mira Menzfeld (auth.)</t>
  </si>
  <si>
    <t>Xinping Zhuo (auth.)</t>
  </si>
  <si>
    <t>Ellen Pao</t>
  </si>
  <si>
    <t>Luke Seaber (auth.)</t>
  </si>
  <si>
    <t>Niels Nagelhus Schia (auth.)</t>
  </si>
  <si>
    <t>Carvalho, Henrique</t>
  </si>
  <si>
    <t>Nick Osbaldiston (auth.)</t>
  </si>
  <si>
    <t>Stuart J. Smyth, William A. Kerr, Peter W. B Phillips (auth.)</t>
  </si>
  <si>
    <t>Velizara Chervenkova (auth.)</t>
  </si>
  <si>
    <t>David Reisman (auth.)</t>
  </si>
  <si>
    <t>Steve Tsang (eds.)</t>
  </si>
  <si>
    <t>Assaf Marom, Erella Hovers (eds.)</t>
  </si>
  <si>
    <t>Shahram Khosravi (eds.)</t>
  </si>
  <si>
    <t>Roberto Cipriani (auth.)</t>
  </si>
  <si>
    <t>Sonja Deppisch (eds.)</t>
  </si>
  <si>
    <t>Simon Egbert, Henning Schmidt-Semisch, Katja Thane, Monika Urban</t>
  </si>
  <si>
    <t>Asha Persson, Shana D. Hughes (eds.)</t>
  </si>
  <si>
    <t>Ludger Kأ¼hnhardt (auth.)</t>
  </si>
  <si>
    <t>Nina Gerassi-Navarro (auth.)</t>
  </si>
  <si>
    <t>Willem Schinkel</t>
  </si>
  <si>
    <t>Ina Peters (auth.)</t>
  </si>
  <si>
    <t>Mohamed A. Ramady (auth.)</t>
  </si>
  <si>
    <t>Jefferey M. Sellers, Marta Arretche, Daniel Kأ¼bler, Eran Razin (eds.)</t>
  </si>
  <si>
    <t>Sabrina Zajak (auth.)</t>
  </si>
  <si>
    <t>Gأ¼listan Gأ¼rbey, Sabine Hofmann, Ferhad Ibrahim Seyder (eds.)</t>
  </si>
  <si>
    <t>Kevin McCaffree (auth.)</t>
  </si>
  <si>
    <t>Ingrid Lewis (auth.)</t>
  </si>
  <si>
    <t>Aric W. Dutelle, Randy S. Taylor</t>
  </si>
  <si>
    <t>Tanya Riches, Tom Wagner (eds.)</t>
  </si>
  <si>
    <t>Roxana Bratu (auth.)</t>
  </si>
  <si>
    <t>Yufan Hao, Li Sheng, Guanjin Pan (auth.)</t>
  </si>
  <si>
    <t>Sami Hermez</t>
  </si>
  <si>
    <t>William S. Kiser</t>
  </si>
  <si>
    <t>Jasmin Lorch (auth.)</t>
  </si>
  <si>
    <t>Jean Baudrillard</t>
  </si>
  <si>
    <t>Miranda Davies (ed.)</t>
  </si>
  <si>
    <t>Jacqueline Butcher, Christopher J. Einolf (eds.)</t>
  </si>
  <si>
    <t>Valerie Schutte (eds.)</t>
  </si>
  <si>
    <t>Simona Szakأ،cs (auth.)</t>
  </si>
  <si>
    <t>Karen Malone (auth.)</t>
  </si>
  <si>
    <t>Areej Hassan</t>
  </si>
  <si>
    <t>Jean-Louis Rocca (auth.)</t>
  </si>
  <si>
    <t>Mohammad Jalal Uddin Sikder,Vaughan Higgins,Peter Harry Ballis (auth.)</t>
  </si>
  <si>
    <t>Lisa Fitzpatrick (auth.)</t>
  </si>
  <si>
    <t>Ilse Helbrecht (eds.)</t>
  </si>
  <si>
    <t>Barry Sheils, Julie Walsh (eds.)</t>
  </si>
  <si>
    <t>Robert Elgie (auth.)</t>
  </si>
  <si>
    <t>Adis Maksiؤ‡ (auth.)</t>
  </si>
  <si>
    <t>Dorothأ©e Legrand, Dylan Trigg (eds.)</t>
  </si>
  <si>
    <t>Rodrigo Arocena, Bo Gأ¶ransson, Judith Sutz</t>
  </si>
  <si>
    <t>Jessica Elbert Decker, Dylan Winchock (eds.)</t>
  </si>
  <si>
    <t>Ruth Ginio</t>
  </si>
  <si>
    <t>David Forrest, Graeme Harper, Jonathan Rayner (eds.)</t>
  </si>
  <si>
    <t>Amanda Behm (auth.)</t>
  </si>
  <si>
    <t>Andrea Mubi Brighenti</t>
  </si>
  <si>
    <t>Johanna Kantola, Emanuela Lombardo (eds.)</t>
  </si>
  <si>
    <t>Kylie Smith, Kate Alexander, Sheralyn Campbell (eds.)</t>
  </si>
  <si>
    <t>Gأ¼nter Graf, Gottfried Schweiger (auth.)</t>
  </si>
  <si>
    <t>Adriana Almؤƒب™an, Peter Whelan (eds.)</t>
  </si>
  <si>
    <t>Ipek Demirsu (auth.)</t>
  </si>
  <si>
    <t>Priyanka Srivastava (auth.)</t>
  </si>
  <si>
    <t>Daniel T. L. Shek, Robert M. Hollister (eds.)</t>
  </si>
  <si>
    <t>Richard Ruth, Erik Santacruz</t>
  </si>
  <si>
    <t>Manuela Caiani, Simona Guerra (eds.)</t>
  </si>
  <si>
    <t>Martha B. Straus</t>
  </si>
  <si>
    <t>Daniel Bar-Tal, Rafi Nets-Zehngut, Keren Sharvit (eds.)</t>
  </si>
  <si>
    <t>Carlo M. Bajetta (auth.)</t>
  </si>
  <si>
    <t>Rebecca S. Merkin (auth.)</t>
  </si>
  <si>
    <t>Ernest Garcia, Mercedes Martinez-Iglesias, Peadar Kirby (eds.)</t>
  </si>
  <si>
    <t>Angel Saavedra Cisneros (auth.)</t>
  </si>
  <si>
    <t>Laurence D. Houlgate (auth.)</t>
  </si>
  <si>
    <t>Jane Frank (auth.)</t>
  </si>
  <si>
    <t>Gearoid Millar (eds.)</t>
  </si>
  <si>
    <t>Masaki Kawashima (auth.)</t>
  </si>
  <si>
    <t>Barbara Thompson (auth.)</t>
  </si>
  <si>
    <t>Michel Picard (eds.)</t>
  </si>
  <si>
    <t>Koech Cheruiyot (eds.)</t>
  </si>
  <si>
    <t>Ray Forrest, Sin Yee Koh, Bart Wissink (eds.)</t>
  </si>
  <si>
    <t>Angelos Evangelou (auth.)</t>
  </si>
  <si>
    <t>Lazar Rusu, Gianluigi Viscusi (eds.)</t>
  </si>
  <si>
    <t>Pekka Hallberg, Janne Virkkunen (auth.)</t>
  </si>
  <si>
    <t>Sofia Donoso, Marisa von Bأ¼low (eds.)</t>
  </si>
  <si>
    <t>Cecilia Cristellon (auth.)</t>
  </si>
  <si>
    <t>Graciela Tonon (eds.)</t>
  </si>
  <si>
    <t>Andrew DJ Shield (auth.)</t>
  </si>
  <si>
    <t>Jean Micallef Grimaud (auth.)</t>
  </si>
  <si>
    <t>Maximilian Mayer (eds.)</t>
  </si>
  <si>
    <t>Scott Hipsher (auth.)</t>
  </si>
  <si>
    <t>Seth Stephens-Davidowitz</t>
  </si>
  <si>
    <t>Fishman, Sarah</t>
  </si>
  <si>
    <t>Mikkola, Mari</t>
  </si>
  <si>
    <t>Leticia Villarreal Sosa, Tory Cox, Michelle Alvarez</t>
  </si>
  <si>
    <t>Rocha, Cristina</t>
  </si>
  <si>
    <t>Dyhouse, Carol</t>
  </si>
  <si>
    <t>R.A.W. Rhodes</t>
  </si>
  <si>
    <t>Arifin</t>
  </si>
  <si>
    <t>A. C. Grayling</t>
  </si>
  <si>
    <t>Michael Idov</t>
  </si>
  <si>
    <t>Roseann Lake</t>
  </si>
  <si>
    <t>Nilofer Merchant</t>
  </si>
  <si>
    <t>Shuang Chen</t>
  </si>
  <si>
    <t>Kelly Kennington</t>
  </si>
  <si>
    <t>Jill Hohenstein, Theano Moussouri</t>
  </si>
  <si>
    <t>Nikolaos Kazantzis, Frank M. Dattilio, Keith S. Dobson</t>
  </si>
  <si>
    <t>Shirley A. Fedorak</t>
  </si>
  <si>
    <t>John A. Lent, Xu Ying</t>
  </si>
  <si>
    <t>Saadia Zahidi</t>
  </si>
  <si>
    <t>Joe Strike</t>
  </si>
  <si>
    <t>Joanna Scutts</t>
  </si>
  <si>
    <t>James Suzman</t>
  </si>
  <si>
    <t>Nilأ¼fer Gأ¶le</t>
  </si>
  <si>
    <t>Caitlin Spencer</t>
  </si>
  <si>
    <t>Josh Ryan-Collins, Toby Lloyd, Laurie Macfarlane</t>
  </si>
  <si>
    <t>Nathaniel G. Chapman, J. Slade Lellock, Cameron D. Lippard</t>
  </si>
  <si>
    <t>Katrin Hansen, Cathrine Seierstad (eds.)</t>
  </si>
  <si>
    <t>Adam Fforde (auth.)</t>
  </si>
  <si>
    <t>George C. Bitros, Nicholas C. Kyriazis (eds.)</t>
  </si>
  <si>
    <t>Sam Hutchinson (auth.)</t>
  </si>
  <si>
    <t>Rachel Sing-Kiat Ting, Louise Sundararajan</t>
  </si>
  <si>
    <t>Julia Merrill (eds.)</t>
  </si>
  <si>
    <t>Helmut Staubmann,Victor Lidz (eds.)</t>
  </si>
  <si>
    <t>Mario J. Azevedo (auth.)</t>
  </si>
  <si>
    <t>Heila Lotz-Sisitka, Overson Shumba, Justin Lupele, Di Wilmot (eds.)</t>
  </si>
  <si>
    <t>Johannes Quack, Cora Schuh (eds.)</t>
  </si>
  <si>
    <t>Margit Ystanes, Iselin أ…sedotter Strأ¸nen (eds.)</t>
  </si>
  <si>
    <t>Robert O. Zdenek, Dee Walsh (auth.)</t>
  </si>
  <si>
    <t>Patt Denning, Jeannie Little</t>
  </si>
  <si>
    <t>Sharla M. Fett</t>
  </si>
  <si>
    <t>Kate Oâ€™Loughlin, Colette Browning, Hal Kendig (eds.)</t>
  </si>
  <si>
    <t>Amitrajeet A. Batabyal, Peter Nijkamp (eds.)</t>
  </si>
  <si>
    <t>Dylan Taylor (auth.)</t>
  </si>
  <si>
    <t>Martin Radermacher (auth.)</t>
  </si>
  <si>
    <t>Inga Bأ¥rdsen Tأ¸llefsen, Christian Giudice (eds.)</t>
  </si>
  <si>
    <t>Jie Cao, Li Zhu, He Han, Xiaodong Zhu</t>
  </si>
  <si>
    <t>Scarlett Cornelissen, Yoichi Mine (eds.)</t>
  </si>
  <si>
    <t>Retha M. Warnicke, Queen consort of Henry VII King of England Elizabeth</t>
  </si>
  <si>
    <t>Glenda Tibe Bonifacio, Julie L. Drolet (eds.)</t>
  </si>
  <si>
    <t>Hakan Ergأ¼l, Simten Coإںar (eds.)</t>
  </si>
  <si>
    <t>Henrik أ…strأ¶m Elmersjأ¶, Anna Clark, Monika Vinterek (eds.)</t>
  </si>
  <si>
    <t>David Tait, Jane Goodman-Delahunty (eds.)</t>
  </si>
  <si>
    <t>Kevin Theakston, Philip Connelly (auth.)</t>
  </si>
  <si>
    <t>Penelope Nash (auth.)</t>
  </si>
  <si>
    <t>Robert Taibbi</t>
  </si>
  <si>
    <t>Juan Poblete</t>
  </si>
  <si>
    <t>Prem Misir</t>
  </si>
  <si>
    <t>Peter Edelman</t>
  </si>
  <si>
    <t>Juliette Koning, Gwenaأ«l Njoto-Feillard (eds.)</t>
  </si>
  <si>
    <t>Giovanna Faleschini Lerner, Maria Elena Dâ€™Amelio (eds.)</t>
  </si>
  <si>
    <t>Stephen Jones (auth.)</t>
  </si>
  <si>
    <t>Marc Barthelemy</t>
  </si>
  <si>
    <t>Larry Dwyer, Renata Tomljenoviؤ‡, Sanda ؤŒorak (eds.)</t>
  </si>
  <si>
    <t>May Ikeora (auth.)</t>
  </si>
  <si>
    <t>Daniel Burdsey (auth.)</t>
  </si>
  <si>
    <t>Julie Emontspool,Ian Woodward (eds.)</t>
  </si>
  <si>
    <t>Dr. David K. Abe (auth.)</t>
  </si>
  <si>
    <t>Felix Behling (auth.)</t>
  </si>
  <si>
    <t>Adams Parham, Angel</t>
  </si>
  <si>
    <t>Mollborn, Stefanie</t>
  </si>
  <si>
    <t>Tomas Jimenez</t>
  </si>
  <si>
    <t>Lewis Glinert</t>
  </si>
  <si>
    <t>Kyla Schuller</t>
  </si>
  <si>
    <t>Maja Gori, Maria Ivanova</t>
  </si>
  <si>
    <t>Joseph Maran, Philipp Stockhammer (eds.)</t>
  </si>
  <si>
    <t>Bernardo Barahona Corrأھa, Rutger-Jan van der Gaag (eds.)</t>
  </si>
  <si>
    <t>Thomas Paul Bonfiglio (auth.)</t>
  </si>
  <si>
    <t>Fuyuki Kurasawa</t>
  </si>
  <si>
    <t>Douglass Merrell (auth.)</t>
  </si>
  <si>
    <t>Arne Jernelأ¶v (auth.)</t>
  </si>
  <si>
    <t>Sian Edwards (auth.)</t>
  </si>
  <si>
    <t>Philipp Kأ¶ker (auth.)</t>
  </si>
  <si>
    <t>Dr. Benjamin W. Stanley (auth.)</t>
  </si>
  <si>
    <t>Asmita Bhattacharyya, Sudeep Basu (eds.)</t>
  </si>
  <si>
    <t>Bernhard Ebbinghaus,Elias Naumann (eds.)</t>
  </si>
  <si>
    <t>Rachel Thwaites, Amy Pressland (eds.)</t>
  </si>
  <si>
    <t>Sondra Cuban (auth.)</t>
  </si>
  <si>
    <t>Barbara Holthus, Wolfram Manzenreiter (eds.)</t>
  </si>
  <si>
    <t>Anita Lacey (eds.)</t>
  </si>
  <si>
    <t>Annie Hau-Nung Chan, Lawrence Ka-Ki Ho (auth.)</t>
  </si>
  <si>
    <t>Chaiken, Miriam S.; Companion, Michأ¨le</t>
  </si>
  <si>
    <t>Gary S. De Krey (auth.)</t>
  </si>
  <si>
    <t>Simon Darcy, Stephen Frawley, Daryl Adair (eds.)</t>
  </si>
  <si>
    <t>Nick Hodgin, Amit Thakkar (eds.)</t>
  </si>
  <si>
    <t>James Albright, Deborah Hartman, Jacqueline Widin (eds.)</t>
  </si>
  <si>
    <t>Joanne Miyang Cho, Douglas T. McGetchin (eds.)</t>
  </si>
  <si>
    <t>Verأ³nica Montecinos (eds.)</t>
  </si>
  <si>
    <t>Steven W. Bender, William F. Arrocha (eds.)</t>
  </si>
  <si>
    <t>Daniel Krier, Mark P. Worrell (eds.)</t>
  </si>
  <si>
    <t>Josأ© Mapril, Ruy Blanes, Emerson Giumbelli, Erin K. Wilson (eds.)</t>
  </si>
  <si>
    <t>Peter Meusburger, Benno Werlen, Laura Suarsana (eds.)</t>
  </si>
  <si>
    <t>Shengjun Zhu, John Pickles, Canfei He (auth.)</t>
  </si>
  <si>
    <t>Mark Baimbridge,Ioannis Litsios,Karen Jackson,Uih Ran Lee (auth.)</t>
  </si>
  <si>
    <t>Arlene Vetere,Jim Sheehan (eds.)</t>
  </si>
  <si>
    <t>Emily Luise Hart, Esther F.J.C. van Ginneken (eds.)</t>
  </si>
  <si>
    <t>Robin Silbergleid, Kristina Quynn (eds.)</t>
  </si>
  <si>
    <t>Brian Joseph Gillespie (auth.)</t>
  </si>
  <si>
    <t>Betina Hollstein, Wenzel Matiaske, Kai-Uwe Schnapp (eds.)</t>
  </si>
  <si>
    <t>Kevin P Clements (eds.)</t>
  </si>
  <si>
    <t>Ruth Achenbach (auth.)</t>
  </si>
  <si>
    <t>Elisabeth Vanderheiden, Claude-Hأ©lأ¨ne Mayer (eds.)</t>
  </si>
  <si>
    <t>Elaine Rabelo Neiva, Clأ،udio Vaz Torres, Helenides Mendonأ§a (eds.)</t>
  </si>
  <si>
    <t>Renأ©e DePalma, Antأ­a Pأ©rez-Caramأ©s (eds.)</t>
  </si>
  <si>
    <t>Bأ©atrice Craig (auth.)</t>
  </si>
  <si>
    <t>Heike Jأ¶ns, Peter Meusburger, Michael Heffernan (eds.)</t>
  </si>
  <si>
    <t>Rachel Barr, Deborah Nichols Linebarger (eds.)</t>
  </si>
  <si>
    <t>Guanqi Zhou (auth.)</t>
  </si>
  <si>
    <t>Oddbjأ¸rn Knutsen (auth.)</t>
  </si>
  <si>
    <t>Michael L. Wehmeyer, Karrie A. Shogren, Todd D. Little, Shane J. Lopez</t>
  </si>
  <si>
    <t>Hsu-Min Chiang (eds.)</t>
  </si>
  <si>
    <t>Peadar Kirby, Tadhg Oâ€™Mahony</t>
  </si>
  <si>
    <t>Amy C. Alexander, Catherine Bolzendahl, Farida Jalalzai (eds.)</t>
  </si>
  <si>
    <t>Ernesto Noronha, Premilla D'Cruz (eds.)</t>
  </si>
  <si>
    <t>Mills, Charles Wade</t>
  </si>
  <si>
    <t>Mark Regnerus</t>
  </si>
  <si>
    <t>Rio, Alice</t>
  </si>
  <si>
    <t>Alan R. Harvey</t>
  </si>
  <si>
    <t>Paugh, Katherine</t>
  </si>
  <si>
    <t>Jens Beckert, Matias Dewey</t>
  </si>
  <si>
    <t>Austin Choi-Fitzpatrick</t>
  </si>
  <si>
    <t>Oswaldo Chinchilla Mazariegos</t>
  </si>
  <si>
    <t>Cemil Aydؤ±n</t>
  </si>
  <si>
    <t>Jasbir K Puar</t>
  </si>
  <si>
    <t>Daniel Chernilo</t>
  </si>
  <si>
    <t>Stephen Harrington (eds.)</t>
  </si>
  <si>
    <t>Karen Rowlingson, Ricky Joseph, Louise Overton (auth.)</t>
  </si>
  <si>
    <t>David Wastell, Susan White (eds.)</t>
  </si>
  <si>
    <t>Paul Basu</t>
  </si>
  <si>
    <t>Bruno de Nicola</t>
  </si>
  <si>
    <t>Drew Philp</t>
  </si>
  <si>
    <t>Anand Vivek Taneja</t>
  </si>
  <si>
    <t>Gerritsen, Resi; Haak, Ruud</t>
  </si>
  <si>
    <t>Paul Keedwell</t>
  </si>
  <si>
    <t>Frantzen, Allen J;</t>
  </si>
  <si>
    <t>Maksym Ivanyna,Alex Mourmouras,Peter Rangazas (auth.)</t>
  </si>
  <si>
    <t>Marco Giugni, Maria T. Grasso (eds.)</t>
  </si>
  <si>
    <t>Gwyn Campbell (eds.)</t>
  </si>
  <si>
    <t>Katrina Onstad</t>
  </si>
  <si>
    <t>Amitai Etzioni (auth.)</t>
  </si>
  <si>
    <t>Petra Ahrens (auth.)</t>
  </si>
  <si>
    <t>Alex C. Michalos (auth.)</t>
  </si>
  <si>
    <t>Ewa Mazierska (eds.)</t>
  </si>
  <si>
    <t>Elke Weyer (auth.)</t>
  </si>
  <si>
    <t>Leon Starr, Andrew Mangogna, Stephen Mellor (auth.)</t>
  </si>
  <si>
    <t>Victor Karandashev (auth.)</t>
  </si>
  <si>
    <t>Lara Jأ¼ssen (auth.)</t>
  </si>
  <si>
    <t>Nita Kumar</t>
  </si>
  <si>
    <t>Daniel Koehler, John Horgan</t>
  </si>
  <si>
    <t>Enda Brophy (auth.)</t>
  </si>
  <si>
    <t>Christina Richards, Walter Pierre Bouman, Meg-John Barker (eds.)</t>
  </si>
  <si>
    <t>Didier Fassin (Editor)</t>
  </si>
  <si>
    <t>Luأ­s Cordeiro-Rodrigues, Les Mitchell (eds.)</t>
  </si>
  <si>
    <t>Andrea Pavoni</t>
  </si>
  <si>
    <t>Claire Bischoff, Elizabeth Oâ€™Donnell Gandolfo, Annie Hardison-Moody (eds.)</t>
  </si>
  <si>
    <t>Urmi Nanda Biswas, Karin Allard, Anders Pousette, Annika Hأ¤renstam (auth.)</t>
  </si>
  <si>
    <t>Peter W. de Vries, Harri Oinas-Kukkonen, Liseth Siemons, Nienke Beerlage-de Jong, Lisette van Gemert-Pijnen (eds.)</t>
  </si>
  <si>
    <t>Brennan, Niall Patrick; Gudelunas, David</t>
  </si>
  <si>
    <t>Suraj Mal,R.B. Singh,Christian Huggel (eds.)</t>
  </si>
  <si>
    <t>Tadeusz Dudycz,Graإ¼yna Osbert-Pociecha,Bogumiإ‚a Brycz (eds.)</t>
  </si>
  <si>
    <t>Steve R. Entrich (auth.)</t>
  </si>
  <si>
    <t>Scott Galloway</t>
  </si>
  <si>
    <t>Lars-Christian U. Talseth (auth.)</t>
  </si>
  <si>
    <t>Heather Eggins (eds.)</t>
  </si>
  <si>
    <t>Mohamed Seedat, Shahnaaz Suffla, Daniel J. Christie (eds.)</t>
  </si>
  <si>
    <t>Anna Brdulak, Halina Brdulak (eds.)</t>
  </si>
  <si>
    <t>Ninan, T. N</t>
  </si>
  <si>
    <t>Prakash Kashwan</t>
  </si>
  <si>
    <t>Cynthia Groff (auth.)</t>
  </si>
  <si>
    <t>Mari Paz Balibrea (auth.)</t>
  </si>
  <si>
    <t>Knut Rio, Michelle MacCarthy, Ruy Blanes (eds.)</t>
  </si>
  <si>
    <t>Brأ¼ckenhaus, Daniel</t>
  </si>
  <si>
    <t>Ridgely, Susan B.</t>
  </si>
  <si>
    <t>Caleb Everett</t>
  </si>
  <si>
    <t>Catherine Bliss</t>
  </si>
  <si>
    <t>Eunjung Kim</t>
  </si>
  <si>
    <t>Sara Ahmed</t>
  </si>
  <si>
    <t>Melanie Yergeau</t>
  </si>
  <si>
    <t>Lisa A. Lindsay</t>
  </si>
  <si>
    <t>Elda Marأ­a Romأ،n</t>
  </si>
  <si>
    <t>Hutson, Scott</t>
  </si>
  <si>
    <t>Maإ‚gorzata Rozkwitalska, إپukasz Suإ‚kowski, Slawomir Magala (eds.)</t>
  </si>
  <si>
    <t>Shaul A. Duke (auth.)</t>
  </si>
  <si>
    <t>Nanette R. Spina (auth.)</t>
  </si>
  <si>
    <t>Stevienna de Saille (auth.)</t>
  </si>
  <si>
    <t>Leslie A. Hahner</t>
  </si>
  <si>
    <t>Regina Knapp</t>
  </si>
  <si>
    <t>Tongyin Yang (auth.)</t>
  </si>
  <si>
    <t>Sandi J Davies</t>
  </si>
  <si>
    <t>Radosveta Dimitrova (eds.)</t>
  </si>
  <si>
    <t>Camille Paglia</t>
  </si>
  <si>
    <t>Elin Diamond, Denise Varney, Candice Amich (eds.)</t>
  </si>
  <si>
    <t>Zsuzsanna Benkإ‘, Ishwar Modi, Klأ،ra Tarkأ³ (eds.)</t>
  </si>
  <si>
    <t>Natascha Zaun (auth.)</t>
  </si>
  <si>
    <t>Fidأ¨le Ingiyimbere (auth.)</t>
  </si>
  <si>
    <t>Katarzyna Suwada (auth.)</t>
  </si>
  <si>
    <t>Marc Brightman,Jerome Lewis (eds.)</t>
  </si>
  <si>
    <t>Raffaele Marchetti (eds.)</t>
  </si>
  <si>
    <t>Matthew D. Selekman</t>
  </si>
  <si>
    <t>Kirby Deater-Deckard, Robin Panneton (eds.)</t>
  </si>
  <si>
    <t>Giuditta Fontana (auth.)</t>
  </si>
  <si>
    <t>Joanna Swanger (auth.)</t>
  </si>
  <si>
    <t>Jenia Mukherjee (eds.)</t>
  </si>
  <si>
    <t>Graeme Hugo,Mohammad Jalal Abbasi-Shavazi,Ellen Percy Kraly (eds.)</t>
  </si>
  <si>
    <t>Joan M. Farrell, Ida A. Shaw, Wendy T. Behary, Jeffrey E. Young</t>
  </si>
  <si>
    <t>Lucy Earle (auth.)</t>
  </si>
  <si>
    <t>Lisa Dأ¼hring (auth.)</t>
  </si>
  <si>
    <t>Kathrin Keil, Sebastian Knecht (eds.)</t>
  </si>
  <si>
    <t>Bednarek, Monika; Caple, Helen</t>
  </si>
  <si>
    <t>Swift, Ellen</t>
  </si>
  <si>
    <t>Gat, Azar</t>
  </si>
  <si>
    <t>Kevin David Mitnick, Robert Vamosi</t>
  </si>
  <si>
    <t>Ellen Ullman</t>
  </si>
  <si>
    <t>Cordelia Fine</t>
  </si>
  <si>
    <t>Richard Florida</t>
  </si>
  <si>
    <t>J. Samuel Barkin, Laura Sjoberg</t>
  </si>
  <si>
    <t>Adam M. Messinger</t>
  </si>
  <si>
    <t>Jennifer Rudolph, Michael Szonyi</t>
  </si>
  <si>
    <t>Rachel Sherman</t>
  </si>
  <si>
    <t>Clifford Ando, Seth Richardson (eds.)</t>
  </si>
  <si>
    <t>William M. Baum</t>
  </si>
  <si>
    <t>Muhammad Yunus</t>
  </si>
  <si>
    <t>David Carment, Ariane Sadjed (eds.)</t>
  </si>
  <si>
    <t>Laura Alcaide Muأ±oz, Manuel Pedro Rodrأ­guez Bolأ­var (eds.)</t>
  </si>
  <si>
    <t>Andy Scott</t>
  </si>
  <si>
    <t>Luأ­s Borda-de-أپgua, Rafael Barrientos, Pedro Beja, Henrique M. Pereira</t>
  </si>
  <si>
    <t>Oliver Bakewell,Loren B. Landau (eds.)</t>
  </si>
  <si>
    <t>Tessa Hicks Peterson (auth.)</t>
  </si>
  <si>
    <t>Alberto Baracco (auth.)</t>
  </si>
  <si>
    <t>Matteo Maffei, Mark Ryan (eds.)</t>
  </si>
  <si>
    <t>Ted Fleming, Andrew Loxley, Fergal Finnegan (auth.)</t>
  </si>
  <si>
    <t>Brittney C. Cooper, Susana M. Morris, Robin M. Boylorn</t>
  </si>
  <si>
    <t>Elad Lapidot, Micha Brumlik (eds)</t>
  </si>
  <si>
    <t>Jatinder Mann (eds.)</t>
  </si>
  <si>
    <t>Daniأ¨le Joly, Khursheed Wadia (auth.)</t>
  </si>
  <si>
    <t>Nikos Vogiatzis (auth.)</t>
  </si>
  <si>
    <t>Eduardo Navas (ed.), Owen Gallagher (ed.), xtine burrough (ed.)</t>
  </si>
  <si>
    <t>Laura Behrmann, Falk Eckert, Andreas Gefken, Peter A. Berger (eds.)</t>
  </si>
  <si>
    <t>Peyman Vahabzadeh (eds.)</t>
  </si>
  <si>
    <t>Dr. Caterina Preda (auth.)</t>
  </si>
  <si>
    <t>Anne-Marie Kilday, David S. Nash</t>
  </si>
  <si>
    <t>Abel Polese, Colin C. Williams, Ioana A. Horodnic, Predrag Bejakovic (eds.)</t>
  </si>
  <si>
    <t>Beverly Barrett (auth.)</t>
  </si>
  <si>
    <t>Michael Szenberg, Lall B. Ramrattan (eds.)</t>
  </si>
  <si>
    <t>Peter Zweifel, Aaron Praktiknjo, Georg Erdmann (auth.)</t>
  </si>
  <si>
    <t>Damian P. O'Doherty (auth.)</t>
  </si>
  <si>
    <t>Lisa Nevett</t>
  </si>
  <si>
    <t>Dominik Ohrem, Roman Bartosch (eds.)</t>
  </si>
  <si>
    <t>Paolo Verme, Abdlekrim Araar (eds.)</t>
  </si>
  <si>
    <t>Lin Xiao (auth.)</t>
  </si>
  <si>
    <t>Zeynep Tufekci</t>
  </si>
  <si>
    <t>Eduardo L. Bunge, Javier Mandil, Andrأ©s J. Consoli, Martأ­n Gomar</t>
  </si>
  <si>
    <t>Craig Berry, Arianna Giovannini (eds.)</t>
  </si>
  <si>
    <t>R. Umamaheshwari (auth.)</t>
  </si>
  <si>
    <t>Maria Oâ€™Reilly (auth.)</t>
  </si>
  <si>
    <t>Caroline A. Brown, Johanna X. K. Garvey (eds.)</t>
  </si>
  <si>
    <t>Alessandro Pratesi (auth.)</t>
  </si>
  <si>
    <t>Kevin J. Flannelly (auth.)</t>
  </si>
  <si>
    <t>Leanne O'Leary (auth.)</t>
  </si>
  <si>
    <t>Golfo Alexopoulos</t>
  </si>
  <si>
    <t>Carl Lawrence Paulus</t>
  </si>
  <si>
    <t>Sara Shneiderman</t>
  </si>
  <si>
    <t>Peter Wade</t>
  </si>
  <si>
    <t>Victoria D. Alexander,Samuli Hأ¤gg,Simo Hأ¤yrynen,Erkki Sevأ¤nen (eds.)</t>
  </si>
  <si>
    <t>Alessandro Vercelli (auth.)</t>
  </si>
  <si>
    <t>Joseph Kaifala (auth.)</t>
  </si>
  <si>
    <t>Juke Liu, Weiping Sun, Wenzhen Hu (eds.)</t>
  </si>
  <si>
    <t>Riitta Jallinoja (auth.)</t>
  </si>
  <si>
    <t>Billy J. Hawkins, Akilah R. Carter-Francique, Joseph N. Cooper (eds.)</t>
  </si>
  <si>
    <t>Sebastian Huhn, Hannes Warnecke-Berger (auth.)</t>
  </si>
  <si>
    <t>Yos Santasombat (eds.)</t>
  </si>
  <si>
    <t>Vaughan Higgins, Wendy Larner (eds.)</t>
  </si>
  <si>
    <t>Michelle Walsh (auth.)</t>
  </si>
  <si>
    <t>Thomas Kأ¼hn, Kay-Volker Koschel</t>
  </si>
  <si>
    <t>Hong Zhou, Hou Xiong (eds.)</t>
  </si>
  <si>
    <t>Uskali Mأ¤ki, Adrian Walsh, Manuela Fernأ،ndez Pinto (eds.)</t>
  </si>
  <si>
    <t>Chantal Olckers,Llewellyn van Zyl,Leoni van der Vaart (eds.)</t>
  </si>
  <si>
    <t>Zohra Khan, Nalini Burn (eds.)</t>
  </si>
  <si>
    <t>Dianne Dredge, Szilvia Gyimأ³thy (eds.)</t>
  </si>
  <si>
    <t>Virginius Xaxa, Debdulal Saha, Rajdeep Singha (eds.)</t>
  </si>
  <si>
    <t>Tatiana Karabchuk, Kazuhiro Kumo, Ekaterina Selezneva (auth.)</t>
  </si>
  <si>
    <t>Isaline Bergamaschi, Phoebe Moore, Arlene B. Tickner (eds.)</t>
  </si>
  <si>
    <t>McCarroll, Danny</t>
  </si>
  <si>
    <t>Dustin J. Byrd</t>
  </si>
  <si>
    <t>Elizabeth McNeil, James E. Wermers, Joshua O. Lunn (eds.)</t>
  </si>
  <si>
    <t>Jeroen Scheerder, Annick Willem, Elien Claes (eds.)</t>
  </si>
  <si>
    <t>Maggie Walter, Karen L. Martin, Gawaian Bodkin-Andrews (eds.)</t>
  </si>
  <si>
    <t>John Sullivan (auth.)</t>
  </si>
  <si>
    <t>Tan Hecheng</t>
  </si>
  <si>
    <t>Antonio Damasio</t>
  </si>
  <si>
    <t>Bruce Cannon Gibney</t>
  </si>
  <si>
    <t>Stuart Hall, Bill Schwarz</t>
  </si>
  <si>
    <t>Jaclyn Neel</t>
  </si>
  <si>
    <t>Haider Warraich</t>
  </si>
  <si>
    <t>LaRosa, Michael J.; Mejأ­a P., Germأ،n</t>
  </si>
  <si>
    <t>John MacInnes</t>
  </si>
  <si>
    <t>Aiko Takeuchi-Demirci</t>
  </si>
  <si>
    <t>Jason B. Luoma, Steven C. Hayes, Robyn D. Walser</t>
  </si>
  <si>
    <t>Richard Rothstein</t>
  </si>
  <si>
    <t>David Kaawa-Mafigiri, Eddy Joshua Walakira (eds.)</t>
  </si>
  <si>
    <t>Amanda Guillأ،n (auth.)</t>
  </si>
  <si>
    <t>Harriet Bjerrum Nielsen (auth.)</t>
  </si>
  <si>
    <t>Derrick L. Cogburn (auth.)</t>
  </si>
  <si>
    <t>Monika Murzyn-Kupisz, Jarosإ‚aw Dziaإ‚ek (eds.)</t>
  </si>
  <si>
    <t>Terry B. Northcut (eds.)</t>
  </si>
  <si>
    <t>Catherine Shelley (auth.)</t>
  </si>
  <si>
    <t>Matthew G. Clark, Craig W. Gruber (eds.)</t>
  </si>
  <si>
    <t>Laura Bernardi, Dimitri Mortelmans (eds.)</t>
  </si>
  <si>
    <t>Benita Sampedro Vizcaya, Josأ© A. Losada Montero (eds.)</t>
  </si>
  <si>
    <t>Mason Rice,Sujeet Shenoi (eds.)</t>
  </si>
  <si>
    <t>Michael Skey,Marco Antonsich (eds.)</t>
  </si>
  <si>
    <t>Jens E. Kjeldsen (eds.)</t>
  </si>
  <si>
    <t>Khi V. Thai (eds.)</t>
  </si>
  <si>
    <t>Aleksandra Djuriؤ‡ Milovanoviؤ‡, Radmila Radiؤ‡ (eds.)</t>
  </si>
  <si>
    <t>Agustأ­n Fuentes</t>
  </si>
  <si>
    <t>Hilary Pilkington,Gary Pollock,Renata Franc (eds.)</t>
  </si>
  <si>
    <t>Steven Vago, Steven E. Barkan</t>
  </si>
  <si>
    <t>Yingqiu Liu (eds.)</t>
  </si>
  <si>
    <t>Mihalis Kritikos (auth.)</t>
  </si>
  <si>
    <t>John Clammer, Ananta Kumar Giri</t>
  </si>
  <si>
    <t>Inger Furseth (eds.)</t>
  </si>
  <si>
    <t>Koderman, Miha; Pelc, Stanko</t>
  </si>
  <si>
    <t>Theodore Pelagidis, Michael Mitsopoulos (auth.)</t>
  </si>
  <si>
    <t>Erick Robinson, Frأ©dأ©ric Sellet (eds.)</t>
  </si>
  <si>
    <t>Vera Tiesler et al.</t>
  </si>
  <si>
    <t>Dorena Caroli (auth.)</t>
  </si>
  <si>
    <t>Raquel Ojeda-Garcia, Irene Fernأ،ndez-Molina, Victoria Veguilla (eds.)</t>
  </si>
  <si>
    <t>Bimal Paul, Harun Rashid</t>
  </si>
  <si>
    <t>Peter Kelly, Jo Pike (eds.)</t>
  </si>
  <si>
    <t>Christian K. Hأ¸jbjerg, Jacqueline Knأ¶rr, William P. Murphy (eds.)</t>
  </si>
  <si>
    <t>David Callahan</t>
  </si>
  <si>
    <t>Lawrence Ganong, Marilyn Coleman (auth.)</t>
  </si>
  <si>
    <t>Van Wormer, Katherine S</t>
  </si>
  <si>
    <t>Drezner, Daniel W</t>
  </si>
  <si>
    <t>Townsend, Camilla</t>
  </si>
  <si>
    <t>Olcott, Jocelyn</t>
  </si>
  <si>
    <t>Robert A. Karl</t>
  </si>
  <si>
    <t>Richard E. Ocejo</t>
  </si>
  <si>
    <t>Derek Thompson</t>
  </si>
  <si>
    <t>Janna Houwen</t>
  </si>
  <si>
    <t>Michael Crew, Pier Luigi Parcu, Timothy Brennan (eds.)</t>
  </si>
  <si>
    <t>Mustafa Menshawy (auth.)</t>
  </si>
  <si>
    <t>Yair Mintzker</t>
  </si>
  <si>
    <t>Shannon Stettner, Katrina Ackerman, Kristin Burnett, Travis Hay (eds.)</t>
  </si>
  <si>
    <t>Yun Zhang (auth.)</t>
  </si>
  <si>
    <t>Bishnupriya Dutt,Janelle Reinelt,Shrinkhla Sahai (eds.)</t>
  </si>
  <si>
    <t>Ivan Kopriؤ‡, Hellmut Wollmann, Gأ©rard Marcou (eds.)</t>
  </si>
  <si>
    <t>David M. Hart,Gary Chartier,Ross Miller Kenyon,Roderick T. Long (eds.)</t>
  </si>
  <si>
    <t>Vida ؤŒesnuitytؤ—, Detlev Lأ¼ck, Eric D. Widmer (eds.)</t>
  </si>
  <si>
    <t>Svante E. Cornell (eds.)</t>
  </si>
  <si>
    <t>Kenneth C. Nystrom (eds.)</t>
  </si>
  <si>
    <t>Michaإ‚ Izak, Monika Kostera, Michaإ‚ Zawadzki (eds.)</t>
  </si>
  <si>
    <t>Trisha Meyer (auth.)</t>
  </si>
  <si>
    <t>E.L. Desmond (auth.)</t>
  </si>
  <si>
    <t>Brian C.H. Fong, Tai-Lok Lui (eds.)</t>
  </si>
  <si>
    <t>Annalisa Coliva, Nikolaj Jang Lee Linding Pedersen (eds.)</t>
  </si>
  <si>
    <t>Angela Million, Anna Juliane Heinrich, Thomas Coelen (eds.)</t>
  </si>
  <si>
    <t>Sara Bice, Avery Poole, Helen Sullivan (eds.)</t>
  </si>
  <si>
    <t>Ernesto Vivares (eds.)</t>
  </si>
  <si>
    <t>Virginia C. Strand, Ginny Sprang (eds.)</t>
  </si>
  <si>
    <t>Robert C. Brears</t>
  </si>
  <si>
    <t>Alexander Haarmann (auth.)</t>
  </si>
  <si>
    <t>Christian Henning, Ousmane Badiane, Eva Krampe (eds.)</t>
  </si>
  <si>
    <t>Nadine Ballam,Roger Moltzen (eds.)</t>
  </si>
  <si>
    <t>Bأ©atrice Hibou (auth.)</t>
  </si>
  <si>
    <t>Jeremiah Moss</t>
  </si>
  <si>
    <t>William F. Keegan, Corinne Lisette Hofman</t>
  </si>
  <si>
    <t>Daniel B. Rood</t>
  </si>
  <si>
    <t>Wareing, John</t>
  </si>
  <si>
    <t>Erik Mueggler</t>
  </si>
  <si>
    <t>Sumit Ganguly, William R. Thompson</t>
  </si>
  <si>
    <t>Eli J Finkel</t>
  </si>
  <si>
    <t>Ulf Hannerz, Andre Gingrich</t>
  </si>
  <si>
    <t>Charles Stanish</t>
  </si>
  <si>
    <t>Martin Holbraad, Morten Axel Pedersen</t>
  </si>
  <si>
    <t>Wolfgang Dietrich (auth.)</t>
  </si>
  <si>
    <t>David S. Brown</t>
  </si>
  <si>
    <t>Corinne C. Datchi; Julie R. Ancis; (eds.)</t>
  </si>
  <si>
    <t>Kevin Allocca</t>
  </si>
  <si>
    <t>Manny Waks, Michael Visontay</t>
  </si>
  <si>
    <t>Oleh Havrylyshyn (auth.)</t>
  </si>
  <si>
    <t>Mischa Gabowitsch (eds.)</t>
  </si>
  <si>
    <t>Constantine Michalopoulos (auth.)</t>
  </si>
  <si>
    <t>Elisa Innerhofer, Harald Pechlaner, Elena Borin (eds.)</t>
  </si>
  <si>
    <t>Hussein Abdul-Raof</t>
  </si>
  <si>
    <t>Adam Alter</t>
  </si>
  <si>
    <t>Nicole Hأ¤usler (auth.)</t>
  </si>
  <si>
    <t>Nizam Ahmed (eds.)</t>
  </si>
  <si>
    <t>Filipe Teles, Pawel Swianiewicz (eds.)</t>
  </si>
  <si>
    <t>Michael Rembis (eds.)</t>
  </si>
  <si>
    <t>Paul Kennedy (auth.)</t>
  </si>
  <si>
    <t>Julie Bindel (auth.)</t>
  </si>
  <si>
    <t>D. Narasimha Reddy, Kailash Sarap (eds.)</t>
  </si>
  <si>
    <t>Stephanie Taylor,Susan Luckman (eds.)</t>
  </si>
  <si>
    <t>Fred Moten</t>
  </si>
  <si>
    <t>Risto Heiskala,Jari Aro (eds.)</t>
  </si>
  <si>
    <t>Tammie M Kennedy; Joyce Irene Middleton; Krista Ratcliffe (eds.)</t>
  </si>
  <si>
    <t>William O'Donohue, Larry James, Cassandra Snipes (eds.)</t>
  </si>
  <si>
    <t>Robert M. Rosenswig (ed.), Jerimy J. Cunningham (ed.)</t>
  </si>
  <si>
    <t>Dongwon Lee, Yu-Ru Lin, Nathaniel Osgood, Robert Thomson (eds.)</t>
  </si>
  <si>
    <t>Brenda Elsey, Stanislao G. Pugliese (eds.)</t>
  </si>
  <si>
    <t>Jean-Frأ©dأ©ric Morin,Jonathan Paquin (auth.)</t>
  </si>
  <si>
    <t>Yanzhong Wang (eds.)</t>
  </si>
  <si>
    <t>Barbara D. Miller</t>
  </si>
  <si>
    <t>Glantsman, Olya; Viola, Judah J</t>
  </si>
  <si>
    <t>Shadi Hamid, William McCants</t>
  </si>
  <si>
    <t>Beth Lew-Williams</t>
  </si>
  <si>
    <t>Dr. Alice Roberts</t>
  </si>
  <si>
    <t>P. Steven Sangren (auth.)</t>
  </si>
  <si>
    <t>Ran Abramitzky</t>
  </si>
  <si>
    <t>Miljenko Lapaine, E. Lynn Usery (eds.)</t>
  </si>
  <si>
    <t>Linda Hughes-Kirchubel,Shelley MacDermid Wadsworth,David S. Riggs (eds.)</t>
  </si>
  <si>
    <t>Marco Caselli, Guia Gilardoni (eds.)</t>
  </si>
  <si>
    <t>Wendy Harcourt (eds.)</t>
  </si>
  <si>
    <t>Esnard, Ann-Margaret; Sapat, Alka</t>
  </si>
  <si>
    <t>Rylee A. Dionigi, Michael Gard (eds.)</t>
  </si>
  <si>
    <t>Elie Podeh, Samira Alayan (eds.)</t>
  </si>
  <si>
    <t>Valerie Rosoux, Mark Anstey (eds.)</t>
  </si>
  <si>
    <t>Kevin Morgan (auth.)</t>
  </si>
  <si>
    <t>Suminori Tokunaga,Budy P. Resosudarmo (eds.)</t>
  </si>
  <si>
    <t>Shalini Puri, Lara Putnam (eds.)</t>
  </si>
  <si>
    <t>Timothy P. Daniels (eds.)</t>
  </si>
  <si>
    <t>N.S. Cooray,Sirimal Abeyratne (eds.)</t>
  </si>
  <si>
    <t>Elkmann, Paul</t>
  </si>
  <si>
    <t>Michelle Oâ€™Reilly, Jessica Nina Lester</t>
  </si>
  <si>
    <t>R.C. Smith (auth.)</t>
  </si>
  <si>
    <t>Matthew Engelke</t>
  </si>
  <si>
    <t>Slouber, Michael</t>
  </si>
  <si>
    <t>Kottler, Jeffrey A</t>
  </si>
  <si>
    <t>Baehler, Karen J.; Besharov, Douglas J.; Klerman, Jacob Alex</t>
  </si>
  <si>
    <t>Jorge Cham, Daniel Whiteson</t>
  </si>
  <si>
    <t>Thomas C. Ertman (editor)</t>
  </si>
  <si>
    <t>Alberto Bitonti, Phil Harris (eds.)</t>
  </si>
  <si>
    <t>John C. Loehlin, A. Alexander Beaujean</t>
  </si>
  <si>
    <t>Amy Goldstein</t>
  </si>
  <si>
    <t>Guy Standing</t>
  </si>
  <si>
    <t>Margaret A. McLaren</t>
  </si>
  <si>
    <t>Lyn Julius</t>
  </si>
  <si>
    <t>SunHee Kim Gertz,Betsy Huang,Lauren Cyr (eds.)</t>
  </si>
  <si>
    <t>Robert A. Nisbet</t>
  </si>
  <si>
    <t>Johannes Muntschick (auth.)</t>
  </si>
  <si>
    <t>Andrzej Klimczuk (auth.)</t>
  </si>
  <si>
    <t>Arwid Lund (auth.)</t>
  </si>
  <si>
    <t>Timothy P. Collins (auth.)</t>
  </si>
  <si>
    <t>Dr. Michael Goller (auth.)</t>
  </si>
  <si>
    <t>Claire Maxwell, Ulrike Deppe, Heinz-Hermann Krأ¼ger, Werner Helsper (eds.)</t>
  </si>
  <si>
    <t>Shahamak Rezaei, Leo-Paul Dana, Veland Ramadani (eds.)</t>
  </si>
  <si>
    <t>Brian Schiff, A. Elizabeth McKim, Sylvie Patron</t>
  </si>
  <si>
    <t>Barbara J. Risman</t>
  </si>
  <si>
    <t>Schor, Paul</t>
  </si>
  <si>
    <t>Philippe Bonditti, Didier Bigo, Frأ©dأ©ric Gros (eds.)</t>
  </si>
  <si>
    <t>Adam Brock</t>
  </si>
  <si>
    <t>Michael Tomlinson, Leonard Holmes (eds.)</t>
  </si>
  <si>
    <t>Alberto Asquer, Franco Becchis, Daniele Russolillo (eds.)</t>
  </si>
  <si>
    <t>Tracy J. Trothen, Calvin Mercer (eds.)</t>
  </si>
  <si>
    <t>Ana Serrano Tellerأ­a (Editor)</t>
  </si>
  <si>
    <t>K. L. Tuteja, Kaustav Chakraborty (eds.)</t>
  </si>
  <si>
    <t>Jeremy Hartnett</t>
  </si>
  <si>
    <t>Annita Montoute, Kudrat Virk (eds.)</t>
  </si>
  <si>
    <t>Kristin Haltinner,Leontina Hormel (eds.)</t>
  </si>
  <si>
    <t>Kumar V. Pratap,Rajesh Chakrabarti (auth.)</t>
  </si>
  <si>
    <t>Sabine Hake</t>
  </si>
  <si>
    <t>Cinzia Recca (auth.)</t>
  </si>
  <si>
    <t>Karrie A. Shogren, Michael L. Wehmeyer, Nirbhay N. Singh (eds.)</t>
  </si>
  <si>
    <t>Bonnie Mann, Martina Ferrari</t>
  </si>
  <si>
    <t>Chakravorty, Sanjoy; Kapur, Devesh; Singh, Nirvikar</t>
  </si>
  <si>
    <t>Greta Hawes</t>
  </si>
  <si>
    <t>David N. Hempton, Hugh McLeod</t>
  </si>
  <si>
    <t>Alexander Jones</t>
  </si>
  <si>
    <t>Ali Soufan</t>
  </si>
  <si>
    <t>Susanna Johansson, Kari Stefansen, Elisiv Bakketeig, Anna Kaldal (eds.)</t>
  </si>
  <si>
    <t>Gأ¼nter Dux (auth.)</t>
  </si>
  <si>
    <t>Lianshui Li, Zhanyuan Du (eds.)</t>
  </si>
  <si>
    <t>Johannes Glأ¼ckler, Emmanuel Lazega, Ingmar Hammer (eds.)</t>
  </si>
  <si>
    <t>Sarah Charman (auth.)</t>
  </si>
  <si>
    <t>Giorgio Buccellati</t>
  </si>
  <si>
    <t>Nisha Taneja, Isha Dayal (eds.)</t>
  </si>
  <si>
    <t>Syed Farid Alatas, Vineeta Sinha (auth.)</t>
  </si>
  <si>
    <t>Rongxing Guo (auth.)</t>
  </si>
  <si>
    <t>Florian R. Hertel (auth.)</t>
  </si>
  <si>
    <t>Mansoor Moaddel, Michele J. Gelfand</t>
  </si>
  <si>
    <t>Don Stannard-Friel (auth.)</t>
  </si>
  <si>
    <t>Bob W. White (eds.)</t>
  </si>
  <si>
    <t>Dr. Julian M. Alston, Abigail M. Okrent (auth.)</t>
  </si>
  <si>
    <t>Ruth Thompson-Miller,Kimberley Ducey (eds.)</t>
  </si>
  <si>
    <t>J. P. Crazzolara</t>
  </si>
  <si>
    <t>Stanley D. Brunn, Martin Dodge (eds.)</t>
  </si>
  <si>
    <t>Gerrit Jasper Schenk (eds.)</t>
  </si>
  <si>
    <t>Anna Riehl Bertolet (eds.)</t>
  </si>
  <si>
    <t>Aleksandra Kostiؤ‡, Derek Chadee (eds.)</t>
  </si>
  <si>
    <t>Sana Loue (auth.)</t>
  </si>
  <si>
    <t>Moshoula Capous-Desyllas, Karen Morgaine (eds.)</t>
  </si>
  <si>
    <t>McMichael, Anthony J</t>
  </si>
  <si>
    <t>Kaitlyn Regehr, Matilda Temperley</t>
  </si>
  <si>
    <t>Bartos, Bradley J.; McCleary, Richard; McDowall, David</t>
  </si>
  <si>
    <t>Richard Mccleary, David Mcdowall, Bradley J. Bartos (eds.)</t>
  </si>
  <si>
    <t>Philippe Van Parijs, Yannick Vanderborght</t>
  </si>
  <si>
    <t>Moshe M Pavlov</t>
  </si>
  <si>
    <t>Marshall Berman</t>
  </si>
  <si>
    <t>Ana Sofia Elias, Rosalind Gill, Christina Scharff (eds.)</t>
  </si>
  <si>
    <t>Benjamin R. Kracht</t>
  </si>
  <si>
    <t>Maria C. DiFrancesco, Debra J. Ochoa (eds.)</t>
  </si>
  <si>
    <t>A.S. Bhalla, Dan Luo</t>
  </si>
  <si>
    <t>Anastasia Stratigea, Elias Kyriakides, Chrysses Nicolaides (eds.)</t>
  </si>
  <si>
    <t>Toshihiro Ihori (auth.)</t>
  </si>
  <si>
    <t>Jane Rhodes</t>
  </si>
  <si>
    <t>Claes Brundenius, Bo Gأ¶ransson, Josأ© Manoel Carvalho de Mello (eds.)</t>
  </si>
  <si>
    <t>Malin Brأ¤nnback, Alan L. Carsrud (eds.)</t>
  </si>
  <si>
    <t>Anthony McElligott, Jeffrey Herf (eds.)</t>
  </si>
  <si>
    <t>Sean D. Foreman, Marcia L. Godwin (eds.)</t>
  </si>
  <si>
    <t>Johanna S. Ransmeier</t>
  </si>
  <si>
    <t>Myrna Dawson (eds.)</t>
  </si>
  <si>
    <t>Nancy Taylor Porter (auth.)</t>
  </si>
  <si>
    <t>John A. Cross (auth.)</t>
  </si>
  <si>
    <t>Irvin Studin (eds.)</t>
  </si>
  <si>
    <t>Olayinka Akanle, Jأ¬mأ­ Olأ،lأ©kan Adأ©sأ¬nأ  (eds.)</t>
  </si>
  <si>
    <t>Joseph Migga Kizza (auth.)</t>
  </si>
  <si>
    <t>Ndulo, Muna; Nissanke, Machiko</t>
  </si>
  <si>
    <t>Bryant, Antony</t>
  </si>
  <si>
    <t>Flannery Burke</t>
  </si>
  <si>
    <t>Will Storr</t>
  </si>
  <si>
    <t>Andrea Bonaccorsi (eds.)</t>
  </si>
  <si>
    <t>Meredith R. Bergey; Angela M. Filipe; Peter Conrad; Ilina Singh (eds.)</t>
  </si>
  <si>
    <t>Amina Abubakar,Fons J.R. van de Vijver (eds.)</t>
  </si>
  <si>
    <t>Richard Maxwell</t>
  </si>
  <si>
    <t>Lynette M. Monteiro, Jane F. Compson, Frank Musten (eds.)</t>
  </si>
  <si>
    <t>Luis Bأ©rtola, Jeffrey Williamson (eds.)</t>
  </si>
  <si>
    <t>Michael Brecher (auth.)</t>
  </si>
  <si>
    <t>Don Harris (eds.)</t>
  </si>
  <si>
    <t>Michael F. Schober, David N. Rapp, M. Anne Britt (eds.)</t>
  </si>
  <si>
    <t>Margaret S. Archer (eds.)</t>
  </si>
  <si>
    <t>Ilcheong Yi (eds.)</t>
  </si>
  <si>
    <t>Steinl, Leonie</t>
  </si>
  <si>
    <t>Andreas C. Goldberg (auth.)</t>
  </si>
  <si>
    <t>Simone Selva (auth.)</t>
  </si>
  <si>
    <t>Niki Frantzeskaki,Katharina Hأ¶lscher,Matthew Bach,Flor Avelino (eds.)</t>
  </si>
  <si>
    <t>Richard Barwell (auth.)</t>
  </si>
  <si>
    <t>Jennifer C. Ross, Sharon R. Steadman</t>
  </si>
  <si>
    <t>Paul Turnbull</t>
  </si>
  <si>
    <t>Touraj Atabaki,Elisabetta Bini,Kaveh Ehsani (eds.)</t>
  </si>
  <si>
    <t>Gareth D. Williams</t>
  </si>
  <si>
    <t>John Germov ; Lauren Williams ; (eds.)</t>
  </si>
  <si>
    <t>Karen M. Facey, Helle Ploug Hansen, Ann N.V. Single (eds.)</t>
  </si>
  <si>
    <t>Nicole Gurran, Glen Bramley (auth.)</t>
  </si>
  <si>
    <t>Michael Quinn Patton</t>
  </si>
  <si>
    <t>Marc Antrop,Veerle Van Eetvelde (auth.)</t>
  </si>
  <si>
    <t>Michaela Kreyenfeld, Dirk Konietzka (eds.)</t>
  </si>
  <si>
    <t>Varughese Jacob (auth.)</t>
  </si>
  <si>
    <t>Andreas Hepp,Andreas Breiter,Uwe Hasebrink (eds.)</t>
  </si>
  <si>
    <t>Bligh Grant, Joseph Drew (auth.)</t>
  </si>
  <si>
    <t>Mark J.P. Wolf (ed.)</t>
  </si>
  <si>
    <t>Xun Wu, Michael Howlett, M Ramesh (eds.)</t>
  </si>
  <si>
    <t>Justin B. Leaf (eds.)</t>
  </si>
  <si>
    <t>Nausheen Nizami, Narayan Prasad (auth.)</t>
  </si>
  <si>
    <t>Richard Dawkins</t>
  </si>
  <si>
    <t>Eric H. Cline, Glynnis Fawkes</t>
  </si>
  <si>
    <t>Ronald Brian Adler, Russell F. Proctor II</t>
  </si>
  <si>
    <t>Jan Zienkowski (auth.)</t>
  </si>
  <si>
    <t>Burkhard Schnepel, Edward A. Alpers (eds.)</t>
  </si>
  <si>
    <t>Adebusuyi Adeniran,Lanre Ikuteyijo (eds.)</t>
  </si>
  <si>
    <t>David Thomas (ed.)</t>
  </si>
  <si>
    <t>Monika Schwarz-Friesel,آ Jehuda Reinharz</t>
  </si>
  <si>
    <t>Dimitrios D. Thomakos, Konstantinos I. Nikolopoulos (eds.)</t>
  </si>
  <si>
    <t>Ian Johnson</t>
  </si>
  <si>
    <t>Eileen Gambrill, Leonard Gibbs</t>
  </si>
  <si>
    <t>Casey, Steven</t>
  </si>
  <si>
    <t>Hiroyuki Shimizu, Chika Takatori, Nobuko Kawaguchi (eds.)</t>
  </si>
  <si>
    <t>Flemming Mikkelsen,Knut Kjeldstadli,Stefan Nyzell (eds.)</t>
  </si>
  <si>
    <t>Stephen D. Skaper</t>
  </si>
  <si>
    <t>Ronald E. Anderson (eds.)</t>
  </si>
  <si>
    <t>Melissa A. Click, Suzanne Scott (eds.)</t>
  </si>
  <si>
    <t>Eric Rougier, Franأ§ois Combarnous (eds.)</t>
  </si>
  <si>
    <t>Frank, Matthew</t>
  </si>
  <si>
    <t>Peter Cryle ; Elizabeth Stephens</t>
  </si>
  <si>
    <t>Marilyn DeLaure, Moritz Fink</t>
  </si>
  <si>
    <t>Mary Daly; Jennifer Rycenga, Linda Barufaldi (eds.)</t>
  </si>
  <si>
    <t>David Neiwert</t>
  </si>
  <si>
    <t>Colin Price (auth.)</t>
  </si>
  <si>
    <t>Yongfu Huang,Unai Pascual (eds.)</t>
  </si>
  <si>
    <t>Jacob D. Christenson, Ashley N. Merritts (eds.)</t>
  </si>
  <si>
    <t>Makini Chisolm-Straker, Hanni Stoklosa (eds.)</t>
  </si>
  <si>
    <t>Wolfgang Palaver, Richard Schenk (eds.)</t>
  </si>
  <si>
    <t>Josef Pieprzyk, Suriadi Suriadi (eds.)</t>
  </si>
  <si>
    <t>Erica Frydenberg, Andrew J. Martin, Rebecca J. Collie (eds.)</t>
  </si>
  <si>
    <t>W. Alex Edmonds; Thomas D. Kennedy</t>
  </si>
  <si>
    <t>Janet McIntyre-Mills, Norma Romm, Yvonne Corcoran-Nantes (eds.)</t>
  </si>
  <si>
    <t>Corcoran, Peter Blaze; Wals, Arjen E. J.; Weakland, Joseph P</t>
  </si>
  <si>
    <t>Roberta Capello (eds.)</t>
  </si>
  <si>
    <t>Jeremy B. Bierbach (auth.)</t>
  </si>
  <si>
    <t>Kasper Lippert-Rasmussen (ed.)</t>
  </si>
  <si>
    <t>Victor T. King, Zawawi Ibrahim, Noor Hasharina Hassan (eds.)</t>
  </si>
  <si>
    <t>David Bridges (auth.)</t>
  </si>
  <si>
    <t>Terje Tilden, Bruce E. Wampold (eds.)</t>
  </si>
  <si>
    <t>Luiz Cesar de Queiroz Ribeiro (eds.)</t>
  </si>
  <si>
    <t>John Scott Allen, Susan C. Antأ³n, Craig Britton Stanford</t>
  </si>
  <si>
    <t>Niewأ¶hner, Philipp</t>
  </si>
  <si>
    <t>Rosalind C. Morris, Daniel H. Leonard, Charles de Brosses</t>
  </si>
  <si>
    <t>Elizabeth S. Goodstein</t>
  </si>
  <si>
    <t>Richard P. McKeon, David B. Owen, Joanne K. Olson</t>
  </si>
  <si>
    <t>Johann Friedrich Blumenbach</t>
  </si>
  <si>
    <t>Agostino Petrillo,Paola Bellaviti (eds.)</t>
  </si>
  <si>
    <t>Walter Leal Filho, Robert W. Marans, John Callewaert (eds.)</t>
  </si>
  <si>
    <t>Hubert Heinelt,Annick Magnier,Marcello Cabria,Herwig Reynaert (eds.)</t>
  </si>
  <si>
    <t>Elena G. Popkova (eds.)</t>
  </si>
  <si>
    <t>Tobias Just, Wolfgang Maennig (eds.)</t>
  </si>
  <si>
    <t>Antonio M. Battro, Pierre Lأ©na, Marcelo Sأ،nchez Sorondo, Joachim von Braun (eds.)</t>
  </si>
  <si>
    <t>Fagel, Michael J.; Hesterman, Jennifer L</t>
  </si>
  <si>
    <t>Victor Kuete</t>
  </si>
  <si>
    <t>Richard P. Appelbaum, Deborah Carr, Mitchell Duneier, Anthony Giddens</t>
  </si>
  <si>
    <t>Ruth Evans, Louise Holt (eds.)</t>
  </si>
  <si>
    <t>Christopher Harker, Kathrin Hأ¶rschelmann (eds.)</t>
  </si>
  <si>
    <t>Catharine A. MacKinnon</t>
  </si>
  <si>
    <t>David  M. Halperin; Trevor Hoppe; (eds.)</t>
  </si>
  <si>
    <t>Yuji Murayama, Courage Kamusoko, Akio Yamashita, Ronald C. Estoque (eds.)</t>
  </si>
  <si>
    <t>Shannon R. Lane,Suzanne Pritzker (auth.)</t>
  </si>
  <si>
    <t>Miklأ³s Vassأ،nyi, Enikإ‘ Sepsi, Anikأ³ Darأ³czi (eds.)</t>
  </si>
  <si>
    <t>Aaron Wildavsky</t>
  </si>
  <si>
    <t>David A. Swanson (eds.)</t>
  </si>
  <si>
    <t>David G. Myers, Jean M. Twenge</t>
  </si>
  <si>
    <t>Kim Cheng Patrick Low (auth.)</t>
  </si>
  <si>
    <t>Gregory D. Smithers</t>
  </si>
  <si>
    <t>Utpal Kumar De,Manoranjan Pal,Premananda Bharati (eds.)</t>
  </si>
  <si>
    <t>Jean-Michel Josselin, Benoأ®t Le Maux (auth.)</t>
  </si>
  <si>
    <t>David B. Rosengren</t>
  </si>
  <si>
    <t>Amanda Haynes, Jennifer Schweppe, Seamus Taylor (eds.)</t>
  </si>
  <si>
    <t>Hans Groth, John F. May (eds.)</t>
  </si>
  <si>
    <t>Stefania Centrone (eds.)</t>
  </si>
  <si>
    <t>Tim Dunne, Christian Reus-Smit</t>
  </si>
  <si>
    <t>Jessie Daniels, Karen Gregory, Tressie McMillan Cottom</t>
  </si>
  <si>
    <t>Hong Jiang (eds.)</t>
  </si>
  <si>
    <t>Tiziana Russo-Spena, Cristina Mele, Maaria Nuutinen (eds.)</t>
  </si>
  <si>
    <t>Eric Bain-Selbo (auth.)</t>
  </si>
  <si>
    <t>Bruce B. Janz (eds.)</t>
  </si>
  <si>
    <t>John C. Carey, Belinda Harris, Sang Min Lee, Oyaziwo Aluede (eds.)</t>
  </si>
  <si>
    <t>John R Miron (auth.)</t>
  </si>
  <si>
    <t>Guangyu Hu (auth.)</t>
  </si>
  <si>
    <t>Lorraine T. Benuto (eds.)</t>
  </si>
  <si>
    <t>Hickman, Jared</t>
  </si>
  <si>
    <t>Agustأ­n Ibأ،أ±ez, Lucas Sedeأ±o, Adolfo M. Garcأ­a (eds.)</t>
  </si>
  <si>
    <t>Organization for Economic Development and Cooperation</t>
  </si>
  <si>
    <t>John A. Winterdyk</t>
  </si>
  <si>
    <t>Dhruv Sen Singh (eds.)</t>
  </si>
  <si>
    <t>Hisashi Inaba (auth.)</t>
  </si>
  <si>
    <t>David Patterson, John Fay</t>
  </si>
  <si>
    <t>Steven Pinker</t>
  </si>
  <si>
    <t>Melanie Ilic (ed.)</t>
  </si>
  <si>
    <t>Niall Ferguson</t>
  </si>
  <si>
    <t>Brian Ronaghan</t>
  </si>
  <si>
    <t>Greif, Geoffrey L.; Knight, Carolyn</t>
  </si>
  <si>
    <t>Jeremy Lent</t>
  </si>
  <si>
    <t>Ghozlane Fleury-Bahi, Enric Pol, Oscar Navarro (eds.)</t>
  </si>
  <si>
    <t>Italo Pardo, Giuliana B. Prato (eds.)</t>
  </si>
  <si>
    <t>Christopher A. Flessner, John C. Piacentini</t>
  </si>
  <si>
    <t>Brian A. Maule (auth.)</t>
  </si>
  <si>
    <t>Paul C. Taylor (editor), Linda Martأ­n Alcoff (editor), Luvell Anderson (editor)</t>
  </si>
  <si>
    <t>Simon J. Bronner; Joshua R. Brown (eds.)</t>
  </si>
  <si>
    <t>Maggi A. Budd, Sigmund Hough, Stephen T. Wegener, William Stiers (eds.)</t>
  </si>
  <si>
    <t>Siti Khadijah Ab. Manan, Fadilah Abd Rahman, Mardhiyyah Sahri (eds.)</t>
  </si>
  <si>
    <t>Javier Aranzadi (auth.)</t>
  </si>
  <si>
    <t>Lars Rensmann</t>
  </si>
  <si>
    <t>Nancy Worth, Claire Dwyer (eds.)</t>
  </si>
  <si>
    <t>Stephen V. Bowles,Paul T. Bartone (eds.)</t>
  </si>
  <si>
    <t>CMR of Xiamen University (auth.)</t>
  </si>
  <si>
    <t>Jan vom Brocke, Jan Mendling</t>
  </si>
  <si>
    <t>Eric Denis, Marie-Hأ©lأ¨ne Zأ©rah (eds.)</t>
  </si>
  <si>
    <t>Dr. Huda Alkitkat (auth.)</t>
  </si>
  <si>
    <t>James M. Raymo, Miho Iwasawa (auth.)</t>
  </si>
  <si>
    <t>Gliner, Jeffrey A.; Leech, Nancy L.; Morgan, George Arthur</t>
  </si>
  <si>
    <t>John R. Weisz, Alan E. Kazdin</t>
  </si>
  <si>
    <t>Eberl, Jason T</t>
  </si>
  <si>
    <t>Shoko Konishi, Emi Tamaki, Jun Yoshinaga (auth.)</t>
  </si>
  <si>
    <t>Freilich, Joshua D.; LaFree, Gary</t>
  </si>
  <si>
    <t>Sullivan, Timothy Joseph</t>
  </si>
  <si>
    <t>Donovan Livingston</t>
  </si>
  <si>
    <t>Lynne McPherson, Noel MacNamara (auth.)</t>
  </si>
  <si>
    <t>Svein Jentoft, Ratana Chuenpagdee, Marأ­a Josأ© Barragأ،n-Paladines, Nicole Franz (eds.)</t>
  </si>
  <si>
    <t>Turner, Francis Joseph (ed.)</t>
  </si>
  <si>
    <t>David W. Neubauer, Henry F. Fradella</t>
  </si>
  <si>
    <t>Esther van Leeuwen, Hanna Zagefka (eds.)</t>
  </si>
  <si>
    <t>Antonio (Jay) Pastrana, Jr., Juan Battle, Angelique Harris (auth.)</t>
  </si>
  <si>
    <t>Juan Battle, Antonio (Jay) Pastrana, Jr., Angelique Harris (auth.)</t>
  </si>
  <si>
    <t>Isaksson, Mats; Rأ¤أ¤f, Christopher L</t>
  </si>
  <si>
    <t>Brendan Gough (eds.)</t>
  </si>
  <si>
    <t>Suresh Canagarajah (auth.)</t>
  </si>
  <si>
    <t>Katherine Runswick-Cole,Tillie Curran,Kirsty Liddiard (eds.)</t>
  </si>
  <si>
    <t>Deborah L. Bandalos</t>
  </si>
  <si>
    <t>Sam Goldstein, Melissa DeVries (eds.)</t>
  </si>
  <si>
    <t>Nelson, Larry J.; Padilla-Walker, Laura M</t>
  </si>
  <si>
    <t>Constantine Stephanidis (editor)</t>
  </si>
  <si>
    <t>Heather Boushey, J. Bradford DeLong, Marshall Steinbaum</t>
  </si>
  <si>
    <t>Harry R. Moody, Jennifer R. Sasser</t>
  </si>
  <si>
    <t>Heinrich Best,John Higley (eds.)</t>
  </si>
  <si>
    <t>Lokman B. أ‡etinkaya (auth.)</t>
  </si>
  <si>
    <t>Supang Chantavanich, Aungkana Kamonpetch (eds.)</t>
  </si>
  <si>
    <t>Serpe, Richard T.; Stets, Jan E</t>
  </si>
  <si>
    <t>Jacob S. Siegel (auth.)</t>
  </si>
  <si>
    <t>OECD</t>
  </si>
  <si>
    <t>Louisa Allen, Mary Lou Rasmussen (eds.)</t>
  </si>
  <si>
    <t>Hiroyuki Shibusawa, Katsuhiro Sakurai, Takeshi Mizunoya, Susumu Uchida (eds.)</t>
  </si>
  <si>
    <t>Michael Boylan (auth.)</t>
  </si>
  <si>
    <t>Debra A. Harley, Noel A. Ysasi, Malachy L. Bishop, Allison R. Fleming (eds.)</t>
  </si>
  <si>
    <t>Daniela Irrera (auth.)</t>
  </si>
  <si>
    <t>Marco Alberto Javarone (auth.)</t>
  </si>
  <si>
    <t>Geeta Nair (auth.)</t>
  </si>
  <si>
    <t>Jan Zimmerman, Deborah Ng</t>
  </si>
  <si>
    <t>Farzad Sharifian (eds.)</t>
  </si>
  <si>
    <t>France, Diane L</t>
  </si>
  <si>
    <t>V. B. Aggarwal,Vasudha Bhatnagar,Durgesh Kumar Mishra (eds.)</t>
  </si>
  <si>
    <t>Emma Parry, Jean McCarthy (eds.)</t>
  </si>
  <si>
    <t>Valentina Della Fina, Rachele Cera, Giuseppe Palmisano (eds.)</t>
  </si>
  <si>
    <t>Arup Mitra,Aya Okada (auth.)</t>
  </si>
  <si>
    <t>Melanie Fasche (auth.)</t>
  </si>
  <si>
    <t>Jay L. Newberry (auth.)</t>
  </si>
  <si>
    <t>Junko Habu,Peter V. Lape,John W. Olsen (eds.)</t>
  </si>
  <si>
    <t>Joأ£o Santos Nahum (auth.)</t>
  </si>
  <si>
    <t>Robert Deng, Jian Weng, Kui Ren, Vinod Yegneswaran (eds.)</t>
  </si>
  <si>
    <t>Monica Thielking, Mark D. Terjesen (eds.)</t>
  </si>
  <si>
    <t>Ross G. White, Sumeet Jain, David M.R. Orr, Ursula M. Read (eds.)</t>
  </si>
  <si>
    <t>Poonam Sharma, Swati Rajput (eds.)</t>
  </si>
  <si>
    <t>Julie Cupples,Kevin Glynn (auth.)</t>
  </si>
  <si>
    <t>Tahereh Alavi Hojjat, Rata Hojjat (auth.)</t>
  </si>
  <si>
    <t>Evelyne de Leeuw, Jean Simos (eds.)</t>
  </si>
  <si>
    <t>Arnold Dashefsky, Ira M. Sheskin (eds.)</t>
  </si>
  <si>
    <t>Bruce Edmonds,Ruth Meyer (eds.)</t>
  </si>
  <si>
    <t>Frank S. Pezzella (auth.)</t>
  </si>
  <si>
    <t>Shirley Johnson-Lans (eds.)</t>
  </si>
  <si>
    <t>Ombretta Caldarice (auth.)</t>
  </si>
  <si>
    <t>Tracy-Ann Johnson-Myers (auth.)</t>
  </si>
  <si>
    <t>Henrique Schneider (auth.)</t>
  </si>
  <si>
    <t>Ann-Kathrin Lehnhausen (auth.)</t>
  </si>
  <si>
    <t>Viktor Jakupec (auth.)</t>
  </si>
  <si>
    <t>Matthew C. Altman (eds.)</t>
  </si>
  <si>
    <t>Jean-Michel Palmier</t>
  </si>
  <si>
    <t>Monica M. Taylor (auth.)</t>
  </si>
  <si>
    <t>Thomas Baron (auth.)</t>
  </si>
  <si>
    <t>Adeshina Afolayan,Toyin Falola (eds.)</t>
  </si>
  <si>
    <t>Byung-Chul Han, Erik Butler, Alain Badiou</t>
  </si>
  <si>
    <t>William Holden, Kathleen Nadeau, Emma Porio (auth.)</t>
  </si>
  <si>
    <t>Oecd Organisation For Economic Co-Operation And Development</t>
  </si>
  <si>
    <t>Michael Reilly (auth.)</t>
  </si>
  <si>
    <t>Lonnie L. Rowell, Catherine D. Bruce, Joseph M. Shosh, Margaret M. Riel (eds.)</t>
  </si>
  <si>
    <t>Lisa Schelbe, Jennifer M. Geiger (auth.)</t>
  </si>
  <si>
    <t>Emiliana Mangone (auth.)</t>
  </si>
  <si>
    <t>Anirban Adhya (auth.)</t>
  </si>
  <si>
    <t>Hansa Jain (auth.)</t>
  </si>
  <si>
    <t>Piotr Cap (auth.)</t>
  </si>
  <si>
    <t>Samuel Ojo Oloruntoba, Toyin Falola (eds.)</t>
  </si>
  <si>
    <t>Fenneke Wekker (auth.)</t>
  </si>
  <si>
    <t>Brett Bowden (auth.)</t>
  </si>
  <si>
    <t>Nathan Einbinder (auth.)</t>
  </si>
  <si>
    <t>Angela Hilmi (auth.)</t>
  </si>
  <si>
    <t>Maurizio Meloni,John Cromby,Des Fitzgerald,Stephanie Lloyd (eds.)</t>
  </si>
  <si>
    <t>Michelle Holder (auth.)</t>
  </si>
  <si>
    <t>Marta Soler Gallart (auth.)</t>
  </si>
  <si>
    <t>Haans J. Freddy (auth.)</t>
  </si>
  <si>
    <t>Fred R. Schumann (auth.)</t>
  </si>
  <si>
    <t>Karen Mui-Teng Quek, Shi-Ruei Sherry Fang (eds.)</t>
  </si>
  <si>
    <t>Cas Mudde (auth.)</t>
  </si>
  <si>
    <t>Frank Jacob (eds.)</t>
  </si>
  <si>
    <t>Gill Richards (auth.)</t>
  </si>
  <si>
    <t>Meenakshi Rajeev, B. P. Vani (auth.)</t>
  </si>
  <si>
    <t>Cherribi, Sam</t>
  </si>
  <si>
    <t>Michael Starks</t>
  </si>
  <si>
    <t>Nafeez Mosaddeq Ahmed (auth.)</t>
  </si>
  <si>
    <t>Phillip Ledbetter</t>
  </si>
  <si>
    <t>Zoya Nissanov (auth.)</t>
  </si>
  <si>
    <t>Epameinondas Katsikas, Francesca Manes Rossi, Rebecca L. Orelli (auth.)</t>
  </si>
  <si>
    <t>Bangxi Li (auth.)</t>
  </si>
  <si>
    <t>Robert A. Cord (eds.)</t>
  </si>
  <si>
    <t>Michael Kaeding, Julia Schmأ¤lter, Christoph Klika (auth.)</t>
  </si>
  <si>
    <t>Michael McCarthy, Janis Allen</t>
  </si>
  <si>
    <t>Martin P. A. Craig (auth.)</t>
  </si>
  <si>
    <t>Guozuo Zhang (auth.)</t>
  </si>
  <si>
    <t>Chiara Demartini, Sara Trucco (auth.)</t>
  </si>
  <si>
    <t>James R. Hitchner</t>
  </si>
  <si>
    <t>Brian C. Spilker et al.</t>
  </si>
  <si>
    <t>Blackmon, Pamela</t>
  </si>
  <si>
    <t>David G McMillan (auth.)</t>
  </si>
  <si>
    <t>Dr. Deborah M. Figart (auth.)</t>
  </si>
  <si>
    <t>Scott Gilbert (auth.)</t>
  </si>
  <si>
    <t>Mitchell Kusy</t>
  </si>
  <si>
    <t>Matthew Shum</t>
  </si>
  <si>
    <t>Bruno S. Frey, David Iselin (eds.)</t>
  </si>
  <si>
    <t>John Idriss Lahai (auth.)</t>
  </si>
  <si>
    <t>Jeff DeGraff, Staney DeGraff</t>
  </si>
  <si>
    <t>Subir Chowdhury</t>
  </si>
  <si>
    <t>F. Allen Davis</t>
  </si>
  <si>
    <t>Maxim Storchevoy (auth.)</t>
  </si>
  <si>
    <t>Mats Larsson, Gabriel Sأ¶derberg</t>
  </si>
  <si>
    <t>Antimo Verde (auth.)</t>
  </si>
  <si>
    <t>A. Coskun Samli (auth.)</t>
  </si>
  <si>
    <t>John O. S. Wilson, John Goddard</t>
  </si>
  <si>
    <t>James Sherry (auth.)</t>
  </si>
  <si>
    <t>Adolfo Figueroa (auth.)</t>
  </si>
  <si>
    <t>Roger E.A. Farmer</t>
  </si>
  <si>
    <t>Boyd Cohen</t>
  </si>
  <si>
    <t>Nat Greene</t>
  </si>
  <si>
    <t>Paul Davidson (auth.)</t>
  </si>
  <si>
    <t>Janis Allen, Michael McCarthy</t>
  </si>
  <si>
    <t>Gbadebo Odularu, Bamidele Adekunle (eds.)</t>
  </si>
  <si>
    <t>Cordell Hensley</t>
  </si>
  <si>
    <t>Bougrine, Hassan</t>
  </si>
  <si>
    <t>Francisco J. Lأ³pez Lubiأ،n, Josأ© Esteves</t>
  </si>
  <si>
    <t>Peiyong Gao,Bin Zhang,Ning Wang (auth.)</t>
  </si>
  <si>
    <t>Mike Callahan</t>
  </si>
  <si>
    <t>Sreؤ‡ko Goiؤ‡, Anastasios Karasavvoglou, Persefoni Polychronidou (eds.)</t>
  </si>
  <si>
    <t>Jaap Schaveling, Bill Bryan</t>
  </si>
  <si>
    <t>Mihir A. Desai</t>
  </si>
  <si>
    <t>Ram Charan</t>
  </si>
  <si>
    <t>Michael Alden</t>
  </si>
  <si>
    <t>Graves, Kelly N</t>
  </si>
  <si>
    <t>Holgate, Mandie</t>
  </si>
  <si>
    <t>Tara-Nicholle Nelson</t>
  </si>
  <si>
    <t>Project Management Institute</t>
  </si>
  <si>
    <t>Steven Schuster</t>
  </si>
  <si>
    <t>Joel David Moore (auth.)</t>
  </si>
  <si>
    <t>Antonella Cavallo, Pietro Dallari, Antonio Ribba</t>
  </si>
  <si>
    <t>Matthew D. Mitchell, Peter J. Boettke</t>
  </si>
  <si>
    <t>Carl Hausman</t>
  </si>
  <si>
    <t>Jon-Arild Johannessen (auth.)</t>
  </si>
  <si>
    <t>Melissa Carbone</t>
  </si>
  <si>
    <t>Valentina Gokenbach</t>
  </si>
  <si>
    <t>Naseer Ahmed Khan (eds.)</t>
  </si>
  <si>
    <t>Ricardo F. Crespo</t>
  </si>
  <si>
    <t>Timothy McLean</t>
  </si>
  <si>
    <t>Hibino, Shإچzإچ; Noguchi, Koichiro; Plenert, Gerhard Johannes</t>
  </si>
  <si>
    <t>Tatsuo Hatta (eds.)</t>
  </si>
  <si>
    <t>Cross, Barry L</t>
  </si>
  <si>
    <t>Joelle Forest</t>
  </si>
  <si>
    <t>Rosina, Margarete</t>
  </si>
  <si>
    <t>Qian Lu (auth.)</t>
  </si>
  <si>
    <t>Rudolf Grأ¼nig, Richard Kأ¼hn</t>
  </si>
  <si>
    <t>Philip Rush (auth.)</t>
  </si>
  <si>
    <t>Hirsch, Jeffrey A.; Hirsch, Yale</t>
  </si>
  <si>
    <t>Myers, Jennifer L.; Rothwell, William J.; Stopper, Angela L. M</t>
  </si>
  <si>
    <t>Alison Eyring</t>
  </si>
  <si>
    <t>Doug Crandall, Matt Kincaid Ph.D</t>
  </si>
  <si>
    <t>Christopher Anne Robinson-Easley (auth.)</t>
  </si>
  <si>
    <t>Brandon Vallorani</t>
  </si>
  <si>
    <t>Hugh Rockoff,Isao Suto (eds.)</t>
  </si>
  <si>
    <t>Hui, Loi</t>
  </si>
  <si>
    <t>S. Siva Raju (eds.)</t>
  </si>
  <si>
    <t>Dominique De Rambures, Felipe Escobar Duenas (auth.)</t>
  </si>
  <si>
    <t>Mark Anthony Camilleri (auth.)</t>
  </si>
  <si>
    <t>Plenert, Gerhard Johannes</t>
  </si>
  <si>
    <t>Metin Kozak, Nazmi Kozak</t>
  </si>
  <si>
    <t>Michael D. Bordo, John B. Taylor</t>
  </si>
  <si>
    <t>Harrington, H. James</t>
  </si>
  <si>
    <t>Julian Birkinshaw, Ken Mark</t>
  </si>
  <si>
    <t>Debra Paul Lynda Girvan</t>
  </si>
  <si>
    <t>Laura Vanoli Parietti</t>
  </si>
  <si>
    <t>Jamie Pride</t>
  </si>
  <si>
    <t>Park, Jong Gyu; Rothwell, William J.; Yi, Chae-yإڈng</t>
  </si>
  <si>
    <t>Tyler Beck Goodspeed (auth.)</t>
  </si>
  <si>
    <t>Matthew P. Arsenault (auth.)</t>
  </si>
  <si>
    <t>Ann L. Clancy, Jacqueline Binkert (auth.)</t>
  </si>
  <si>
    <t>Raymond Fong, Chad Riddersen</t>
  </si>
  <si>
    <t>Donald J. Smith</t>
  </si>
  <si>
    <t>Paul Hellman</t>
  </si>
  <si>
    <t>Jon Gordon</t>
  </si>
  <si>
    <t>Brad Feld, Sean Wise</t>
  </si>
  <si>
    <t>Dianna Booher</t>
  </si>
  <si>
    <t>Albrecht, Julia N</t>
  </si>
  <si>
    <t>Istvأ،n Kأ³nya (auth.)</t>
  </si>
  <si>
    <t>Oyebanke Oyeyinka (auth.)</t>
  </si>
  <si>
    <t>Daniel Bloom</t>
  </si>
  <si>
    <t>Patrizia Modica, Muzaffer Uysal</t>
  </si>
  <si>
    <t>Gavin Kennedy (auth.)</t>
  </si>
  <si>
    <t>Nika Gilauri (auth.)</t>
  </si>
  <si>
    <t>Diery Seck (eds.)</t>
  </si>
  <si>
    <t>Karpf, David</t>
  </si>
  <si>
    <t>Philip Campbell, Steve Player</t>
  </si>
  <si>
    <t>Simone Tagliapietra (auth.)</t>
  </si>
  <si>
    <t>Christopher Changwe Nshimbi, Inocent Moyo (eds.)</t>
  </si>
  <si>
    <t>Garza-Reyes, Jose Arturo</t>
  </si>
  <si>
    <t>Riccardo Soliani (eds.)</t>
  </si>
  <si>
    <t>Pأ©ter Horvأ،th, Judith M. Pأ¼tter (eds.)</t>
  </si>
  <si>
    <t>Kenneth Nordberg (auth.)</t>
  </si>
  <si>
    <t>Cohen, Maurie J</t>
  </si>
  <si>
    <t>Paul Milgrom</t>
  </si>
  <si>
    <t>Angie Morgan, Courtney Lynch, Sean Lynch</t>
  </si>
  <si>
    <t>Angela Lockwood</t>
  </si>
  <si>
    <t>Mike Michalowicz</t>
  </si>
  <si>
    <t>Leonard C. Green, Paul B. Brown</t>
  </si>
  <si>
    <t>Robert Spector, breAnne O. Reeves</t>
  </si>
  <si>
    <t>Len Batterson, Ken Freeman</t>
  </si>
  <si>
    <t>Starr, Julie</t>
  </si>
  <si>
    <t>Theodore Roosevelt Malloch, Whitney MacMillan</t>
  </si>
  <si>
    <t>Dan S. Kennedy, Dustin Mathews</t>
  </si>
  <si>
    <t>Tom Hogan, Carol Broadbent</t>
  </si>
  <si>
    <t>Thea Singer Spitzer</t>
  </si>
  <si>
    <t>Samir Alamad (auth.)</t>
  </si>
  <si>
    <t>Motoshi Suzuki, Akira Okada (eds.)</t>
  </si>
  <si>
    <t>Deirdre Breakenridge</t>
  </si>
  <si>
    <t>Richard Bookstaber</t>
  </si>
  <si>
    <t>Irene Didinsky</t>
  </si>
  <si>
    <t>Norman E. Bowie</t>
  </si>
  <si>
    <t>Hangwelani Hope Magidimisha et al. (eds.)</t>
  </si>
  <si>
    <t>Velid Efendiؤ‡, Fikret Hadإ¾iؤ‡, Hylmun Izhar (eds.)</t>
  </si>
  <si>
    <t>Scott Trench</t>
  </si>
  <si>
    <t>Anthony Iannarino</t>
  </si>
  <si>
    <t>Alnoor Bhimani</t>
  </si>
  <si>
    <t>Renee Evenson</t>
  </si>
  <si>
    <t>Lolly Daskal</t>
  </si>
  <si>
    <t>John E. Grable, Joseph W. Goetz</t>
  </si>
  <si>
    <t>Chris Johnson, Matt Johnson</t>
  </si>
  <si>
    <t>Greg Satell</t>
  </si>
  <si>
    <t>Tom Bird, Jeremy Cassell</t>
  </si>
  <si>
    <t>Patel, Suresh</t>
  </si>
  <si>
    <t>Mario Natarelli, Rina Plapler</t>
  </si>
  <si>
    <t>Sam Zell</t>
  </si>
  <si>
    <t>Bruce Frankel</t>
  </si>
  <si>
    <t>Shari Levitin</t>
  </si>
  <si>
    <t>Hiroyuki Uni (eds.)</t>
  </si>
  <si>
    <t>Stأ©phane Saussier,Julie de Brux (eds.)</t>
  </si>
  <si>
    <t>Organization for Economic Co-operation</t>
  </si>
  <si>
    <t>Ross Baird, Steve Case</t>
  </si>
  <si>
    <t>Richard W. Butler</t>
  </si>
  <si>
    <t>Anthony Elson (auth.)</t>
  </si>
  <si>
    <t>Warner Max Corden (auth.)</t>
  </si>
  <si>
    <t>Koontz, Linda D</t>
  </si>
  <si>
    <t>Sebastian Krapohl (eds.)</t>
  </si>
  <si>
    <t>Shaofang Li (auth.)</t>
  </si>
  <si>
    <t>John Theodore, Jonathan Theodore, Dimitrios Syrrakos (auth.)</t>
  </si>
  <si>
    <t>Robrecht Declercq</t>
  </si>
  <si>
    <t>Valentina De Marchi, Eleonora Di Maria, Gary Gereffi</t>
  </si>
  <si>
    <t>McGrath, James</t>
  </si>
  <si>
    <t>Rick Nason</t>
  </si>
  <si>
    <t>Kariappa Bheemaiah (auth.)</t>
  </si>
  <si>
    <t>Hans Gersbach (auth.)</t>
  </si>
  <si>
    <t>Du Gay, Paul; Vikkelsأ¸, Signe</t>
  </si>
  <si>
    <t>Gwendolyn D. Galsworth</t>
  </si>
  <si>
    <t>Anthony Lolli, Benjamin Platt</t>
  </si>
  <si>
    <t>Mary Yoko Brannen, Terry Mughan (eds.)</t>
  </si>
  <si>
    <t>Collin McLoughlin, Toshihiko Miura</t>
  </si>
  <si>
    <t>Kyle Gray, Tom Morkes</t>
  </si>
  <si>
    <t>Chris Hook, Ryan Burge, James Bagg</t>
  </si>
  <si>
    <t>Dan Ariely, Jeff Kreisler</t>
  </si>
  <si>
    <t>Mara Einstein</t>
  </si>
  <si>
    <t>Christian Madsbjerg</t>
  </si>
  <si>
    <t>Leigh Gallagher</t>
  </si>
  <si>
    <t>Donald Miller</t>
  </si>
  <si>
    <t>Robert Bruce Shaw</t>
  </si>
  <si>
    <t>Joshua Spodek</t>
  </si>
  <si>
    <t>William Kinlaw, Mark P. Kritzman, David Turkington, Harry M. Markowitz</t>
  </si>
  <si>
    <t>Peter Zink Secher, Ian Horley</t>
  </si>
  <si>
    <t>Porter Erisman</t>
  </si>
  <si>
    <t>Trought, Frances</t>
  </si>
  <si>
    <t>Jordan Belfort</t>
  </si>
  <si>
    <t>Courtney Reum, Carter Reum</t>
  </si>
  <si>
    <t>David Robertson, Kent Lineback</t>
  </si>
  <si>
    <t>Sara Hsu</t>
  </si>
  <si>
    <t>Dough Stephens</t>
  </si>
  <si>
    <t>Moe Carrick, Cammie Dunaway, Pat Wadors</t>
  </si>
  <si>
    <t>J. Kelly Hoey</t>
  </si>
  <si>
    <t>Daina Ramey Berry</t>
  </si>
  <si>
    <t>Harrison, David; Sharpley, Richard</t>
  </si>
  <si>
    <t>McDonald, Bryan L</t>
  </si>
  <si>
    <t>Lindsay Herbert</t>
  </si>
  <si>
    <t>Susan L. Slocum, Carol Kline</t>
  </si>
  <si>
    <t>Lohmann, Guilherme; Panosso Netto, Alexandre</t>
  </si>
  <si>
    <t>Gregor Weber (auth.)</t>
  </si>
  <si>
    <t>Matthew McCaffrey (Editor)</t>
  </si>
  <si>
    <t>Kiyoshi Kobayashi, Khairuddin Abdul Rashid, Masahiko Furuichi, William P. Anderson</t>
  </si>
  <si>
    <t>Stefan Collignon (eds.)</t>
  </si>
  <si>
    <t>Nirmal John</t>
  </si>
  <si>
    <t>Gordon, L. Clark; Monk, Ashby Henry Benning</t>
  </si>
  <si>
    <t>Daniel Rowles</t>
  </si>
  <si>
    <t>Allen Adamson, Joel Steckel</t>
  </si>
  <si>
    <t>Kim Scott</t>
  </si>
  <si>
    <t>Joanna Barsh</t>
  </si>
  <si>
    <t>Andy Cunningham</t>
  </si>
  <si>
    <t>James Bidwell</t>
  </si>
  <si>
    <t>David Osborn, Paul Morris</t>
  </si>
  <si>
    <t>Brian de Haaff</t>
  </si>
  <si>
    <t>John B. Taylor, Harald Uhlig</t>
  </si>
  <si>
    <t>Elizabeth A. Tuleja</t>
  </si>
  <si>
    <t>Anne Mariel Zimmermann (auth.)</t>
  </si>
  <si>
    <t>Jonathan Haskel, Stian Westlake</t>
  </si>
  <si>
    <t>Mary J. Cronin, Tiziana C. Dearing (eds.)</t>
  </si>
  <si>
    <t>Kevin Gaskell</t>
  </si>
  <si>
    <t>Peter Rona, Laszlo Zsolnai (eds.)</t>
  </si>
  <si>
    <t>Ricardo A. Halperin (auth.)</t>
  </si>
  <si>
    <t>Robert McNally</t>
  </si>
  <si>
    <t>Jim Stengel, Tom Post</t>
  </si>
  <si>
    <t>Neil Perkin, Peter Abraham</t>
  </si>
  <si>
    <t>Bryce G. Hoffman</t>
  </si>
  <si>
    <t>Paul Pignataro</t>
  </si>
  <si>
    <t>Jay D. Wilson Jr.</t>
  </si>
  <si>
    <t>Bill Aulet</t>
  </si>
  <si>
    <t>Gallo, Carmine</t>
  </si>
  <si>
    <t>D. A. Benton, Kylie Wright-Ford</t>
  </si>
  <si>
    <t>Scott Wintrip</t>
  </si>
  <si>
    <t>Tim Congdon</t>
  </si>
  <si>
    <t>Radhakrishnan Pillai</t>
  </si>
  <si>
    <t>Young, Stephen C</t>
  </si>
  <si>
    <t>Umesh P. Nagarkatte, Nancy Oley</t>
  </si>
  <si>
    <t>Kevin Ibeh, Paz Estrella Tolentino, Odile E. M. Janne, Xiaming Liu (eds.)</t>
  </si>
  <si>
    <t>Yukimi Shimoda (auth.)</t>
  </si>
  <si>
    <t>Scott Pape</t>
  </si>
  <si>
    <t>Imad A. Moosa</t>
  </si>
  <si>
    <t>Wilfred Beckerman (auth.)</t>
  </si>
  <si>
    <t>John Ng</t>
  </si>
  <si>
    <t>Russell Brunson, Robert Kiyosaki</t>
  </si>
  <si>
    <t>Robert E. Wright (auth.)</t>
  </si>
  <si>
    <t>Paleri, Prabhakaran</t>
  </si>
  <si>
    <t>Umar F. Moghul (auth.)</t>
  </si>
  <si>
    <t>Joseph Shaanan</t>
  </si>
  <si>
    <t>Yoshinori Shiozawa, Tosihiro Oka, Taichi Tabuchi (eds.)</t>
  </si>
  <si>
    <t>Jason Calacanis</t>
  </si>
  <si>
    <t>Auerswald, Philip E</t>
  </si>
  <si>
    <t>Philip Mirowski, Edward Nik-Khah</t>
  </si>
  <si>
    <t>Anthony Tjan</t>
  </si>
  <si>
    <t>David Pilling</t>
  </si>
  <si>
    <t>David B. Grant, Chee Yew Wong, Alexander Trautrims</t>
  </si>
  <si>
    <t>Patty Azzarello</t>
  </si>
  <si>
    <t>John C. Bogle</t>
  </si>
  <si>
    <t>Simon, Phil</t>
  </si>
  <si>
    <t>David Nour</t>
  </si>
  <si>
    <t>John C. Maxwell</t>
  </si>
  <si>
    <t>Tom Gardner, David Gardner</t>
  </si>
  <si>
    <t>Richard S. Ruback, Royce Yudkoff</t>
  </si>
  <si>
    <t>Jonathan Luckhurst (auth.)</t>
  </si>
  <si>
    <t>Peter Havlik, Ichiro Iwasaki (eds.)</t>
  </si>
  <si>
    <t>O'Higgins, Eleanor; Zsolnai, Lأ،szlأ³</t>
  </si>
  <si>
    <t>John Page, Finn Tarp</t>
  </si>
  <si>
    <t>William A Pettigrew, David Chan Smith (eds.)</t>
  </si>
  <si>
    <t>Terra Vanzant Stern  PhD</t>
  </si>
  <si>
    <t>Liam Brunt (auth.)</t>
  </si>
  <si>
    <t>Ranabir Samaddar (auth.)</t>
  </si>
  <si>
    <t>Joel Tillinghast</t>
  </si>
  <si>
    <t>Aswath Damodaran</t>
  </si>
  <si>
    <t>Sean Ellis, Morgan Brown</t>
  </si>
  <si>
    <t>Daymond John, Daniel Paisner</t>
  </si>
  <si>
    <t>Gary Smith</t>
  </si>
  <si>
    <t>Allan R. Cohen, David L. Bradford</t>
  </si>
  <si>
    <t>Peter J. Dean, Molly D. Shepard</t>
  </si>
  <si>
    <t>Morten T. Hansen</t>
  </si>
  <si>
    <t>Surjit S. Bhalla</t>
  </si>
  <si>
    <t>Tren Griffin</t>
  </si>
  <si>
    <t>Douglas B. Laney</t>
  </si>
  <si>
    <t>James  A Dorn</t>
  </si>
  <si>
    <t>Vinnie Jauhari</t>
  </si>
  <si>
    <t>Harmeling, Colleen M.; Kumar, V.; Palmatier, Robert W</t>
  </si>
  <si>
    <t>Donald A. Dinero</t>
  </si>
  <si>
    <t>Chunxia Jiang, Shujie Yao</t>
  </si>
  <si>
    <t>Massotte, Pierre</t>
  </si>
  <si>
    <t>W. Chan Kim, Renأ©e Mauborgne</t>
  </si>
  <si>
    <t>Alexandra Cavoulacos, Kathryn Minshew</t>
  </si>
  <si>
    <t>Dr. Donatas Jonikas</t>
  </si>
  <si>
    <t>Melissa Schilling</t>
  </si>
  <si>
    <t>Joseph Turow</t>
  </si>
  <si>
    <t>Kjell G. Nyborg</t>
  </si>
  <si>
    <t>Maria Aluchna, Samuel O. Idowu (eds.)</t>
  </si>
  <si>
    <t>Robert Kozielski (ed.)</t>
  </si>
  <si>
    <t>Bundgaard-Jorgensen, Uffe</t>
  </si>
  <si>
    <t>Guthrie, Graeme Alexander</t>
  </si>
  <si>
    <t>Paul Cummings</t>
  </si>
  <si>
    <t>Edwards, Tony; Rees, Chris</t>
  </si>
  <si>
    <t>Beth Kobliner</t>
  </si>
  <si>
    <t>Thomas A. Cook</t>
  </si>
  <si>
    <t>Jacob Dahl Rendtorff (eds.)</t>
  </si>
  <si>
    <t>Xiaoke Zhang,Tianbiao Zhu (eds.)</t>
  </si>
  <si>
    <t>O'Connell, Philip J.; Prothero, Andrea; Roche, William K</t>
  </si>
  <si>
    <t>James B. Ayers, Mary Ann Odegaard</t>
  </si>
  <si>
    <t>Leonard Sherman</t>
  </si>
  <si>
    <t>Winston Ma, Xiaodong Lee, Dominic Barton</t>
  </si>
  <si>
    <t>Marty Cagan</t>
  </si>
  <si>
    <t>Jim Sterne</t>
  </si>
  <si>
    <t>Chris Burniske, Jack Tatar</t>
  </si>
  <si>
    <t>Marcella Kelly, Chuck Williams</t>
  </si>
  <si>
    <t>Deirdre Mendez</t>
  </si>
  <si>
    <t>Michael Maloof</t>
  </si>
  <si>
    <t>Birdie, Arvind K</t>
  </si>
  <si>
    <t>Karl Seeley (auth.)</t>
  </si>
  <si>
    <t>Robert Oâ€™Neill, Jeff Ralph, Paul A. Smith</t>
  </si>
  <si>
    <t>Paul Caruana Galizia (auth.)</t>
  </si>
  <si>
    <t>Philip Arestis,Carolina Troncoso Baltar,Daniela Magalhأ£es Prates (eds.)</t>
  </si>
  <si>
    <t>Michael Chibili</t>
  </si>
  <si>
    <t>Robert Burton. Ekelund Jr., John D. Jackson, Robert D. Tollison</t>
  </si>
  <si>
    <t>Sebastian Salicru</t>
  </si>
  <si>
    <t>Brian Lawley, Pamela Schure</t>
  </si>
  <si>
    <t>Thomas M. Meagher (auth.)</t>
  </si>
  <si>
    <t>Jones, Elizabeth; Sloman, John</t>
  </si>
  <si>
    <t>Brad Stone</t>
  </si>
  <si>
    <t>Philip B. Whyman, Alina I. Petrescu</t>
  </si>
  <si>
    <t>Patrick Hoverstadt, Lucy Loh</t>
  </si>
  <si>
    <t>Jianyong Yue (auth.)</t>
  </si>
  <si>
    <t>Sandeep Munjal, Sudhanshu Bhushan</t>
  </si>
  <si>
    <t>Vitaly Golomb, Haje Jan Kamps</t>
  </si>
  <si>
    <t>Almas Heshmati (eds.)</t>
  </si>
  <si>
    <t>Statman, Meir</t>
  </si>
  <si>
    <t>Eric Ries</t>
  </si>
  <si>
    <t>James M. Kouzes, Barry Z. Posner</t>
  </si>
  <si>
    <t>Ric Edelman</t>
  </si>
  <si>
    <t>Rezan Demir-Cakan</t>
  </si>
  <si>
    <t>Hall, Derek R</t>
  </si>
  <si>
    <t>Burgelman, Robert A.; McKinney, Webb; Meza, Philip E</t>
  </si>
  <si>
    <t>Joe Duarte</t>
  </si>
  <si>
    <t>CFA Institute</t>
  </si>
  <si>
    <t>Biأ¸rn, Erik</t>
  </si>
  <si>
    <t>Silvia Cristina Mؤƒrginean,Claudia Ogrean,Ramona Orؤƒب™tean (eds.)</t>
  </si>
  <si>
    <t>Somesh K. Mathur,Rahul Arora,Sarbjit Singh (eds.)</t>
  </si>
  <si>
    <t>Robert Leeson (eds.)</t>
  </si>
  <si>
    <t>Mandy, David M</t>
  </si>
  <si>
    <t>Nazarأ© da Costa Cabral, Josأ© Renato Gonأ§alves, Nuno Cunha Rodrigues (eds.)</t>
  </si>
  <si>
    <t>MJ DeMarco</t>
  </si>
  <si>
    <t>Thomas Walker,Stأ©fanie D. Kibsey,Rohan Crichton (eds.)</t>
  </si>
  <si>
    <t>Hannah Ubl, Lisa Walden, Debra Arbit</t>
  </si>
  <si>
    <t>Charles W. Lamb, Joseph F. Hair, Carl McDaniel</t>
  </si>
  <si>
    <t>Ramlall, Indranarain</t>
  </si>
  <si>
    <t>Tina Brown</t>
  </si>
  <si>
    <t>Eric Tyson</t>
  </si>
  <si>
    <t>Stanley E. Portny</t>
  </si>
  <si>
    <t>Seitel, Fraser P</t>
  </si>
  <si>
    <t>Mario Baldassarri (auth.)</t>
  </si>
  <si>
    <t>John J. Heim</t>
  </si>
  <si>
    <t>Hamermesh, Daniel S.; Zimmermann, Klaus F; Giulietti, Corrado (eds.)</t>
  </si>
  <si>
    <t>Geoffrey Lancaster, Lester Massingham</t>
  </si>
  <si>
    <t>Chuck Williams</t>
  </si>
  <si>
    <t>Mary E. Burfisher</t>
  </si>
  <si>
    <t>Richard Blundel, Nigel Lockett, Catherine Wang</t>
  </si>
  <si>
    <t>Paul D. Sonkin, Paul Johnson</t>
  </si>
  <si>
    <t>Robert Leeson (auth.)</t>
  </si>
  <si>
    <t>Vivek Kale</t>
  </si>
  <si>
    <t>Ari Kuncoro, Viverita, Sri Rahayu Hijrah Hati, Dony Abdul Chalid</t>
  </si>
  <si>
    <t>John Hunter, Simon P. Burke, Alessandra Canepa (auth.)</t>
  </si>
  <si>
    <t>Luc Bardin, Clara Bardin, Elsa Bardin</t>
  </si>
  <si>
    <t>Fotini Economou,Konstantinos Gavriilidis,Greg N. Gregoriou,Vasileios Kallinterakis &amp; Konstantinos Gavriilidis &amp; Greg N. Gregoriou &amp; Vasileios Kallinterakis</t>
  </si>
  <si>
    <t>Elena Pisani, Giorgio Franceschetti, Laura Secco, Asimina Christoforou (eds.)</t>
  </si>
  <si>
    <t>Mehmet Huseyin Bilgin,Hakan Danis,Ender Demir,Ugur Can (eds.)</t>
  </si>
  <si>
    <t>Abhijit Vinayak Banerjee, Esther Duflo</t>
  </si>
  <si>
    <t>K. Praveen Parboteeah, John B. Cullen</t>
  </si>
  <si>
    <t>Joseph Valacich, Christoph Schneider</t>
  </si>
  <si>
    <t>Juan Ramirez</t>
  </si>
  <si>
    <t>Charles W. L. Hill Dr, G. Tomas M. Hult</t>
  </si>
  <si>
    <t>Nombulelo Gumata, Eliphas Ndou (auth.)</t>
  </si>
  <si>
    <t>Yuefan Deng</t>
  </si>
  <si>
    <t>Oliver Blanchard</t>
  </si>
  <si>
    <t>John Antonakis, David V. Day</t>
  </si>
  <si>
    <t>Ray Dalio</t>
  </si>
  <si>
    <t>Bohuslava Mihalؤچovأ،</t>
  </si>
  <si>
    <t>Jeffrey Yi-Lin Forrest,Yirong Ying,Zaiwu Gong (auth.)</t>
  </si>
  <si>
    <t>Solomon, Michael R</t>
  </si>
  <si>
    <t>Michael R. Solomon, Greg W. Marshall, Elnora W. Stuart</t>
  </si>
  <si>
    <t>Dowling, Ross Kingston; Weeden, Clare</t>
  </si>
  <si>
    <t>Wendy L. Pirie</t>
  </si>
  <si>
    <t>Tim Ferriss</t>
  </si>
  <si>
    <t>Dogan Gursoy (ed.)</t>
  </si>
  <si>
    <t>Dundon, Tony; Redman, Tom; Wilkinson, Adrian</t>
  </si>
  <si>
    <t>Takashi Unayama (auth.)</t>
  </si>
  <si>
    <t>Backhouse, Roger</t>
  </si>
  <si>
    <t>Gary Strumeyer, Sarah Swammy</t>
  </si>
  <si>
    <t>Center for Macroeconomic Research of Xiamen University (auth.)</t>
  </si>
  <si>
    <t>أœmit Hacioؤںlu, Hasan Dinأ§er (eds.)</t>
  </si>
  <si>
    <t>Fred Luthans, Jonathan Doh</t>
  </si>
  <si>
    <t>Michael W. Covel</t>
  </si>
  <si>
    <t>Erik W. Larson, Clifford F. Gray</t>
  </si>
  <si>
    <t>Julie Beardwell, Amanda Thompson</t>
  </si>
  <si>
    <t>David Ryan, Wayne Archer</t>
  </si>
  <si>
    <t>Angelo Kinicki, Brian K. Williams</t>
  </si>
  <si>
    <t>Kerry E. Back</t>
  </si>
  <si>
    <t>Tobias Kranz (auth.)</t>
  </si>
  <si>
    <t>Philip T. Kotler, Gary Armstrong</t>
  </si>
  <si>
    <t>Industrial Economic Situation Analysis Team Institute of Industrial Economics, CASS (eds.)</t>
  </si>
  <si>
    <t>Stephen P. Robbins, Timothy A. Judge</t>
  </si>
  <si>
    <t>Judge, Timothy A.; Robbins, Stephen P.</t>
  </si>
  <si>
    <t>Stephen P. Robbins, Mary A. Coulter</t>
  </si>
  <si>
    <t>R. Glenn Hubbard, Anthony Patrick Oâ€™Brien</t>
  </si>
  <si>
    <t>Roger Kerin, Steven Hartley</t>
  </si>
  <si>
    <t>Angelo Kinicki, Mel Fugate Associate Professor</t>
  </si>
  <si>
    <t>R. Stafford Johnson</t>
  </si>
  <si>
    <t>Hiroyuki Seshimo, Fukuju Yamazaki</t>
  </si>
  <si>
    <t>Yi Liu, Laixun Zhao (auth.)</t>
  </si>
  <si>
    <t>Ray Garrison, Eric Noreen,â€ژ Peter C. Brewer</t>
  </si>
  <si>
    <t>Eric Chin, Dian Nel, Sverrir Olafsson</t>
  </si>
  <si>
    <t>Dan S. Felsenthal, Hannu Nurmi (auth.)</t>
  </si>
  <si>
    <t>Nicholas Tsounis, Aspasia Vlachvei (eds.)</t>
  </si>
  <si>
    <t>John C. Hull</t>
  </si>
  <si>
    <t>Shannon Belew, Joel Elad</t>
  </si>
  <si>
    <t>Heijdra, Ben J.; Reijnders, Laurie S. M.; Romp, Ward E</t>
  </si>
  <si>
    <t>Naoko Uchiyama (auth.)</t>
  </si>
  <si>
    <t>Srikant M. Datar, Madhav V. Rajan</t>
  </si>
  <si>
    <t>Tapas Kumar Parida, Debashis Acharya (auth.)</t>
  </si>
  <si>
    <t>Elaine Khoo, Craig Hight, Rob Torrens, Bronwen Cowie (auth.)</t>
  </si>
  <si>
    <t>Seunghee Han (auth.)</t>
  </si>
  <si>
    <t>Berg, Maggie; Seeber, Barbara K.</t>
  </si>
  <si>
    <t>Eugene V. Babaev (auth.)</t>
  </si>
  <si>
    <t>Raymond Duval (auth.)</t>
  </si>
  <si>
    <t>Martin Mulder (eds.)</t>
  </si>
  <si>
    <t>Punya Mishra,Danah Henriksen (auth.)</t>
  </si>
  <si>
    <t>Ralf Koerrenz,Annika Blichmann,Sebastian Engelmann (auth.)</t>
  </si>
  <si>
    <t>Dr. Jinghe Han (auth.)</t>
  </si>
  <si>
    <t>Orr, Rachel</t>
  </si>
  <si>
    <t>Marc Pilkington (auth.)</t>
  </si>
  <si>
    <t>Xinghua Wang, Jin Mu (auth.)</t>
  </si>
  <si>
    <t>Heidi L. Andrade, Margaret Heritage</t>
  </si>
  <si>
    <t>Brian R. Belland (auth.)</t>
  </si>
  <si>
    <t>Lisa Bosman, Stephanie Fernhaber</t>
  </si>
  <si>
    <t>Marian Small</t>
  </si>
  <si>
    <t>Regina Cortina (eds.)</t>
  </si>
  <si>
    <t>Lynda Keith</t>
  </si>
  <si>
    <t>Rawdon Wyatt</t>
  </si>
  <si>
    <t>Kun Yan (auth.)</t>
  </si>
  <si>
    <t>Cheryl B. Leggon, Michael S. Gaines (eds.)</t>
  </si>
  <si>
    <t>Athanasios Gregoriadis, Vasilis Grammatikopoulos, Evridiki Zachopoulou (eds.)</t>
  </si>
  <si>
    <t>أ‰velyne Barbin et al.</t>
  </si>
  <si>
    <t>Catherine Hartung (auth.)</t>
  </si>
  <si>
    <t>Tanya S. Hinds, Angelo P. Giardino</t>
  </si>
  <si>
    <t>Rita Borromeo Ferri (auth.)</t>
  </si>
  <si>
    <t>Fan Yang, Zhenghong Dong (auth.)</t>
  </si>
  <si>
    <t>Helen M. Gunter, Colin Mills (auth.)</t>
  </si>
  <si>
    <t>Patricia V. Roehling (auth.)</t>
  </si>
  <si>
    <t>Sandra Smidt</t>
  </si>
  <si>
    <t>Seng Chee Tan, Horn Mun Cheah, Wenli Chen, Doris Choy (auth.)</t>
  </si>
  <si>
    <t>Andy Phippen (auth.)</t>
  </si>
  <si>
    <t>Dennis A. Francis (auth.)</t>
  </si>
  <si>
    <t>Jennifer Taylor-Cox</t>
  </si>
  <si>
    <t>Fuchang Liu</t>
  </si>
  <si>
    <t>Sangkyun Kim, Kibong Song, Barbara Lockee, John Burton</t>
  </si>
  <si>
    <t>Gavin T. L. Brown</t>
  </si>
  <si>
    <t>Maura A. Smale, Mariana Regalado (auth.)</t>
  </si>
  <si>
    <t>Cris Mayo (auth.)</t>
  </si>
  <si>
    <t>Hamish Coates (auth.)</t>
  </si>
  <si>
    <t>Linda Kasal Fusco</t>
  </si>
  <si>
    <t>Oon Seng Tan, Ee Ling Low, David Hung (eds.)</t>
  </si>
  <si>
    <t>David Magis,Duanli Yan,Alina A. von Davier (auth.)</t>
  </si>
  <si>
    <t>Michael Rodriguez, Anthony Albano</t>
  </si>
  <si>
    <t>Orly Buchbinder,Sebastian Kuntze (eds.)</t>
  </si>
  <si>
    <t>Ly Thi Tran, Truc Thi Thanh Le</t>
  </si>
  <si>
    <t>Brendon Hyndman (eds.)</t>
  </si>
  <si>
    <t>Kimbel, Tyler M.; Levitt, Dana Heller</t>
  </si>
  <si>
    <t>Balu H. Athreya, Chrystalla Mouza (auth.)</t>
  </si>
  <si>
    <t>Kathleen Smith (auth.)</t>
  </si>
  <si>
    <t>Peter Agger, Robert S. Stephenson, J. Michael Hasenkam</t>
  </si>
  <si>
    <t>Clay H. Williams (auth.)</t>
  </si>
  <si>
    <t>Nأ³irأ­n Hayes, Leah Oâ€™Toole, Ann Marie Halpenny</t>
  </si>
  <si>
    <t>Ange Fitzgerald, Graham Parr, Judy Williams (eds.)</t>
  </si>
  <si>
    <t>Jonathan G. Silin (auth.)</t>
  </si>
  <si>
    <t>Oscar Koopman (auth.)</t>
  </si>
  <si>
    <t>Anthony Lowrie (auth.)</t>
  </si>
  <si>
    <t>Steven Taylor (auth.)</t>
  </si>
  <si>
    <t>Nicki Newton</t>
  </si>
  <si>
    <t>Miri Yemini (auth.)</t>
  </si>
  <si>
    <t>Judit Szente (eds.)</t>
  </si>
  <si>
    <t>Barbara F. Tobolowsky, Pauline J. Reynolds (eds.)</t>
  </si>
  <si>
    <t>Ian A. Lubin (eds.)</t>
  </si>
  <si>
    <t>Lindawati (auth.)</t>
  </si>
  <si>
    <t>Yvette C. Latunde (auth.)</t>
  </si>
  <si>
    <t>Anthony J. Nocella II, K. Animashaun Ducre, John Lupinacci (eds.)</t>
  </si>
  <si>
    <t>David Kmiec, Bernadette Longo</t>
  </si>
  <si>
    <t>Kun Li (auth.)</t>
  </si>
  <si>
    <t>Zhenzhen Miao, David Reynolds</t>
  </si>
  <si>
    <t>Kathryn A. Sutherland (auth.)</t>
  </si>
  <si>
    <t>Olof Franck (eds.)</t>
  </si>
  <si>
    <t>Ewa Piechurska-Kuciel, Elإ¼bieta Szymaإ„ska-Czaplak, Magdalena Szyszka (eds.)</t>
  </si>
  <si>
    <t>Jennifer Rowley (eds.)</t>
  </si>
  <si>
    <t>Pat Herbst, Taro Fujita, Stefan Halverscheid, Michael Weiss</t>
  </si>
  <si>
    <t>Stephan Schwan, Ulrike Cress (eds.)</t>
  </si>
  <si>
    <t>P John Williams, David Barlex (eds.)</t>
  </si>
  <si>
    <t>Michael Dyson, Margaret Plunkett (eds.)</t>
  </si>
  <si>
    <t>Kathy L. Schuh (auth.)</t>
  </si>
  <si>
    <t>Olle ten Cate, Eugأ¨ne J.F.M. Custers, Steven J. Durning (eds.)</t>
  </si>
  <si>
    <t>Adam J. Greteman (auth.)</t>
  </si>
  <si>
    <t>Jim Libby</t>
  </si>
  <si>
    <t>Jennifer Yeo, Tang Wee Teo, Kok-Sing Tang (eds.)</t>
  </si>
  <si>
    <t>Robert E. Moyer, Frank Ayres Jr.</t>
  </si>
  <si>
    <t>Ting-Wen Chang,Ronghuai Huang,Kinshuk (eds.)</t>
  </si>
  <si>
    <t>Christian Puritz</t>
  </si>
  <si>
    <t>Elisheva Zeffren</t>
  </si>
  <si>
    <t>Jorge Miguel, Santi Caballأ©, Fatos Xhafa</t>
  </si>
  <si>
    <t>Seshaiyer, Padmanabhan; Suh, Jennifer M</t>
  </si>
  <si>
    <t>Andy Liu (auth.)</t>
  </si>
  <si>
    <t>Osman Z. Barnawi</t>
  </si>
  <si>
    <t>Magdalena Szyszka (auth.)</t>
  </si>
  <si>
    <t>E. Jayne White, Carmen Dalli (eds.)</t>
  </si>
  <si>
    <t>Subrata Sarkar, Sanjay Mohapatra, J. Sundarakrishnan (auth.)</t>
  </si>
  <si>
    <t>Rosemary Papa, Anna Saiti (eds.)</t>
  </si>
  <si>
    <t>Mahmoud Abdulwahed, Mazen O. Hasna (auth.)</t>
  </si>
  <si>
    <t>HeeKap Lee, Paul Kaak (eds.)</t>
  </si>
  <si>
    <t>Tressie McMillan Cottom</t>
  </si>
  <si>
    <t>Mervyn Lebor (auth.)</t>
  </si>
  <si>
    <t>Manish Thakur, R. Rajesh Babu (eds.)</t>
  </si>
  <si>
    <t>Bjأ¸rn Stensaker, Grahame T. Bilbow, Lori Breslow, Rob van der Vaart (eds.)</t>
  </si>
  <si>
    <t>Li Jilin (auth.)</t>
  </si>
  <si>
    <t>C. Edward Watson, Thomas Chase Hagood (eds.)</t>
  </si>
  <si>
    <t>Jenny Wilson (auth.)</t>
  </si>
  <si>
    <t>Jeremy Straub, Ronald Arthur Marsh, David J. Whalen (auth.)</t>
  </si>
  <si>
    <t>Daly, David; Daly, Gertrude; Linares, Oscar</t>
  </si>
  <si>
    <t>Dejian Liu, Ronghuai Huang, Marek Wosinski (auth.)</t>
  </si>
  <si>
    <t>Garland E. Allen, Jeffrey J.W. Baker (auth.)</t>
  </si>
  <si>
    <t>Jeroen A. Oskam, Daphne M. Dekker, Karoline Wiegerink (eds.)</t>
  </si>
  <si>
    <t>Wendy Kelly (auth.)</t>
  </si>
  <si>
    <t>Staci M. Zavattaro, Shannon K. Orr (eds.)</t>
  </si>
  <si>
    <t>Kelly L. Heider (eds.)</t>
  </si>
  <si>
    <t>Giuliano Reis, Jeff Scott (eds.)</t>
  </si>
  <si>
    <t>Mansoor Niaz (auth.)</t>
  </si>
  <si>
    <t>Sepideh Stewart (eds.)</t>
  </si>
  <si>
    <t>Albert Weideman (auth.)</t>
  </si>
  <si>
    <t>Berinderjeet Kaur, Oh Nam Kwon, Yew Hoong Leong (eds.)</t>
  </si>
  <si>
    <t>GMAC (Graduate Management Admission Council)</t>
  </si>
  <si>
    <t>Rhonda L. Clements, Sharon L. Schneider</t>
  </si>
  <si>
    <t>Mأ،irtأ­n Mac an Ghaill, Chris Haywood (eds.)</t>
  </si>
  <si>
    <t>Jأ³n Ingvar Kjaran (auth.)</t>
  </si>
  <si>
    <t>Louis Volante</t>
  </si>
  <si>
    <t>Leon Benade, Mark Jackson (eds.)</t>
  </si>
  <si>
    <t>Andrew Chiang-Fung Liu (auth.)</t>
  </si>
  <si>
    <t>Beatrice Turner (auth.)</t>
  </si>
  <si>
    <t>Valentina Dagienؤ—,Arto Hellas (eds.)</t>
  </si>
  <si>
    <t>Ali Fuad Selvi,Nathanael Rudolph (eds.)</t>
  </si>
  <si>
    <t>Daniel Churchill (auth.)</t>
  </si>
  <si>
    <t>Gina Porter et al.</t>
  </si>
  <si>
    <t>Melanie Walker, Samuel Fongwa (auth.)</t>
  </si>
  <si>
    <t>Athena Bellas (auth.)</t>
  </si>
  <si>
    <t>Wolff-Michael Roth</t>
  </si>
  <si>
    <t>Linda Knight,Alexandra Lasczik Cutcher (eds.)</t>
  </si>
  <si>
    <t>Diane E. Eynon (auth.)</t>
  </si>
  <si>
    <t>Ros Stuart-Buttle, John Shortt (eds.)</t>
  </si>
  <si>
    <t>Amanda Webster, Joy Cumming, Susannah Rowland (auth.)</t>
  </si>
  <si>
    <t>Erica Frydenberg (auth.)</t>
  </si>
  <si>
    <t>Daniel T. Willingham</t>
  </si>
  <si>
    <t>Ali Abbas</t>
  </si>
  <si>
    <t>Siobhan Matthewson, Gerry Lynch, Margaret Debbadi</t>
  </si>
  <si>
    <t>Sean Whittle (eds.)</t>
  </si>
  <si>
    <t>Gأ¼nther Kurz,Ulrich Harten (eds.)</t>
  </si>
  <si>
    <t>Eleonora Faggiano, Francesca Ferrara, Antonella Montone (eds.)</t>
  </si>
  <si>
    <t>Lyn Yates, Peter Woelert, Victoria Millar, Kate O'Connor (auth.)</t>
  </si>
  <si>
    <t>Hock Huan Goh (auth.)</t>
  </si>
  <si>
    <t>Kaplan Medical</t>
  </si>
  <si>
    <t>Ka Ho Mok (eds.)</t>
  </si>
  <si>
    <t>Stephanie Ann Houghton, Kayoko Hashimoto (eds.)</t>
  </si>
  <si>
    <t>Sivanes Phillipson, Ann Gervasoni, Peter Sullivan (eds.)</t>
  </si>
  <si>
    <t>Myint Swe Khine (eds.)</t>
  </si>
  <si>
    <t>Josأ© Antonio Bowen, C. Edward Watson</t>
  </si>
  <si>
    <t>Gwyneth Hughes</t>
  </si>
  <si>
    <t>Lucy Santos Green, Jennifer R. Banas, Ross A. Perkins (eds.)</t>
  </si>
  <si>
    <t>Ly Thi Tran, Kate Dempsey (eds.)</t>
  </si>
  <si>
    <t>Charlotte Ringsmose, Grethe Kragh-Mأ¼ller (eds.)</t>
  </si>
  <si>
    <t>Michael P. Mueller, Deborah J. Tippins, Arthur J. Stewart (eds.)</t>
  </si>
  <si>
    <t>Timo Leuders, Kathleen Philipp, Juliane Leuders (eds.)</t>
  </si>
  <si>
    <t>Roza Leikin, Bharath Sriraman (eds.)</t>
  </si>
  <si>
    <t>Giuliano Reis et al. (eds.)</t>
  </si>
  <si>
    <t>Geok Bee Teh, Siew Chee Choy (eds.)</t>
  </si>
  <si>
    <t>Cui Bian (auth.)</t>
  </si>
  <si>
    <t>Tammy S. Gregersen, Peter D. MacIntyre (eds.)</t>
  </si>
  <si>
    <t>Olga Majchrzak (auth.)</t>
  </si>
  <si>
    <t>Allison L. Palmadessa (auth.)</t>
  </si>
  <si>
    <t>Andrew S. Ross, Damian J. Rivers (eds.)</t>
  </si>
  <si>
    <t>Calvin S. Kalman (auth.)</t>
  </si>
  <si>
    <t>Ben Kei Daniel (eds.)</t>
  </si>
  <si>
    <t>Theresa Schulte (auth.)</t>
  </si>
  <si>
    <t>Sheila MacKechnie Murtha M.A., Jane Airey O'Connor M.Ed</t>
  </si>
  <si>
    <t>Alice Johnston Myatt, Lynأ©e Lewis Gaillet (eds.)</t>
  </si>
  <si>
    <t>Esther Care, Patrick Griffin, Mark Wilson (eds.)</t>
  </si>
  <si>
    <t>Limin Jao, Nenad Radakovic (eds.)</t>
  </si>
  <si>
    <t>Claire J. McLachlan, Alison W. Arrow (eds.)</t>
  </si>
  <si>
    <t>Helen Sword</t>
  </si>
  <si>
    <t>Elisabeth Hultqvist, Sverker Lindblad, Thomas S. Popkewitz (eds.)</t>
  </si>
  <si>
    <t>Tobia Fattore, Jan Mason, Elizabeth Watson (auth.)</t>
  </si>
  <si>
    <t>Dأ©bora Dalbosco Dellâ€™Aglio, Silvia Helena Koller (eds.)</t>
  </si>
  <si>
    <t>Christine Grima-Farrell (auth.)</t>
  </si>
  <si>
    <t>Virginia Kinnear,Mun Yee Lai,Tracey Muir (eds.)</t>
  </si>
  <si>
    <t>Mingyuan Gu, Jiansheng Ma, Jun Teng (auth.)</t>
  </si>
  <si>
    <t>Birgit Griese (auth.)</t>
  </si>
  <si>
    <t>Camilla Fitzsimons (auth.)</t>
  </si>
  <si>
    <t>S. Michael Putman, Tracy C. Rock</t>
  </si>
  <si>
    <t>Qinhua Zheng,Li Chen,Daniel Burgos (auth.)</t>
  </si>
  <si>
    <t>Hui Li, Eunhye Park, Jennifer J. Chen (eds.)</t>
  </si>
  <si>
    <t>Petra Karvأ،nkovأ،, Dagmar Popjakovأ،, Michal Vanؤچura, Jozef Mlأ،dek (eds.)</t>
  </si>
  <si>
    <t>Sandra Lynch,Deborah Pike,Cynthia أ  Beckett (eds.)</t>
  </si>
  <si>
    <t>Robyn Jorgensen, Kevin Larkin (eds.)</t>
  </si>
  <si>
    <t>Jens Dolin, Robert Evans (eds.)</t>
  </si>
  <si>
    <t>Iveta Silova,Nelli Piattoeva,Zsuzsa Millei (eds.)</t>
  </si>
  <si>
    <t>Robyn McCallum (auth.)</t>
  </si>
  <si>
    <t>Nadine Ballam, Bob Perry, Anders Garpelin (eds.)</t>
  </si>
  <si>
    <t>Elly de Bruijn, Stephen Billett, Jeroen Onstenk (eds.)</t>
  </si>
  <si>
    <t>Andreas J. Stylianides,Guershon Harel (eds.)</t>
  </si>
  <si>
    <t>Panagiotes Anastasiades, Nicholas Zaranis (eds.)</t>
  </si>
  <si>
    <t>Michelle D. Young, Sarah Diem (eds.)</t>
  </si>
  <si>
    <t>Alejandro Peأ±a-Ayala (eds.)</t>
  </si>
  <si>
    <t>Yongmei Hu, Wenyan Liang, Yipeng Tang (auth.)</t>
  </si>
  <si>
    <t>Rodwan Hashim Mohammed Fallatah,Jawad Syed (auth.)</t>
  </si>
  <si>
    <t>Gallacher, Jim; Parry, Gareth; Scott, Peter</t>
  </si>
  <si>
    <t>Django Paris, H. Samy Alim</t>
  </si>
  <si>
    <t>Kenan Dikilitaإں, Carol Griffiths (auth.)</t>
  </si>
  <si>
    <t>Gabriel J. Stylianides, Keiko Hino (eds.)</t>
  </si>
  <si>
    <t>Sam Frankel (auth.)</t>
  </si>
  <si>
    <t>Carl Reidsema, Lydia Kavanagh, Roger Hadgraft, Neville Smith (eds.)</t>
  </si>
  <si>
    <t>Minyi Li, Jillian Fox, Susan Grieshaber (eds.)</t>
  </si>
  <si>
    <t>Maria de Lourdes Machado-Taylor, Virgأ­lio Meira Soares, Ulrich Teichler (eds.)</t>
  </si>
  <si>
    <t>Nirmala Rao, Jing Zhou, Jin Sun (eds.)</t>
  </si>
  <si>
    <t>Judyth Sachs, Lindie Clark (eds.)</t>
  </si>
  <si>
    <t>P John Williams, Kay Stables (eds.)</t>
  </si>
  <si>
    <t>Kathleen Mahon, Susanne Francisco, Stephen Kemmis (eds.)</t>
  </si>
  <si>
    <t>Mark W. Hackling, Jأ¶rg Ramseger, Hsiao-Lan Sharon Chen (eds.)</t>
  </si>
  <si>
    <t>Hauke Straehler-Pohl, Nina Bohlmann, Alexandre Pais  (eds.)</t>
  </si>
  <si>
    <t>Marilyn J. Narey (eds.)</t>
  </si>
  <si>
    <t>Hayo Reinders,David Nunan,Bin Zou (eds.)</t>
  </si>
  <si>
    <t>M. Martin Guiney (auth.)</t>
  </si>
  <si>
    <t>Sahbi Hidri, Christine Coombe (eds.)</t>
  </si>
  <si>
    <t>Jorge Castellأ، Sarriera, Lأ­via Maria Bedin (eds.)</t>
  </si>
  <si>
    <t>Kay A. Persichitte, Atwi Suparman, Michael Spector (eds.)</t>
  </si>
  <si>
    <t>Tracy Hammond,Aaron Adler,Manoj Prasad (eds.)</t>
  </si>
  <si>
    <t>Linda C. Gundersen</t>
  </si>
  <si>
    <t>Mirosإ‚aw Pawlak, Anna Mystkowska-Wiertelak (eds.)</t>
  </si>
  <si>
    <t>Mageswary Karpudewan, Ahmad Nurulazam Md Zain, A.L. Chandrasegaran (eds.)</t>
  </si>
  <si>
    <t>Jack Buckley; Lynn Letukas; Ben Wildavsky (eds)</t>
  </si>
  <si>
    <t>Janna Jackson Kellinger (auth.)</t>
  </si>
  <si>
    <t>Matthiesen, Steven J.</t>
  </si>
  <si>
    <t>David W. Kritt (eds.)</t>
  </si>
  <si>
    <t>Sheri Bastien,Halla B. Holmarsdottir (eds.)</t>
  </si>
  <si>
    <t>Ronald A. Beghetto, Bharath Sriraman (eds.)</t>
  </si>
  <si>
    <t>Matthew H. Bowker, Amy Buzby (eds.)</t>
  </si>
  <si>
    <t>Ben Akpan (eds.)</t>
  </si>
  <si>
    <t>Clarence Ng, Brendan Bartlett (eds.)</t>
  </si>
  <si>
    <t>Natalie Canavor</t>
  </si>
  <si>
    <t>GMAC</t>
  </si>
  <si>
    <t>Christopher Thomas, Barnett Rich</t>
  </si>
  <si>
    <t>Murli Desai (auth.)</t>
  </si>
  <si>
    <t>Donna M. Gollnick, Philip Chinn</t>
  </si>
  <si>
    <t>Scott J. Warren, Greg Jones (auth.)</t>
  </si>
  <si>
    <t>Kenneth Leithwood, Jingping Sun, Katina Pollock (eds.)</t>
  </si>
  <si>
    <t>Timothy Reagan</t>
  </si>
  <si>
    <t>Shengquan Yu,Mohamed Ally,Avgoustos Tsinakos (eds.)</t>
  </si>
  <si>
    <t>Alina A. von Davier, Mengxiao Zhu, Patrick C. Kyllonen (eds.)</t>
  </si>
  <si>
    <t>Alexander Soifer (eds.)</t>
  </si>
  <si>
    <t>Richard Lowe, Rolf Ploetzner (eds.)</t>
  </si>
  <si>
    <t>Alandeom W. Oliveira, Molly H. Weinburgh (eds.)</t>
  </si>
  <si>
    <t>Gayle V. Davidson-Shivers, Karen L. Rasmussen, Patrick R. Lowenthal</t>
  </si>
  <si>
    <t>Mark A. Vonderembse</t>
  </si>
  <si>
    <t>Kristina R. Llewellyn, Nicholas Ng-A-Fook (eds.)</t>
  </si>
  <si>
    <t>Pamela L. Eddy, Kelly Ward, Tehmina Khwaja (eds.)</t>
  </si>
  <si>
    <t>Tamer G. Amin, Olivia Levrini</t>
  </si>
  <si>
    <t>Anthony A. Piأ±a, Victoria L. Lowell, Bruce R. Harris (eds.)</t>
  </si>
  <si>
    <t>William A. McEachern</t>
  </si>
  <si>
    <t>Siew Fun Tang,Swi Ee Cheah (eds.)</t>
  </si>
  <si>
    <t>Kok-Sing Tang, Kristina Danielsson (eds.)</t>
  </si>
  <si>
    <t>Stأ©phanie Dameron, Thomas Durand (eds.)</t>
  </si>
  <si>
    <t>Lisa Zimmer Hatch, Scott A. Hatch</t>
  </si>
  <si>
    <t>Sarah Pickard, Judith Bessant (eds.)</t>
  </si>
  <si>
    <t>Katrin Becker (auth.)</t>
  </si>
  <si>
    <t>Peter J. Rich, Charles B. Hodges (eds.)</t>
  </si>
  <si>
    <t>Hengky Latan, Richard Noonan (eds.)</t>
  </si>
  <si>
    <t>Sally P. Springer, Jon Reider, Joyce Vining Morgan</t>
  </si>
  <si>
    <t>Siobhan McEvoy-Levy (auth.)</t>
  </si>
  <si>
    <t>Patrick Juola, Stephen Ramsay</t>
  </si>
  <si>
    <t>Rina Zazkis, Patricio Herbst (eds.)</t>
  </si>
  <si>
    <t>Olga Zlatkin-Troitschanskaia, Gabriel Wittum, Andreas Dengel (eds.)</t>
  </si>
  <si>
    <t>Susan Perry Gurganus</t>
  </si>
  <si>
    <t>Andrea DeCapua</t>
  </si>
  <si>
    <t>Carolyn Kieran (eds.)</t>
  </si>
  <si>
    <t>Ji-Won Son, Tad Watanabe, Jane-Jane Lo (eds.)</t>
  </si>
  <si>
    <t>Maura Sellars (eds.)</t>
  </si>
  <si>
    <t>Sabine Hoidn (auth.)</t>
  </si>
  <si>
    <t>Kevin Wilson</t>
  </si>
  <si>
    <t>Ling Li, Jiafu Zheng, Zeyuan Yu</t>
  </si>
  <si>
    <t>Michael Uljens, Rose M. Ylimaki (eds.)</t>
  </si>
  <si>
    <t>Yiming Cao, Frederick K.S. Leung (eds.)</t>
  </si>
  <si>
    <t>Matthias Pilz (eds.)</t>
  </si>
  <si>
    <t>Michael Lovenheim, Sarah E. Turner</t>
  </si>
  <si>
    <t>Bogotch, Ira; Waite, Duncan</t>
  </si>
  <si>
    <t>Dani Ben-Zvi,Katie Makar,Joan Garfield (eds.)</t>
  </si>
  <si>
    <t>Ann Marcus-Quinn, Trأ­ona Hourigan (eds.)</t>
  </si>
  <si>
    <t>Joseph Frantiska, Jr. (auth.)</t>
  </si>
  <si>
    <t>Georgina Barton, Margaret Baguley (eds.)</t>
  </si>
  <si>
    <t>Jacquie McDonald, Aileen Cater-Steel (eds.)</t>
  </si>
  <si>
    <t>Stephen James Marshall (auth.)</t>
  </si>
  <si>
    <t>Kaplan Nursing</t>
  </si>
  <si>
    <t>Mike Barrett, Patrick Barrett</t>
  </si>
  <si>
    <t>Angel Ruiz (eds.)</t>
  </si>
  <si>
    <t>Gloria Ann Stillman, Werner Blum, Gabriele Kaiser (eds.)</t>
  </si>
  <si>
    <t>Bolick, Cheryl Mason; McGlinn, Meghan</t>
  </si>
  <si>
    <t>Christopher Black, Mark Anestis</t>
  </si>
  <si>
    <t>Gilles Aldon, Fernando Hitt, Luciana Bazzini, Uwe Gellert (eds.)</t>
  </si>
  <si>
    <t>John M. Lannon, Laura J. Gurak</t>
  </si>
  <si>
    <t>Rosemary Papa (auth.)</t>
  </si>
  <si>
    <t>Rovshan Abbasov (auth.)</t>
  </si>
  <si>
    <t>Orit Hazzan et al.</t>
  </si>
  <si>
    <t>Conrad Fischer MD</t>
  </si>
  <si>
    <t>Gabriele Kaiser (eds.)</t>
  </si>
  <si>
    <t>Josأ© Leon Crochick, Nicole Crochick (auth.)</t>
  </si>
  <si>
    <t>Michael A. Peters, Bronwen Cowie, Ian Menter (eds.)</t>
  </si>
  <si>
    <t>Matthew T. McCrudden, Danielle S. McNamara</t>
  </si>
  <si>
    <t>James Deehan (auth.)</t>
  </si>
  <si>
    <t>Tao Le et al.</t>
  </si>
  <si>
    <t>Danah Henriksen (auth.)</t>
  </si>
  <si>
    <t>Arpita Ghose (auth.)</t>
  </si>
  <si>
    <t>Steve Cushing</t>
  </si>
  <si>
    <t>Sean Oâ€™Byrne, George Rouse</t>
  </si>
  <si>
    <t>Patricia G. Patrick (eds.)</t>
  </si>
  <si>
    <t>Elena Aurel Railean (auth.)</t>
  </si>
  <si>
    <t>Lucأ­a Martأ­nez Ordأ³أ±ez (auth.)</t>
  </si>
  <si>
    <t>Michael Moran (auth.)</t>
  </si>
  <si>
    <t>Battal Yilmaz (auth.)</t>
  </si>
  <si>
    <t>Breuer, Marten; Schmahl, Stefanie</t>
  </si>
  <si>
    <t>Kai Arzheimer, Jocelyn Evans, Michael S. Lewis-Beck</t>
  </si>
  <si>
    <t>Yuri Slezkine</t>
  </si>
  <si>
    <t>Betcy Jose (auth.)</t>
  </si>
  <si>
    <t>Daniel Stockemer</t>
  </si>
  <si>
    <t>Eric Viardot (auth.)</t>
  </si>
  <si>
    <t>Nils Petter Gleditsch (eds.)</t>
  </si>
  <si>
    <t>David Lloyd Dusenbury (auth.)</t>
  </si>
  <si>
    <t>Olivier Serrat (auth.)</t>
  </si>
  <si>
    <t>Nick O'Brien, Mary Seneviratne (auth.)</t>
  </si>
  <si>
    <t>Christopher J. Galdieri, Jennifer C. Lucas, Tauna S. Sisco (eds.)</t>
  </si>
  <si>
    <t>Jamie Gillies (eds.)</t>
  </si>
  <si>
    <t>Patricia Mindus (auth.)</t>
  </si>
  <si>
    <t>Gvindadze, Dimitri</t>
  </si>
  <si>
    <t>Craig Cohen, Josiane Gabel</t>
  </si>
  <si>
    <t>Geoffrey Till, Ristian Atriandi Supriyanto (eds.)</t>
  </si>
  <si>
    <t>Neiberg, Michael S</t>
  </si>
  <si>
    <t>Lee McGowan (auth.)</t>
  </si>
  <si>
    <t>Cas Mudde, Cristأ³bal Rovira Kaltwasser</t>
  </si>
  <si>
    <t>Aaron C. T. Smith, Fiona Sutherland, David H. Gilbert (auth.)</t>
  </si>
  <si>
    <t>Geoffrey Till, Collin Koh Swee Lean (eds.)</t>
  </si>
  <si>
    <t>Charlotte Furth</t>
  </si>
  <si>
    <t>Kostas Maronitis (auth.)</t>
  </si>
  <si>
    <t>Leonardo Morlino, Francesco Raniolo (auth.)</t>
  </si>
  <si>
    <t>Malin Stegmann McCallion, Alex Brianson (eds.)</t>
  </si>
  <si>
    <t>Taylor, Robert S</t>
  </si>
  <si>
    <t>Nicola Maggini (auth.)</t>
  </si>
  <si>
    <t>Darren Walhof (auth.)</t>
  </si>
  <si>
    <t>Giulio Pugliese, Aurelio Insisa (auth.)</t>
  </si>
  <si>
    <t>Raymond V. Carman (auth.)</t>
  </si>
  <si>
    <t>James Dennison (auth.)</t>
  </si>
  <si>
    <t>John W. Dower</t>
  </si>
  <si>
    <t>David Curran (auth.)</t>
  </si>
  <si>
    <t>Paul E. Peterson, Michael W. McConnell (eds.)</t>
  </si>
  <si>
    <t>Michael Stanislawski</t>
  </si>
  <si>
    <t>Jeffrey Gil</t>
  </si>
  <si>
    <t>Brandon Tozzo (auth.)</t>
  </si>
  <si>
    <t>Helena Torroja (eds.)</t>
  </si>
  <si>
    <t>أکyvind Kvalnes (auth.)</t>
  </si>
  <si>
    <t>Jeffrey D. Sachs, Bernie Sanders</t>
  </si>
  <si>
    <t>Jeff Flake</t>
  </si>
  <si>
    <t>Richard E. Rubenstein</t>
  </si>
  <si>
    <t>Daniel Guأ©rin; David Berry (ed.)</t>
  </si>
  <si>
    <t>Henrique Schneider</t>
  </si>
  <si>
    <t>Tuomo Peltonen (auth.)</t>
  </si>
  <si>
    <t>Brendan Howe (eds.)</t>
  </si>
  <si>
    <t>Anthony L. Barth, Wiaan de Beer</t>
  </si>
  <si>
    <t>Michael Keevak (auth.)</t>
  </si>
  <si>
    <t>Sutiyo, Keshav Lall Maharjan (auth.)</t>
  </si>
  <si>
    <t>Stefan Frأ¶hlich, Howard Loewen (eds.)</t>
  </si>
  <si>
    <t>Bobbi Gentry (auth.)</t>
  </si>
  <si>
    <t>Greg Ryan</t>
  </si>
  <si>
    <t>Ferguson, Charles; Milward, David Leo</t>
  </si>
  <si>
    <t>Amos N. Guiora</t>
  </si>
  <si>
    <t>Outi Kerأ¤nen</t>
  </si>
  <si>
    <t>Levon Ter-Petrossian</t>
  </si>
  <si>
    <t>Cornelia Navari (eds.)</t>
  </si>
  <si>
    <t>Floyd Abrams</t>
  </si>
  <si>
    <t>Wyn Q. Bowen,Hassan Elbahtimy,Christopher Hobbs,Matthew Moran (auth.)</t>
  </si>
  <si>
    <t>Anthimos Alexandros Tsirigotis (auth.)</t>
  </si>
  <si>
    <t>Alessandro Arduino (auth.)</t>
  </si>
  <si>
    <t>Nadine Sika</t>
  </si>
  <si>
    <t>Gandolfo Dominici, Manlio Del Giudice, Rosa Lombardi (eds.)</t>
  </si>
  <si>
    <t>Ashley Rogers Berner</t>
  </si>
  <si>
    <t>Meliha Handzic, Antonio Bassi (eds.)</t>
  </si>
  <si>
    <t>Fortunato Musella (auth.)</t>
  </si>
  <si>
    <t>Sabine Manzel, Carla Schelle (eds.)</t>
  </si>
  <si>
    <t>Pernille Rieker (auth.)</t>
  </si>
  <si>
    <t>Gohar F. Khan (auth.)</t>
  </si>
  <si>
    <t>Dimitrios Anagnostakis</t>
  </si>
  <si>
    <t>Daniel J. Benny</t>
  </si>
  <si>
    <t>Birsen Erdogan (auth.)</t>
  </si>
  <si>
    <t>Julius Evola, Gأ،bor Vona</t>
  </si>
  <si>
    <t>Alex Matveev (auth.)</t>
  </si>
  <si>
    <t>Joost van Spanje (auth.)</t>
  </si>
  <si>
    <t>Catherine Broom (eds.)</t>
  </si>
  <si>
    <t>Richard Q. Turcsأ،nyi (auth.)</t>
  </si>
  <si>
    <t>Saldin, Robert P</t>
  </si>
  <si>
    <t>Kapur, S. Paul</t>
  </si>
  <si>
    <t>Judi Atkins (auth.)</t>
  </si>
  <si>
    <t>Kojin Karatani, Joseph A. Murphy</t>
  </si>
  <si>
    <t>Munir Hussain (auth.)</t>
  </si>
  <si>
    <t>K.  R. Bolton, Greg Johnson</t>
  </si>
  <si>
    <t>Patrick McEachern, Jaclyn Oâ€™Brien McEachern</t>
  </si>
  <si>
    <t>Clinton, Chelsea; Sridhar, Devi Lalita</t>
  </si>
  <si>
    <t>Grauwe, Paul de</t>
  </si>
  <si>
    <t>William D. Cohan</t>
  </si>
  <si>
    <t>Bill Oâ€™Reilly, Bruce Feirstein</t>
  </si>
  <si>
    <t>Giuseppe Eusepi, Richard E. Wagner</t>
  </si>
  <si>
    <t>Ann Pettifor</t>
  </si>
  <si>
    <t>Perry Anderson</t>
  </si>
  <si>
    <t>Jin Kai (auth.)</t>
  </si>
  <si>
    <t>Mohammed Ihsan</t>
  </si>
  <si>
    <t>Fabrizio Maimone (auth.)</t>
  </si>
  <si>
    <t>Robert E. Denton, Jr., Benjamin Voth (auth.)</t>
  </si>
  <si>
    <t>Sedat Mulayim &amp; Miranda Lai</t>
  </si>
  <si>
    <t>Teleiai Lalotoa Mulitalo Ropinisone Silipa Seumanutafa (auth.)</t>
  </si>
  <si>
    <t>Alexis Chommeloux, Elizabeth Gibson-Morgan (eds.)</t>
  </si>
  <si>
    <t>John A. Marcum (auth.), Edmund Burke III, Michael W. Clough (eds.)</t>
  </si>
  <si>
    <t>Rajeshwari Dutt</t>
  </si>
  <si>
    <t>Bruce Robbins</t>
  </si>
  <si>
    <t>Szabolcs Pogonyi (auth.)</t>
  </si>
  <si>
    <t>Mathijs Koenraadt</t>
  </si>
  <si>
    <t>Felisini, Daniela</t>
  </si>
  <si>
    <t>DiSalvatore, Anthony V</t>
  </si>
  <si>
    <t>Brian Harding</t>
  </si>
  <si>
    <t>John M. T. Balmer, Shaun M. Powell, Joachim Kernstock, Tim Oliver Brexendorf (eds.)</t>
  </si>
  <si>
    <t>Audrey Mattoon (auth.)</t>
  </si>
  <si>
    <t>Heidi Brockmann Demarest (auth.)</t>
  </si>
  <si>
    <t>David M. Edelstein</t>
  </si>
  <si>
    <t>Wayne H. Bowen</t>
  </si>
  <si>
    <t>Andrea Ceron, Luigi Curini, Stefano Maria Iacus</t>
  </si>
  <si>
    <t>Thomas K. Robb</t>
  </si>
  <si>
    <t>Nadine Zipperle (auth.)</t>
  </si>
  <si>
    <t>Duan Peng (auth.)</t>
  </si>
  <si>
    <t>Michaelina Jakala,Durukan Kuzu,Matt Qvortrup (eds.)</t>
  </si>
  <si>
    <t>Brenda J. Lutz, James M. Lutz (auth.)</t>
  </si>
  <si>
    <t>Jan Eichler (auth.)</t>
  </si>
  <si>
    <t>Gisela Zaremberg, Valeria Guarneros-Meza, Adriأ،n Gurza Lavalle (eds.)</t>
  </si>
  <si>
    <t>Jurgen Reinhoudt, Serge Audier</t>
  </si>
  <si>
    <t>James G. McGann</t>
  </si>
  <si>
    <t>Eirikur Bergmann (auth.)</t>
  </si>
  <si>
    <t>Konstantinos Kostagiannis (auth.)</t>
  </si>
  <si>
    <t>Nyla Ali Khan (auth.)</t>
  </si>
  <si>
    <t>Constantine Pleshakov</t>
  </si>
  <si>
    <t>Eric M. Uslaner</t>
  </si>
  <si>
    <t>Neil Ketchley</t>
  </si>
  <si>
    <t>Rudolf Grأ¼nig, Dirk Morschett (auth.)</t>
  </si>
  <si>
    <t>Richard E. Wagner</t>
  </si>
  <si>
    <t>Monika Mأ¼hlbأ¶ck (auth.)</t>
  </si>
  <si>
    <t>I. Ralph Edwards, Marie Lindquist (eds.)</t>
  </si>
  <si>
    <t>Hأ¼seyin Iإںؤ±ksal, Oؤںuzhan Gأ¶ksel (eds.)</t>
  </si>
  <si>
    <t>Meysam Badamchi (auth.)</t>
  </si>
  <si>
    <t>Paulo Casaca, Siegfried O. Wolf (eds.)</t>
  </si>
  <si>
    <t>Aslam, Ali</t>
  </si>
  <si>
    <t>Carter Malkasian</t>
  </si>
  <si>
    <t>Gauja, Anika</t>
  </si>
  <si>
    <t>Johannes Lindvall</t>
  </si>
  <si>
    <t>Fischer, Conan</t>
  </si>
  <si>
    <t>Finbarr Livesey</t>
  </si>
  <si>
    <t>Nukhet A. Sandal</t>
  </si>
  <si>
    <t>Chris Jefferis</t>
  </si>
  <si>
    <t>Adrian Smith et al.</t>
  </si>
  <si>
    <t>Soner Cagaptay</t>
  </si>
  <si>
    <t>Richard Murphy</t>
  </si>
  <si>
    <t>Lisa Ann Vasciannie (auth.)</t>
  </si>
  <si>
    <t>Edward Luce</t>
  </si>
  <si>
    <t>Fatemeh Shayan (auth.)</t>
  </si>
  <si>
    <t>Scott Gates, Kaushik Roy</t>
  </si>
  <si>
    <t>Giovanni Faleg (auth.)</t>
  </si>
  <si>
    <t>Julian Richards (auth.)</t>
  </si>
  <si>
    <t>Louise Wiuff Moe, Markus-Michael Mأ¼ller (eds.)</t>
  </si>
  <si>
    <t>Christoph Franz, Thomas Bieger, Andreas Herrmann (eds.)</t>
  </si>
  <si>
    <t>Hanna Ojanen (auth.)</t>
  </si>
  <si>
    <t>Gorazd Ocvirk (auth.)</t>
  </si>
  <si>
    <t>Lecce, Steven; McArthur, Neil; Schafer, Arthur</t>
  </si>
  <si>
    <t>Ernst Jأ¼nger, Laurence Paul Hemming, Bogdan Costea</t>
  </si>
  <si>
    <t>Senia Febrica</t>
  </si>
  <si>
    <t>Bledar Prifti (auth.)</t>
  </si>
  <si>
    <t>Hanna Samir Kassab</t>
  </si>
  <si>
    <t>Vicki L. Birchfield, Alasdair R. Young (eds.)</t>
  </si>
  <si>
    <t>أ–zden Zeynep Oktav, Emel Parlar Dal, Ali Murat Kurإںun (eds.)</t>
  </si>
  <si>
    <t>Marcus Schulzke</t>
  </si>
  <si>
    <t>Andrew Cottey (eds.)</t>
  </si>
  <si>
    <t>Jأ¼rg Steiner, Maria Clara Jaramillo, Rousiley C. M. Maia, Simona Mameli</t>
  </si>
  <si>
    <t>Zeray Yihdego, Melaku Geboye Desta, Fikremarkos Merso (eds.)</t>
  </si>
  <si>
    <t>William G. Egelhoff, Joachim Wolf (auth.)</t>
  </si>
  <si>
    <t>Michael Lerma, Robert Yazzie, Avery Denny</t>
  </si>
  <si>
    <t>Harrison, Brian F.; Michelson, Melissa R</t>
  </si>
  <si>
    <t>Sarah von Billerbeck</t>
  </si>
  <si>
    <t>Olsen, Johan P</t>
  </si>
  <si>
    <t>Paul A. Cantor</t>
  </si>
  <si>
    <t>Jerry Roberts</t>
  </si>
  <si>
    <t>William E. Connolly</t>
  </si>
  <si>
    <t>Stephen Chan</t>
  </si>
  <si>
    <t>Lasse Gerrits, Peter Marks</t>
  </si>
  <si>
    <t>Yandry Kurniawan (auth.)</t>
  </si>
  <si>
    <t>Marianne Riddervold (auth.)</t>
  </si>
  <si>
    <t>J. Brent Morris</t>
  </si>
  <si>
    <t>Nadine Poser (auth.)</t>
  </si>
  <si>
    <t>Goedele De Keersmaeker (auth.)</t>
  </si>
  <si>
    <t>أپlvaro Mأ©ndez</t>
  </si>
  <si>
    <t>Danita Catherine Burke (auth.)</t>
  </si>
  <si>
    <t>Edson Ziso (auth.)</t>
  </si>
  <si>
    <t>Dأ³ra Gyإ‘rffy (auth.)</t>
  </si>
  <si>
    <t>Maarja Siiner, Kadri Koreinik, Kara D. Brown (eds.)</t>
  </si>
  <si>
    <t>Elizabeth Faue</t>
  </si>
  <si>
    <t>Patrick Tom (auth.)</t>
  </si>
  <si>
    <t>Matthew Fluck (auth.)</t>
  </si>
  <si>
    <t>Vinson, C. Danielle</t>
  </si>
  <si>
    <t>Tan, James</t>
  </si>
  <si>
    <t>Roger E. Backhouse, Bradley W. Bateman, Tamotsu Nishizawa, Dieter Plehwe</t>
  </si>
  <si>
    <t>Bruno Amable</t>
  </si>
  <si>
    <t>Patrick J. Deneen</t>
  </si>
  <si>
    <t>Guilherme Marques Pedro</t>
  </si>
  <si>
    <t>Alexandros Chrysis (auth.)</t>
  </si>
  <si>
    <t>Oehri, Myriam</t>
  </si>
  <si>
    <t>Iain Mackay, Barry Pateman, Mark Leier</t>
  </si>
  <si>
    <t>Bart Gaens,Gauri Khandekar (eds.)</t>
  </si>
  <si>
    <t>Evan Osborne</t>
  </si>
  <si>
    <t>Christine M. Leah (auth.)</t>
  </si>
  <si>
    <t>Werner Bonefeld</t>
  </si>
  <si>
    <t>Hanna Samir Kassab (auth.)</t>
  </si>
  <si>
    <t>Andrew W. M. Smith, Chris Jeppesen</t>
  </si>
  <si>
    <t>Hong Zhou (eds.)</t>
  </si>
  <si>
    <t>Nicholas Tarling, Xin Chen (eds.)</t>
  </si>
  <si>
    <t>Rahman, K. Sabeel</t>
  </si>
  <si>
    <t>Wang, Juan</t>
  </si>
  <si>
    <t>Brian Klaas</t>
  </si>
  <si>
    <t>Henig, David; Makovicky, Nicolette</t>
  </si>
  <si>
    <t>Laura J. Shepherd</t>
  </si>
  <si>
    <t>Manuela Ceretta, Barbara Curli</t>
  </si>
  <si>
    <t>Gregory Richards</t>
  </si>
  <si>
    <t>Laurence Armand French, Magdaleno Manzanarez</t>
  </si>
  <si>
    <t>Resi Gerritsen, Ruud Haak</t>
  </si>
  <si>
    <t>Keith Koffler</t>
  </si>
  <si>
    <t>Massimo de Angelis</t>
  </si>
  <si>
    <t>Tom Miller</t>
  </si>
  <si>
    <t>Thomas Biebricher (editor), Frieder Vogelmann (editor)</t>
  </si>
  <si>
    <t>Paolo Gerbaudo</t>
  </si>
  <si>
    <t>David Goodhart</t>
  </si>
  <si>
    <t>Ruike Xu (auth.)</t>
  </si>
  <si>
    <t>Licأ­nia Simأ£o (auth.)</t>
  </si>
  <si>
    <t>Sheldon Whitehouse, Melanie Wachtell Stinnett</t>
  </si>
  <si>
    <t>Farhad Rezaei (auth.)</t>
  </si>
  <si>
    <t>Yang Li,Xiaojing Zhang (auth.)</t>
  </si>
  <si>
    <t>William W. Sokoloff</t>
  </si>
  <si>
    <t>Trevor Tchir (auth.)</t>
  </si>
  <si>
    <t>Liang Tuang Nah (auth.)</t>
  </si>
  <si>
    <t>Lori Heninger</t>
  </si>
  <si>
    <t>Steven Walden (auth.)</t>
  </si>
  <si>
    <t>Stephen Gowans</t>
  </si>
  <si>
    <t>Catherine V. Scott (auth.)</t>
  </si>
  <si>
    <t>Simon Duke (auth.)</t>
  </si>
  <si>
    <t>Marcella Corsi, Jan Kregel, Carlo Dâ€™Ippoliti  (Eds.)</t>
  </si>
  <si>
    <t>Andrea L. Arrington-Sirois (auth.)</t>
  </si>
  <si>
    <t>Martin Binder (auth.)</t>
  </si>
  <si>
    <t>S. Mahmud Ali (auth.)</t>
  </si>
  <si>
    <t>Matthew Kroenig</t>
  </si>
  <si>
    <t>Simon Curtis</t>
  </si>
  <si>
    <t>Winzen, Thomas</t>
  </si>
  <si>
    <t>Jenkins, Krista; Peabody, Bruce Garen</t>
  </si>
  <si>
    <t>Laura Robson</t>
  </si>
  <si>
    <t>Kristen Ghodsee</t>
  </si>
  <si>
    <t>Gأ«zim Visoka (auth.)</t>
  </si>
  <si>
    <t>Malgorzata Ciesielska,Dariusz Jemielniak (eds.)</t>
  </si>
  <si>
    <t>Julie Hassing Nielsen, Mark N. Franklin (eds.)</t>
  </si>
  <si>
    <t>Marie-Hأ©lأ¨ne Schwoob (auth.)</t>
  </si>
  <si>
    <t>Steven Ward</t>
  </si>
  <si>
    <t>Yu Cheng,Lilei Song,Lihe Huang (eds.)</t>
  </si>
  <si>
    <t>John Gaffney (auth.)</t>
  </si>
  <si>
    <t>Renأ©e Jeffery (eds.)</t>
  </si>
  <si>
    <t>Tom W. Bell</t>
  </si>
  <si>
    <t>Martin Ebeling (auth.)</t>
  </si>
  <si>
    <t>Ayo Olukotun, Sharon Adetutu Omotoso (eds.)</t>
  </si>
  <si>
    <t>Anastasios Theofilou, Georgiana Grigore, Alin Stancu (eds.)</t>
  </si>
  <si>
    <t>Andrey Makarychev, Alexandra Yatsyk (eds.)</t>
  </si>
  <si>
    <t>Vallier, Kevin; Weber, Michael</t>
  </si>
  <si>
    <t>Michael Keating</t>
  </si>
  <si>
    <t>Carolien van Ham, Jacques Thomassen, Kees Aarts, Rudy Andeweg</t>
  </si>
  <si>
    <t>Worth, Robert Forsyth</t>
  </si>
  <si>
    <t>Joshua Green</t>
  </si>
  <si>
    <t>Peter S. Cohan (auth.)</t>
  </si>
  <si>
    <t>Gregor Gall</t>
  </si>
  <si>
    <t>Mike Duncan</t>
  </si>
  <si>
    <t>Jonathan van Eerd (auth.)</t>
  </si>
  <si>
    <t>V. I. Lenin, Slavoj إ½iإ¾ek</t>
  </si>
  <si>
    <t>Shlomo Slonim (auth.)</t>
  </si>
  <si>
    <t>Corrin Varady (auth.)</t>
  </si>
  <si>
    <t>Synne L. Dyvik, Jan Selby, Rorden Wilkinson (eds.)</t>
  </si>
  <si>
    <t>Neil Douglas, Terry Wykowski (auth.)</t>
  </si>
  <si>
    <t>Maria G. Rewakowicz</t>
  </si>
  <si>
    <t>George Cairns, George Wright</t>
  </si>
  <si>
    <t>Roger E. Kanet (eds.)</t>
  </si>
  <si>
    <t>T. R. Reid</t>
  </si>
  <si>
    <t>Bernard Regan</t>
  </si>
  <si>
    <t>Patrick W. Quirk (auth.)</t>
  </si>
  <si>
    <t>Andrea Edoardo Varisco (auth.)</t>
  </si>
  <si>
    <t>Frederick Harry Pitts</t>
  </si>
  <si>
    <t>Scarfi, Juan Pablo</t>
  </si>
  <si>
    <t>Jacqueline Briggs (auth.)</t>
  </si>
  <si>
    <t>Alfred  W. McCoy</t>
  </si>
  <si>
    <t>Andreas Krieg (auth.)</t>
  </si>
  <si>
    <t>Evgeny Vinokurov, Alexander Libman (auth.)</t>
  </si>
  <si>
    <t>Lee Cordner (auth.)</t>
  </si>
  <si>
    <t>Jocelyn Evans, Gilles Ivaldi (auth.)</t>
  </si>
  <si>
    <t>Hundt, David; Uttam, Jitendra</t>
  </si>
  <si>
    <t>Vlad Strukov, Victor Apryshchenko (eds.)</t>
  </si>
  <si>
    <t>Tim Posselt (auth.)</t>
  </si>
  <si>
    <t>George Politakis (auth.)</t>
  </si>
  <si>
    <t>Angأ©lica Maria Bernal</t>
  </si>
  <si>
    <t>Lin, Yi-min</t>
  </si>
  <si>
    <t>Beneإ،, Jakub S</t>
  </si>
  <si>
    <t>Jones, Emily</t>
  </si>
  <si>
    <t>Bazargan, Saba;; Rickless, Samuel Charles</t>
  </si>
  <si>
    <t>Judith Daar</t>
  </si>
  <si>
    <t>James Kirchick</t>
  </si>
  <si>
    <t>Suzy Hansen</t>
  </si>
  <si>
    <t>Geoffrey Bennington</t>
  </si>
  <si>
    <t>Thomas Juneau</t>
  </si>
  <si>
    <t>Joyce P. Kaufman</t>
  </si>
  <si>
    <t>Jean-Robert Leguey-Feilleux</t>
  </si>
  <si>
    <t>Michael Savage</t>
  </si>
  <si>
    <t>Shashi Tharoor</t>
  </si>
  <si>
    <t>S. Aqeel Tirmizi, John D. Vogelsang (eds.)</t>
  </si>
  <si>
    <t>Ronald E. Powaski (auth.)</t>
  </si>
  <si>
    <t>Mauro Ponzi (auth.)</t>
  </si>
  <si>
    <t>Plarent Ruka (auth.)</t>
  </si>
  <si>
    <t>D.L. Sheth (auth.), Peter Ronald deSouza (eds.)</t>
  </si>
  <si>
    <t>Emily Robinson (auth.)</t>
  </si>
  <si>
    <t>Jonathan Matthew Smucker</t>
  </si>
  <si>
    <t>Vsevolod Samokhvalov (auth.)</t>
  </si>
  <si>
    <t>Gary A. Remer</t>
  </si>
  <si>
    <t>Ruxandra Boicu, Silvia Branea, Adriana Stefanel (eds.)</t>
  </si>
  <si>
    <t>Stefan N. Grأ¶sser, Arcadio Reyes-Lecuona, Gأ¶ran Granholm (eds.)</t>
  </si>
  <si>
    <t>Marko Stojiؤ‡ (auth.)</t>
  </si>
  <si>
    <t>Niall Mulchinock (auth.)</t>
  </si>
  <si>
    <t>Harry D. Gould</t>
  </si>
  <si>
    <t>Norman LaPorte, Ralf Hofrogge</t>
  </si>
  <si>
    <t>Ethan J. Hollander (auth.)</t>
  </si>
  <si>
    <t>Dean A. Shepherd, Holger Patzelt (auth.)</t>
  </si>
  <si>
    <t>Antأ³nio Costa Pinto, Maurizio Cotta, Pedro Tavares de Almeida (eds.)</t>
  </si>
  <si>
    <t>Preston, Andrew; Rossinow, Douglas Charles</t>
  </si>
  <si>
    <t>S. Deborah Kang</t>
  </si>
  <si>
    <t>Sanford F. Schram, Marianna Pavlovskaya</t>
  </si>
  <si>
    <t>Corey R. Lewandowski, David N. Bossie</t>
  </si>
  <si>
    <t>Hans Steinmأ¼ller; Stephan Feuchtwang</t>
  </si>
  <si>
    <t>Frأ©dأ©ric Ramel,Cأ©cile Prأ©vost-Thomas (eds.)</t>
  </si>
  <si>
    <t>Shahid Javed Burki (auth.)</t>
  </si>
  <si>
    <t>أ“scar Garcأ­a Agustأ­n, Marco Briziarelli (eds.)</t>
  </si>
  <si>
    <t>Gagari Chakrabarti, Tapas Chatterjea</t>
  </si>
  <si>
    <t>Melvin A. Goodman</t>
  </si>
  <si>
    <t>Chris Brewster, Jean-Luc Cerdin (eds.)</t>
  </si>
  <si>
    <t>Karin Aggestam, Ann E. Towns (eds.)</t>
  </si>
  <si>
    <t>Paolo Boccardelli, Maria Carmela Annosi, Federica Brunetta, Mats Magnusson (eds.)</t>
  </si>
  <si>
    <t>Howkins, Adrian</t>
  </si>
  <si>
    <t>Gray, Stuart</t>
  </si>
  <si>
    <t>Armstrong, Chris</t>
  </si>
  <si>
    <t>Jaffe, S. N</t>
  </si>
  <si>
    <t>Jeffreys-Jones, Rhodri</t>
  </si>
  <si>
    <t>Evans, Geoffrey; Tilley, James</t>
  </si>
  <si>
    <t>Eaton, Kent</t>
  </si>
  <si>
    <t>Leo Strauss, Richard L. Velkley (ed.)</t>
  </si>
  <si>
    <t>Michael R. Auslin</t>
  </si>
  <si>
    <t>Anne-Marie Slaughter</t>
  </si>
  <si>
    <t>Neil Faulkner</t>
  </si>
  <si>
    <t>Colin D. Moore</t>
  </si>
  <si>
    <t>Brent Durbin</t>
  </si>
  <si>
    <t>Daniel R. Brunstetter, Cian Oâ€™Driscoll (eds.)</t>
  </si>
  <si>
    <t>Yaakov Katz, Amir Bohbot</t>
  </si>
  <si>
    <t>Amy Chua</t>
  </si>
  <si>
    <t>Michael Doran</t>
  </si>
  <si>
    <t>Donald M. Snow</t>
  </si>
  <si>
    <t>China Miأ©ville</t>
  </si>
  <si>
    <t>Stefan Collini</t>
  </si>
  <si>
    <t>Tom Delreux, Johan Adriaensen (eds.)</t>
  </si>
  <si>
    <t>Dimitris Bouris, Tobias Schumacher (eds.)</t>
  </si>
  <si>
    <t>Scott N. Romaniuk, Francis Grice (eds.)</t>
  </si>
  <si>
    <t>Elliott Abrams</t>
  </si>
  <si>
    <t>Emmanuelle Rigaud-Lacresse, Fabrizio Maria Pini (eds.)</t>
  </si>
  <si>
    <t>Hirota, Hidetaka</t>
  </si>
  <si>
    <t>Farrell, David M.; Marsh, Michael; McElroy, Gail</t>
  </si>
  <si>
    <t>Leonardo Morlino, Dirk Berg-Schlosser and Bertrand Badie</t>
  </si>
  <si>
    <t>Ashley Lavelle (auth.)</t>
  </si>
  <si>
    <t>Stefanie Walter (auth.)</t>
  </si>
  <si>
    <t>Kevin Conrad (eds.)</t>
  </si>
  <si>
    <t>Ethan B. Kapstein</t>
  </si>
  <si>
    <t>Raymond Davis, Storms Reback</t>
  </si>
  <si>
    <t>Lucia Serena Rossi,Federico Casolari (eds.)</t>
  </si>
  <si>
    <t>Peter Hayes, Chung-In Moon (eds.)</t>
  </si>
  <si>
    <t>Hannah Weiss Muller</t>
  </si>
  <si>
    <t>Joshi, Vijay</t>
  </si>
  <si>
    <t>Nader Hashemi, Danny Postel</t>
  </si>
  <si>
    <t>Ansell, Christopher K.; أکgأ¥rd, Morten; Trondal, Jarle</t>
  </si>
  <si>
    <t>Louise Hodgson</t>
  </si>
  <si>
    <t>Brooks, Thom; Hegel, Georg Wilhelm Friedrich; Stein, Sebastian</t>
  </si>
  <si>
    <t>Bower, Adam</t>
  </si>
  <si>
    <t>TRIANDAFYLLIDOU, ANNA</t>
  </si>
  <si>
    <t>Lacey, Joseph</t>
  </si>
  <si>
    <t>Enzo Traverso</t>
  </si>
  <si>
    <t>Jean-Yves Camus; Nicolas Lebourg</t>
  </si>
  <si>
    <t>Banu Turnaoؤںlu</t>
  </si>
  <si>
    <t>Ayesha Siddiqa</t>
  </si>
  <si>
    <t>Stephen R. Porter</t>
  </si>
  <si>
    <t>Douglas Irvin-Erickson</t>
  </si>
  <si>
    <t>Thomas Hegghammer</t>
  </si>
  <si>
    <t>Jelke Bethlehem</t>
  </si>
  <si>
    <t>David Cay Johnston</t>
  </si>
  <si>
    <t>Steven Levitsky, Daniel Ziblatt</t>
  </si>
  <si>
    <t>Jeffery R. Webber</t>
  </si>
  <si>
    <t>Alan Mackintosh (auth.)</t>
  </si>
  <si>
    <t>Pang Laikwan</t>
  </si>
  <si>
    <t>Shaoying Zhang, Derek McGhee (auth.)</t>
  </si>
  <si>
    <t>Gilbert Rozman,Sergey Radchenko (eds.)</t>
  </si>
  <si>
    <t>Allan Patience (auth.)</t>
  </si>
  <si>
    <t>Philipp Harfst, Ina Kubbe, Thomas Poguntke (eds.)</t>
  </si>
  <si>
    <t>Caitlin E. Schindler (auth.)</t>
  </si>
  <si>
    <t>Danielle DiMartino Booth</t>
  </si>
  <si>
    <t>Hannes B. Mosler, Eun-Jeung Lee, Hak-Jae Kim (eds.)</t>
  </si>
  <si>
    <t>Cavell, Stanley; Norris, Andrew</t>
  </si>
  <si>
    <t>Jonathan Renshon</t>
  </si>
  <si>
    <t>Nick Nesbitt</t>
  </si>
  <si>
    <t>Richard M. Salsman</t>
  </si>
  <si>
    <t>Alexandra Guisinger</t>
  </si>
  <si>
    <t>Molly Cochran,Cornelia Navari (eds.)</t>
  </si>
  <si>
    <t>Ora Szekely (auth.)</t>
  </si>
  <si>
    <t>Dominic Wring, Roger Mortimore, Simon Atkinson (eds.)</t>
  </si>
  <si>
    <t>Robert E. Denton Jr (eds.)</t>
  </si>
  <si>
    <t>Thomas H. Henriksen (auth.)</t>
  </si>
  <si>
    <t>Nancy MacLean</t>
  </si>
  <si>
    <t>John Sallis (ed.)</t>
  </si>
  <si>
    <t>Michael Haas</t>
  </si>
  <si>
    <t>Irene Bono, Bأ©atrice Hibou</t>
  </si>
  <si>
    <t>Christopher Daase, James W. Davis</t>
  </si>
  <si>
    <t>Michael Hardt, Antonio Negri</t>
  </si>
  <si>
    <t>Rutger Bregman</t>
  </si>
  <si>
    <t>Helena Rosenblatt, Paul Schweigert (eds.)</t>
  </si>
  <si>
    <t>Michael Wolff</t>
  </si>
  <si>
    <t>Joshua Kurlantzick</t>
  </si>
  <si>
    <t>Nathan Thrall</t>
  </si>
  <si>
    <t>Joel Whitney</t>
  </si>
  <si>
    <t>Thomas Diez, Nathalie Tocci (eds.)</t>
  </si>
  <si>
    <t>Jorrit van den Berk (auth.)</t>
  </si>
  <si>
    <t>Peter Andreas</t>
  </si>
  <si>
    <t>Paul Hollander</t>
  </si>
  <si>
    <t>Mark T. Gilderhus, David C. LaFevor, Michael J. LaRosa</t>
  </si>
  <si>
    <t>Daniel Scholten (ed.)</t>
  </si>
  <si>
    <t>Atul Sarma, Saswati Choudhury (eds.)</t>
  </si>
  <si>
    <t>Douglas Moggach, Gareth Stedman Jones</t>
  </si>
  <si>
    <t>Caroline Varin, Dauda Abubakar (eds.)</t>
  </si>
  <si>
    <t>Jonathan R. Stromseth, Edmund J. Malesky, Dimitar D. Gueorguiev (eds.)</t>
  </si>
  <si>
    <t>Adrian Blau</t>
  </si>
  <si>
    <t>Samir Gandesha, Johan Hartle (eds.)</t>
  </si>
  <si>
    <t>Ayإںe Zarakol</t>
  </si>
  <si>
    <t>Matthias Maass (eds.)</t>
  </si>
  <si>
    <t>Dr Nathan J. Citino</t>
  </si>
  <si>
    <t>Phillip Y. Lipscy</t>
  </si>
  <si>
    <t>Jukka Vesalainen, Katri Valkokari, Magnus Hellstrأ¶m (eds.)</t>
  </si>
  <si>
    <t>Makoto Iokibe, Tosh Minohara (eds.)</t>
  </si>
  <si>
    <t>Michael Seidman</t>
  </si>
  <si>
    <t>Baker, Bruce F.; Das, Dilip K</t>
  </si>
  <si>
    <t>Todd Chretien</t>
  </si>
  <si>
    <t>Katarzyna Czerewacz-Filipowicz, Agnieszka Konopelko (auth.)</t>
  </si>
  <si>
    <t>Tony Fisher, Eve Katsouraki (eds.)</t>
  </si>
  <si>
    <t>Dieleman, Susan; Rondel, David; Voparil, Christopher J</t>
  </si>
  <si>
    <t>Steven A. Cook</t>
  </si>
  <si>
    <t>Steinacher, Gerald</t>
  </si>
  <si>
    <t>Daniel Rietiker</t>
  </si>
  <si>
    <t>John Hills</t>
  </si>
  <si>
    <t>William J. Ashworth</t>
  </si>
  <si>
    <t>Michael B. Kraft, Edward Marks</t>
  </si>
  <si>
    <t>Roger Stone</t>
  </si>
  <si>
    <t>Manuel Perez Garcia, Lucio De Sousa</t>
  </si>
  <si>
    <t>Julian Wright</t>
  </si>
  <si>
    <t>Karolina Klecha-Tylec (auth.)</t>
  </si>
  <si>
    <t>Matthew Simonton</t>
  </si>
  <si>
    <t>Marcial A.G. Suarez, Rafael Duarte Villa, Brigitte Weiffen</t>
  </si>
  <si>
    <t>Pؤ±nar Gأ¶zen Ercan (eds.)</t>
  </si>
  <si>
    <t>M. Steven Fish, Graeme Gill, Milenko Petrovic (eds.)</t>
  </si>
  <si>
    <t>Bedock, Camille</t>
  </si>
  <si>
    <t>Magdalأ©na Hadjiisky, Leslie A. Pal, Christopher Walker (eds.)</t>
  </si>
  <si>
    <t>Philippe De Lombaerde, Edgar J. Saucedo Acosta (eds.)</t>
  </si>
  <si>
    <t>Caliskan, Emre; Waldman, Simon</t>
  </si>
  <si>
    <t>Nadja Douglas (auth.)</t>
  </si>
  <si>
    <t>Dvorah Barzilay-Yegar</t>
  </si>
  <si>
    <t>Arjan H. Schakel (eds.)</t>
  </si>
  <si>
    <t>Chris Whipple</t>
  </si>
  <si>
    <t>Peter Eichhorn,Ian Towers (auth.)</t>
  </si>
  <si>
    <t>Michael T. Rock</t>
  </si>
  <si>
    <t>Fioretos, Karl-Orfeo</t>
  </si>
  <si>
    <t>FITI SINCLAIR, GUY</t>
  </si>
  <si>
    <t>Carr, Madeline; Humphreys, Adam; Suganami, Hidemi</t>
  </si>
  <si>
    <t>Anthony P. D'Costa, Achin Chakraborty</t>
  </si>
  <si>
    <t>David Armitage</t>
  </si>
  <si>
    <t>Adam Mestyan</t>
  </si>
  <si>
    <t>Newt Gingrich, Eric Trump</t>
  </si>
  <si>
    <t>Kohei Saito</t>
  </si>
  <si>
    <t>Catherine Merridale</t>
  </si>
  <si>
    <t>Camilla Adelle, Katja Biedenkopf, Diarmuid Torney (eds.)</t>
  </si>
  <si>
    <t>Jeremi Suri</t>
  </si>
  <si>
    <t>Ethan B. Katz, Lisa Moses Leff, Maud S. Mandel (eds.)</t>
  </si>
  <si>
    <t>Mark Garnett, Simon Mabon, Robert Smith</t>
  </si>
  <si>
    <t>Maya Jasanoff</t>
  </si>
  <si>
    <t>Svetla Marinova, Jorma Larimo, Niina Nummela (eds.)</t>
  </si>
  <si>
    <t>Mugambi Jouet</t>
  </si>
  <si>
    <t>Alona Nitzan-Shiftan</t>
  </si>
  <si>
    <t>Beatriz Pأ©rez de las Heras (eds.)</t>
  </si>
  <si>
    <t>Chandra S. Mishra (auth.)</t>
  </si>
  <si>
    <t>Lawrence Meir Friedman, Grant M. Hayden</t>
  </si>
  <si>
    <t>Kevin Peraino</t>
  </si>
  <si>
    <t>Bruce Oliver Newsome, James W. Stewart, Aarefah Mosavi</t>
  </si>
  <si>
    <t>Katrin Paehler</t>
  </si>
  <si>
    <t>Guy Laron</t>
  </si>
  <si>
    <t>Steven S. Taylor (auth.)</t>
  </si>
  <si>
    <t>Michaela Kأ¶ttig, Renate Bitzan, Andrea Petأ¶ (eds.)</t>
  </si>
  <si>
    <t>Brian L. Porto</t>
  </si>
  <si>
    <t>Norman Schofield, Gonzalo Caballero (eds.)</t>
  </si>
  <si>
    <t>Julian Gewirtz</t>
  </si>
  <si>
    <t>Michael Holenweger, Michael Karl Jager, Franz Kernic (eds.)</t>
  </si>
  <si>
    <t>Tom Gerald Daly</t>
  </si>
  <si>
    <t>Theresa Bauer (auth.)</t>
  </si>
  <si>
    <t>Douglas C. Lovelace Jr</t>
  </si>
  <si>
    <t>Alisha C. Holland</t>
  </si>
  <si>
    <t>Bryan Caplan</t>
  </si>
  <si>
    <t>Richard McGregor</t>
  </si>
  <si>
    <t>Allern, Elin Haugsgjerd; Bale, Tim</t>
  </si>
  <si>
    <t>Liza Mundy</t>
  </si>
  <si>
    <t>Chris Alden, Abiodun Alao, Zhang Chun, Laura Barber (eds.)</t>
  </si>
  <si>
    <t>Thomas Wittig (auth.)</t>
  </si>
  <si>
    <t>Stephen Baskerville</t>
  </si>
  <si>
    <t>Marco Clementi, Matteo Dian, Barbara Pisciotta (eds.)</t>
  </si>
  <si>
    <t>Hadfield, Gillian Kereldena</t>
  </si>
  <si>
    <t>Milan Vaishnav</t>
  </si>
  <si>
    <t>Keiter, Robert B</t>
  </si>
  <si>
    <t>Peter Lamb, Fiona Robertson-Snape</t>
  </si>
  <si>
    <t>Yingyi Qian</t>
  </si>
  <si>
    <t>Stelios Stavridis</t>
  </si>
  <si>
    <t>Wolfgang C. Muller, Paul W. Thurner</t>
  </si>
  <si>
    <t>Vera Kaplan</t>
  </si>
  <si>
    <t>إپukasz Hirszowicz</t>
  </si>
  <si>
    <t>Geoff Mann</t>
  </si>
  <si>
    <t>Adrian Phillips</t>
  </si>
  <si>
    <t>Robert D. Eldridge, Paul Midford (eds.)</t>
  </si>
  <si>
    <t>Al Franken</t>
  </si>
  <si>
    <t>Mi-yeon Hur (auth.)</t>
  </si>
  <si>
    <t>Michael Kryzanek, Ann K. Karreth</t>
  </si>
  <si>
    <t>David Johnston, Nadia Urbinati, Camila Vergara</t>
  </si>
  <si>
    <t>Alan Chong (eds.)</t>
  </si>
  <si>
    <t>Sharda S. Nandram, Puneet K. Bindlish (eds.)</t>
  </si>
  <si>
    <t>Herring, George C</t>
  </si>
  <si>
    <t>Serhii Plokhy</t>
  </si>
  <si>
    <t>James M. McCormick (ed.)</t>
  </si>
  <si>
    <t>Michele K. Troy</t>
  </si>
  <si>
    <t>Michael Burkard (auth.)</t>
  </si>
  <si>
    <t>Christopher Pollitt, Geert Bouckaert</t>
  </si>
  <si>
    <t>Paul Behrens</t>
  </si>
  <si>
    <t>Barry Friedman</t>
  </si>
  <si>
    <t>Kathleen E. Smith</t>
  </si>
  <si>
    <t>Ronald Findlay, Mats Lundahl (auth.)</t>
  </si>
  <si>
    <t>Gregg A. Brazinsky</t>
  </si>
  <si>
    <t>Kramer, Matthew H</t>
  </si>
  <si>
    <t>أœmit Hacioؤںlu, Hasan Dinأ§er, Nihat Alayoؤںlu (eds.)</t>
  </si>
  <si>
    <t>Christopher M. Bell</t>
  </si>
  <si>
    <t>Alexandrowicz, C. H.; Armitage, David; Pitts, Jennifer</t>
  </si>
  <si>
    <t>Jonathan Allen, Amie Parnes</t>
  </si>
  <si>
    <t>Tommie Shelby, Brandon M. Terry</t>
  </si>
  <si>
    <t>Michael Kranish, Marc Fisher</t>
  </si>
  <si>
    <t>Luiz Alberto Moniz Bandeira (auth.)</t>
  </si>
  <si>
    <t>Michael R. Ronczkowski</t>
  </si>
  <si>
    <t>Jane Dailey</t>
  </si>
  <si>
    <t>King, Desmond S.; Le Gales, Patrick</t>
  </si>
  <si>
    <t>Chris McNickle</t>
  </si>
  <si>
    <t>Prit Buttar</t>
  </si>
  <si>
    <t>Dennis C. Jett (auth.)</t>
  </si>
  <si>
    <t>Norman Pollack (auth.)</t>
  </si>
  <si>
    <t>Duranti, Marco</t>
  </si>
  <si>
    <t>Akbar Noman and Joseph E. Stiglitz</t>
  </si>
  <si>
    <t>Condoleezza Rice</t>
  </si>
  <si>
    <t>David A. Holdstock</t>
  </si>
  <si>
    <t>Arash Heydarian Pashakhanlou (auth.)</t>
  </si>
  <si>
    <t>Catherine H. Zuckert</t>
  </si>
  <si>
    <t>Raoul Martinez</t>
  </si>
  <si>
    <t>Charles P. Nemeth</t>
  </si>
  <si>
    <t>Hillary Rodham Clinton</t>
  </si>
  <si>
    <t>Bأ¥rd A. Andreassen, Hans-Otto Sano, Siobhan McInerney-Lankford (eds.)</t>
  </si>
  <si>
    <t>Josأ© Manuel Ruano, Marius Profiroiu (eds.)</t>
  </si>
  <si>
    <t>Dawn Nagar, Charles Mutasa (eds.)</t>
  </si>
  <si>
    <t>John Hughes-Wilson Colonel</t>
  </si>
  <si>
    <t>Frank Decker, Viola Neu (eds.)</t>
  </si>
  <si>
    <t>Karen A. Mingst, Ivan M. Arreguأ­n-Toft</t>
  </si>
  <si>
    <t>Sebastian Heilmann</t>
  </si>
  <si>
    <t>Bruce Mccomiskey</t>
  </si>
  <si>
    <t>Catherine Scott-Clark, Adrian Levy</t>
  </si>
  <si>
    <t>Robert Bickers</t>
  </si>
  <si>
    <t>Nicholas Aroney, John Kincaid (eds.)</t>
  </si>
  <si>
    <t>P. M. H. Bell, Mark Gilbert</t>
  </si>
  <si>
    <t>Theodore J. Lowi, Benjamin Ginsberg,Kenneth A. Shepsle, Stephen Ansolabehere</t>
  </si>
  <si>
    <t>Oona A. Hathaway, Scott J. Shapiro</t>
  </si>
  <si>
    <t>Johnson, Dennis W</t>
  </si>
  <si>
    <t>Harry L. Watson</t>
  </si>
  <si>
    <t>Wolfgang Grأ¼ndinger (auth.)</t>
  </si>
  <si>
    <t>Silvio Pons, Stephen A. Smith</t>
  </si>
  <si>
    <t>Peter Lake</t>
  </si>
  <si>
    <t>Bent Jesper Christensen, Carsten Kowalczyk (eds.)</t>
  </si>
  <si>
    <t>Estevأ£o Rafael Fernandes, Barbara M. Arisi (auth.)</t>
  </si>
  <si>
    <t>Retallack, James N</t>
  </si>
  <si>
    <t>Ruth Fischer</t>
  </si>
  <si>
    <t>Ronen Bergman</t>
  </si>
  <si>
    <t>Michael J. Green</t>
  </si>
  <si>
    <t>Enrico Fels (auth.)</t>
  </si>
  <si>
    <t>Donna G. Starr-Deelen (auth.)</t>
  </si>
  <si>
    <t>Steve Coll</t>
  </si>
  <si>
    <t>Emil Aslan Souleimanov, Huseyn Aliyev (auth.)</t>
  </si>
  <si>
    <t>Stefan Liebig, Wenzel Matiaske, Sophie Rosenbohm (eds.)</t>
  </si>
  <si>
    <t>Andreas Kuckertz (auth.)</t>
  </si>
  <si>
    <t>Kai Bird</t>
  </si>
  <si>
    <t>Thomas Piketty, Arthur Goldhammer</t>
  </si>
  <si>
    <t>Brad Snyder</t>
  </si>
  <si>
    <t>Jens Meierhenrich, Oliver Simons</t>
  </si>
  <si>
    <t>Douglas A. Irwin</t>
  </si>
  <si>
    <t>Michael Minkenberg (auth.)</t>
  </si>
  <si>
    <t>Ramazan Erdaؤں (auth.)</t>
  </si>
  <si>
    <t>Albrecht Koschorke</t>
  </si>
  <si>
    <t>Hans W. Micklitz, Mateja Durovic (auth.)</t>
  </si>
  <si>
    <t>Gus Gordon (auth.)</t>
  </si>
  <si>
    <t>Akoh, Casimir C</t>
  </si>
  <si>
    <t>Shen, Cangliang; Zhang, Yifan</t>
  </si>
  <si>
    <t>Ann M. Coulston, Carol J. Boushey, Mario Ferruzzi, and Linda Delahanty (Eds.)</t>
  </si>
  <si>
    <t>Damodaran, Srinivasan; Parkin, Kirk Lindsay</t>
  </si>
  <si>
    <t>Maria Sassi (auth.)</t>
  </si>
  <si>
    <t>Zhypargul Abdullaeva (auth.)</t>
  </si>
  <si>
    <t>Nollet, Leo M. L</t>
  </si>
  <si>
    <t>WILEY-VCH</t>
  </si>
  <si>
    <t>Martin Weidenbأ¶rner (auth.)</t>
  </si>
  <si>
    <t>Kelly A. Clancy (auth.)</t>
  </si>
  <si>
    <t>Judy A. Harrison (eds.)</t>
  </si>
  <si>
    <t>Alejandro G. Marangoni (auth.)</t>
  </si>
  <si>
    <t>Marco Rito-Palomares, Jorge Benavides (eds.)</t>
  </si>
  <si>
    <t>Milan Houإ،ka, Filipa Vinagre Marques da Silva</t>
  </si>
  <si>
    <t>Mohidus Samad Khan, Mohammad Shafiur Rahman (eds.)</t>
  </si>
  <si>
    <t>Rob Roggema (eds.)</t>
  </si>
  <si>
    <t>Joseph Dumpler (auth.)</t>
  </si>
  <si>
    <t>Guanghua Zhao  (eds.)</t>
  </si>
  <si>
    <t>Fu, Linglin; Wang, Yanbo; Zhang, Wangang</t>
  </si>
  <si>
    <t>Fernandez, Melissa Anne; Marette, Andrأ©; Picard-Deland, أ‰liane</t>
  </si>
  <si>
    <t>Martin C. W. Chan, Paul K. S. Chan, Haishan Guan</t>
  </si>
  <si>
    <t>Busquets, Rosa</t>
  </si>
  <si>
    <t>Rui Costa, Paola Pittia (eds.)</t>
  </si>
  <si>
    <t>Debasis Bagchi, Hiroyoshi Moriyama, Anand Swaroop</t>
  </si>
  <si>
    <t>Surender S. Ghonkrokta</t>
  </si>
  <si>
    <t>Pavel Kalaؤچ</t>
  </si>
  <si>
    <t>Quan V. Vuong</t>
  </si>
  <si>
    <t>S. Suzanne Nielsen (auth.)</t>
  </si>
  <si>
    <t>Kennedy, Shaun</t>
  </si>
  <si>
    <t>Xiangyu Deng, Henk C. den Bakker, Rene S. Hendriksen (eds.)</t>
  </si>
  <si>
    <t>Claudia Monika Haros, Regine Schoenlechner</t>
  </si>
  <si>
    <t>Munish Puri (eds.)</t>
  </si>
  <si>
    <t>Dilip K. Ghosh, R. B. Smarta</t>
  </si>
  <si>
    <t>Fidel Toldrأ، (Eds.)</t>
  </si>
  <si>
    <t>Robert L. Shewfelt (auth.)</t>
  </si>
  <si>
    <t>Richard Podolak, Darryl G. Black</t>
  </si>
  <si>
    <t>Smain Chemat</t>
  </si>
  <si>
    <t>Soderberg, Richard W</t>
  </si>
  <si>
    <t>Magdalini Krokida</t>
  </si>
  <si>
    <t>Matteo Bordiga</t>
  </si>
  <si>
    <t>Jun Mitsuhashi</t>
  </si>
  <si>
    <t>Cruz, Rui M. S.; Vieira, Maria Margarida Cortez</t>
  </si>
  <si>
    <t>T. Pullaiah, K. V. Krishnamurthy, Bir Bahadur</t>
  </si>
  <si>
    <t>Rivka Barkai-Golan, Peter A Follett</t>
  </si>
  <si>
    <t>Gangfeng Ouyang, Ruifen Jiang (eds.)</t>
  </si>
  <si>
    <t>Atsushi Yokota, Masato Ikeda (eds.)</t>
  </si>
  <si>
    <t>Chikoye, David; Gondwe, Therese; Nhamo, Nhamo</t>
  </si>
  <si>
    <t>Patricia A. Wester</t>
  </si>
  <si>
    <t>Wilfried Schwab,Bernd Markus Lange,Matthias Wأ¼st (eds.)</t>
  </si>
  <si>
    <t>ROMERO-GONZ LEZ, ROBERTO</t>
  </si>
  <si>
    <t>Anas M. Abdel Rahman</t>
  </si>
  <si>
    <t>Bansal, Vasudha; Siddiqui, Mohammed Wasim</t>
  </si>
  <si>
    <t>Francisco J. Barba, Anderson de Souza Sant'Ana, Vibeke Orlien, Mohamed Koubaa</t>
  </si>
  <si>
    <t>Bai, Jamuna Aswathanarayn; Rai, V. Ravishankar</t>
  </si>
  <si>
    <t>Philippou, Elena</t>
  </si>
  <si>
    <t>Charles Spence</t>
  </si>
  <si>
    <t>Anandharamakrishnan, C</t>
  </si>
  <si>
    <t>Ingrid Aguilo-Aguayo, Lucia Plaza</t>
  </si>
  <si>
    <t>Kussmann, Martin; Stover, Patrick</t>
  </si>
  <si>
    <t>Prasad, Kamlesh; Siddiqui, Mohammed Wasim</t>
  </si>
  <si>
    <t>Narayanan Madhavan Nayar</t>
  </si>
  <si>
    <t>Nathan S. Bryan, Joseph Loscalzo (eds.)</t>
  </si>
  <si>
    <t>RYAN, JOHN M</t>
  </si>
  <si>
    <t>Ana Lأ؛cia Barretto Penna, Luis Augusto Nero, Svetoslav Dimitrov Todorov</t>
  </si>
  <si>
    <t>Chavan, Rupesh S.; Goyal, Megh Raj; Meghwal, Murlidhar</t>
  </si>
  <si>
    <t>Goyal, Megh Raj; Verma, Deepak Kumar</t>
  </si>
  <si>
    <t>Cuevas Valenzuela, Jose; Pأ©rez-Correa, Josأ© Ricardo; Vergara-Salinas, Josأ© Rodrigo</t>
  </si>
  <si>
    <t>Jorge Carlos Ruiz Ruiz, Maira Rubi Segura Campos</t>
  </si>
  <si>
    <t>Spiros Paramithiotis</t>
  </si>
  <si>
    <t>Carter, James Francis; Chesson, Lesley Ann</t>
  </si>
  <si>
    <t>Daniela Borda, Anca I. Nicolau, Peter Raspor</t>
  </si>
  <si>
    <t>Agnieszka Saeid</t>
  </si>
  <si>
    <t>Florence V. Dunkel</t>
  </si>
  <si>
    <t>Ilkin Yucel Sengun</t>
  </si>
  <si>
    <t>Heinzen, Horacio; Nollet, Leo M. L.; Rodrأ­guez Fernأ،ndez-Alba, Amadeo</t>
  </si>
  <si>
    <t>Goyal, Megh Raj; Meghwal, Murlidhar</t>
  </si>
  <si>
    <t>Goyal, Megh Raj; Kaneria, Mital J.; Meghwal, Murlidhar</t>
  </si>
  <si>
    <t>Ynأ©s R. Ortega, Charles R. Sterling (eds.)</t>
  </si>
  <si>
    <t>Charis Michel Galanakis</t>
  </si>
  <si>
    <t>Abdalbasit Adam Mariod Alnadif, Mohamed Elwathig Saeed Mirghani, Ismail Hassan Hussein</t>
  </si>
  <si>
    <t>Maurice M. Iwu</t>
  </si>
  <si>
    <t>Maria Lodovica Gullino, James P. Stack, Jacqueline Fletcher, John D. Mumford (eds.)</t>
  </si>
  <si>
    <t>Ronald Ross Watson  (eds.)</t>
  </si>
  <si>
    <t>Mariagrazia Alabrese, Margherita Brunori, Silvia Rolandi, Andrea Saba (eds.)</t>
  </si>
  <si>
    <t>Jaime Uribarri</t>
  </si>
  <si>
    <t>Babu, Suresh C.; Gajanan, Shailendra N.; Hallam, J. Arne</t>
  </si>
  <si>
    <t>Shaoping Nie, Steve W. Cui, Mingyong Xie</t>
  </si>
  <si>
    <t>Alexandru Grumezescu, Alexandra Elena Oprea</t>
  </si>
  <si>
    <t>Yrjأ¶ H. Roos, Yoav D. Livney (eds.)</t>
  </si>
  <si>
    <t>Graham G. Stewart (auth.)</t>
  </si>
  <si>
    <t>Steven C Ricke, Griffiths G. Atungulu, Chase Rainwater, Si Hong Park</t>
  </si>
  <si>
    <t>Ray, Ramesh C.; Rosell, Cristina M</t>
  </si>
  <si>
    <t>Deepak Kumar Verma, Prem Prakash Srivastav</t>
  </si>
  <si>
    <t>Ronald S. Jackson</t>
  </si>
  <si>
    <t>Vijay K. Juneja,Hari P. Dwivedi,John N. Sofos (eds.)</t>
  </si>
  <si>
    <t>Alexandru Mihai Grumezescu, Alina Maria Holban</t>
  </si>
  <si>
    <t>Sara M. Ameen, Giorgia Caruso (auth.)</t>
  </si>
  <si>
    <t>Mathew Attokaran PhD</t>
  </si>
  <si>
    <t>Manoj Kumar, Vivek Kumar, Ram Prasad, Ajit Varma (eds.)</t>
  </si>
  <si>
    <t>Gabriela Steier, Kiran K. Patel (eds.)</t>
  </si>
  <si>
    <t>Jean-Michel Mأ©rillon, Kishan Gopal Ramawat (eds.)</t>
  </si>
  <si>
    <t>Sudarshan R. Nadathur, Janitha Wanasundara P.D., Laurie Scanlin</t>
  </si>
  <si>
    <t>Msagati, Titus A. M</t>
  </si>
  <si>
    <t>Patrizia Restani (eds.)</t>
  </si>
  <si>
    <t>Marcella Barbera, Giovanni Gurnari</t>
  </si>
  <si>
    <t>Gaston Ares, Paula Varela</t>
  </si>
  <si>
    <t>Ashish Sachan, Suzanne Hendrich</t>
  </si>
  <si>
    <t>Sueli Rodrigues, Ebenezer de Oliveira Silva, Edy Sousa de Brito</t>
  </si>
  <si>
    <t>Sikorski, Zdzisإ‚aw E.; Witczak, Agata</t>
  </si>
  <si>
    <t>Jasim Ahmed, Mohammad Shafiur Rahman, Yrjo H. Roos</t>
  </si>
  <si>
    <t>Michelle K. McGuire, Mark A. McGuire, Lars Bode</t>
  </si>
  <si>
    <t>Gupta, Monoj</t>
  </si>
  <si>
    <t>Jasim Ahmed, Pawel Ptaszek, Santanu Basu</t>
  </si>
  <si>
    <t>Xingqian Ye</t>
  </si>
  <si>
    <t>Michal Holcapek, Wm. Craig Byrdwell</t>
  </si>
  <si>
    <t>Ramesh C. Ray, Didier Montet</t>
  </si>
  <si>
    <t>Mark Gibson</t>
  </si>
  <si>
    <t>Angela Montanari,Caterina Barone,Michele Barone,Anna Santangelo (auth.)</t>
  </si>
  <si>
    <t>Georgina Calderon-Dominguez, Gustavo F. Gutierrez-Lopez, Keshavan Niranjan</t>
  </si>
  <si>
    <t>Richard W. Hartel, Joachim H. von Elbe, Randy Hofberger</t>
  </si>
  <si>
    <t>Michelle Lisa Colgrave</t>
  </si>
  <si>
    <t>Debasis Bagchi, Sreejayan Nair</t>
  </si>
  <si>
    <t>Qiang Wang (auth.)</t>
  </si>
  <si>
    <t>Daniela Bermudez-Aguirre</t>
  </si>
  <si>
    <t>Yashwant V. Pathak, Ali M. Ardekani</t>
  </si>
  <si>
    <t>McWilliams, Margaret</t>
  </si>
  <si>
    <t>Geoffrey Campbell-Platt</t>
  </si>
  <si>
    <t>Dominic W.S. Wong (auth.)</t>
  </si>
  <si>
    <t>Hong-Sik Hwang (auth.)</t>
  </si>
  <si>
    <t>Alaa El-Din A. Bekhit</t>
  </si>
  <si>
    <t>Kunal Roy (eds.)</t>
  </si>
  <si>
    <t>Patricia Y. Hester</t>
  </si>
  <si>
    <t>Maria R. Kosseva, V.K. Joshi, P.S. Panesar</t>
  </si>
  <si>
    <t>S. Suzanne Nielsen</t>
  </si>
  <si>
    <t>Joshua B. Gurtler, Michael P. Doyle, Jeffrey L. Kornacki (eds.)</t>
  </si>
  <si>
    <t>Adriana S. Franca, Leo M.L. Nollet</t>
  </si>
  <si>
    <t>Sunil Pareek</t>
  </si>
  <si>
    <t>Helmut Kأ¶nig, Gottfried Unden, Jأ¼rgen Frأ¶hlich (eds.)</t>
  </si>
  <si>
    <t>Fidel Toldrأ،, Leo M. L. Nollet</t>
  </si>
  <si>
    <t>Juana Frأ­as, Cristina Martأ­nez-Villaluenga, Elena Peأ±as</t>
  </si>
  <si>
    <t>Graham G. Stewart, Anne Anstruther, Inge Russell</t>
  </si>
  <si>
    <t>Patrick F. Fox, Timothy P. Guinee, Timothy M. Cogan, Paul L. H. McSweeney (auth.)</t>
  </si>
  <si>
    <t>Grumezescu, Alexandru Mihai</t>
  </si>
  <si>
    <t>Alexandru Mihai Grumezescu</t>
  </si>
  <si>
    <t>Hansman, Grant Stuart; Netzler, Natalie; White, Peter Andrew</t>
  </si>
  <si>
    <t>Yiu-Chung Wong, Richard J. Lewis</t>
  </si>
  <si>
    <t>Liu, Dongyou</t>
  </si>
  <si>
    <t>Ynأ©s R. Ortega, Lucy J. Robertson (auth.)</t>
  </si>
  <si>
    <t>Marأ­a Lujأ،n Ferreira, Gabriela Marta Tonetto (auth.)</t>
  </si>
  <si>
    <t>Gaurav Rajauria, Brijesh K. Tiwari</t>
  </si>
  <si>
    <t>Gideon Maas, Paul Jones (eds.)</t>
  </si>
  <si>
    <t>Jiazhuo G. Wang et al. (eds.)</t>
  </si>
  <si>
    <t>Robert Lee (auth.)</t>
  </si>
  <si>
    <t>Darko Opoku, Eve Sandberg (eds.)</t>
  </si>
  <si>
    <t>Jerzy Cieإ›lik (auth.)</t>
  </si>
  <si>
    <t>Zoltan Acs, Lأ،szlأ³ Szerb, Erkko Autio</t>
  </si>
  <si>
    <t>Christine Hoffmann (auth.)</t>
  </si>
  <si>
    <t>Margaret Cameron, Benjamin Hill, Robert J. Stainton (eds.)</t>
  </si>
  <si>
    <t>Jody Azzouni (auth.)</t>
  </si>
  <si>
    <t>Marina Orsini-Jones,Fiona Lee (auth.)</t>
  </si>
  <si>
    <t>Joseph Ulatowski (auth.)</t>
  </si>
  <si>
    <t>Edward T. Bope; Rick D. Kellerman</t>
  </si>
  <si>
    <t>Sarah Tarlow (auth.)</t>
  </si>
  <si>
    <t>Visa A.J. Kurki, Tomasz Pietrzykowski (eds.)</t>
  </si>
  <si>
    <t>Ashley Blom</t>
  </si>
  <si>
    <t>David P. Rando (auth.)</t>
  </si>
  <si>
    <t>Nancy Billias, Sivaram Vemuri (auth.)</t>
  </si>
  <si>
    <t>Indranath Gupta (auth.)</t>
  </si>
  <si>
    <t>Frank Schalow (auth.)</t>
  </si>
  <si>
    <t>Joli Jensen</t>
  </si>
  <si>
    <t>Magdalena Sztencel (auth.)</t>
  </si>
  <si>
    <t>Petri Mأ¤ntysaari (auth.)</t>
  </si>
  <si>
    <t>Stephen Miles</t>
  </si>
  <si>
    <t>Bruce Silver (auth.)</t>
  </si>
  <si>
    <t>Tero Tulenheimo (auth.)</t>
  </si>
  <si>
    <t>Josأ© Marأ­a Beneyto, Justo Corti Varela (eds.)</t>
  </si>
  <si>
    <t>Zhangrun Xu (auth.)</t>
  </si>
  <si>
    <t>Doug Harman</t>
  </si>
  <si>
    <t>Feng Cao (auth.)</t>
  </si>
  <si>
    <t>Linnet Taylor, Luciano Floridi, Bart van der Sloot (eds.)</t>
  </si>
  <si>
    <t>Wolff Heintschel von Heinegg,Robert Frau,Tassilo Singer (eds.)</t>
  </si>
  <si>
    <t>Cameron Shelley (auth.)</t>
  </si>
  <si>
    <t>Frank James Lexa</t>
  </si>
  <si>
    <t>Salvatore Pistoia-Reda, Filippo Domaneschi (eds.)</t>
  </si>
  <si>
    <t>Thomas M. Powers (eds.)</t>
  </si>
  <si>
    <t>Liam Connell (auth.)</t>
  </si>
  <si>
    <t>Pritty Patel-Grosz, Patrick Georg Grosz, Sarah Zobel (eds.)</t>
  </si>
  <si>
    <t>Michael Quante (auth.)</t>
  </si>
  <si>
    <t>Vassilis Livanios (auth.)</t>
  </si>
  <si>
    <t>Mariarosaria Taddeo, Ludovica Glorioso (eds.)</t>
  </si>
  <si>
    <t>Wang Ping, Chen Yangbin</t>
  </si>
  <si>
    <t>The Economist</t>
  </si>
  <si>
    <t>Guinness World Records</t>
  </si>
  <si>
    <t>Victor Callaghan, James Miller, Roman Yampolskiy, Stuart Armstrong (eds.)</t>
  </si>
  <si>
    <t>Stephen Spignesi</t>
  </si>
  <si>
    <t>Belأ©n Laspra,Josأ© Antonio Lأ³pez Cerezo (eds.)</t>
  </si>
  <si>
    <t>Kory Stamper</t>
  </si>
  <si>
    <t>Alessandro Capone, Marco Carapezza, Franco Lo Piparo (eds.)</t>
  </si>
  <si>
    <t>Wilson, Richard L</t>
  </si>
  <si>
    <t>Florian Demont-Biaggi (eds.)</t>
  </si>
  <si>
    <t>Gary Goertz</t>
  </si>
  <si>
    <t>K.M. Weiland</t>
  </si>
  <si>
    <t>Mariarosaria Taddeo, Luciano Floridi (eds.)</t>
  </si>
  <si>
    <t>Ilse Depraetere, Raphael Salkie (eds.)</t>
  </si>
  <si>
    <t>Paul Saka, Michael Johnson (eds.)</t>
  </si>
  <si>
    <t>Graeme B. Dinwoodie (eds.)</t>
  </si>
  <si>
    <t>Liliana E. Popa (auth.)</t>
  </si>
  <si>
    <t>Jason A. Josephson-Storm</t>
  </si>
  <si>
    <t>Geraldine Woods</t>
  </si>
  <si>
    <t>Francesca Poggi, Alessandro Capone (eds.)</t>
  </si>
  <si>
    <t>Vahid Parvaresh, Alessandro Capone (eds.)</t>
  </si>
  <si>
    <t>Reshmi Dutta-Flanders (auth.)</t>
  </si>
  <si>
    <t>Mehdi Khosrow-Pour</t>
  </si>
  <si>
    <t>Xinbao Zhang (auth.)</t>
  </si>
  <si>
    <t>Alexander Berkman, Barry Pateman, Jessica Moran</t>
  </si>
  <si>
    <t>S. Swerdlow, et al.</t>
  </si>
  <si>
    <t>Carl Brockelmann, Joep Lameer</t>
  </si>
  <si>
    <t>Martin Durrell</t>
  </si>
  <si>
    <t>Sybert, Virginia P</t>
  </si>
  <si>
    <t>Martin Schauer, Bea Verschraegen (eds.)</t>
  </si>
  <si>
    <t>Doug Lowe</t>
  </si>
  <si>
    <t>Eunseon Jang et al.</t>
  </si>
  <si>
    <t>Claudio J. A. Mota, Bianca Peres Pinto, Ana Lأ؛cia de Lima (auth.)</t>
  </si>
  <si>
    <t>Imtiaz Ahmed (eds.)</t>
  </si>
  <si>
    <t>Graciela Metternicht (auth.)</t>
  </si>
  <si>
    <t>Ganesh Keremane (auth.)</t>
  </si>
  <si>
    <t>Matjaz Mikos, Binod Tiwari, Yueping Yin, Kyoji Sassa (eds.)</t>
  </si>
  <si>
    <t>Muhammad Arshad (eds.)</t>
  </si>
  <si>
    <t>Gulnura Issanova, Jilili Abuduwaili (auth.)</t>
  </si>
  <si>
    <t>Colin Hay, Tom Hunt (eds.)</t>
  </si>
  <si>
    <t>Katharina Tondera, Godecke-Tobias Blecken, Florent Chazarenc, Chris C. Tanner (eds.)</t>
  </si>
  <si>
    <t>Martina Zeleإˆأ،kovأ،, Lenka Zvijأ،kovأ، (auth.)</t>
  </si>
  <si>
    <t>S.A. Abbasi, Tasneem Abbasi (auth.)</t>
  </si>
  <si>
    <t>J. Paulo Davim (eds.)</t>
  </si>
  <si>
    <t>Muthu, Subramanian Senthilkannan (ed.)</t>
  </si>
  <si>
    <t>Stefano Capolongo, Gaetano Settimo, Marco Gola (eds.)</t>
  </si>
  <si>
    <t>Donald H. Les</t>
  </si>
  <si>
    <t>Michael Charles Tobias, Jane Gray Morrison (auth.)</t>
  </si>
  <si>
    <t>Eric Justes (eds.)</t>
  </si>
  <si>
    <t>Chanathip Pharino (auth.)</t>
  </si>
  <si>
    <t>Vijay Shankar Singh (auth.)</t>
  </si>
  <si>
    <t>Sairan Bayandinova,Zheken Mamutov,Gulnura Issanova (auth.)</t>
  </si>
  <si>
    <t>Gilbert Lenssen, Jay Hyuk Rhee, Fabien Martinez (eds.)</t>
  </si>
  <si>
    <t>Curley, Michael</t>
  </si>
  <si>
    <t>Lein, James K</t>
  </si>
  <si>
    <t>Lulu Zhang, Kai Schwأ¤rzel (eds.)</t>
  </si>
  <si>
    <t>Laura S. Privalle (eds.)</t>
  </si>
  <si>
    <t>John Lowry (auth.)</t>
  </si>
  <si>
    <t>Emil Vespremeanu,Mariana Golumbeanu (auth.)</t>
  </si>
  <si>
    <t>Bin Chen, Tasawar Hayat, Ahmed Alsaedi</t>
  </si>
  <si>
    <t>Agata Bonenberg (auth.)</t>
  </si>
  <si>
    <t>Zainul Akmar Zakaria (eds.)</t>
  </si>
  <si>
    <t>Bob Jickling, Stephen Sterling (eds.)</t>
  </si>
  <si>
    <t>Vyacheslav Romanov (eds.)</t>
  </si>
  <si>
    <t>Bahram Mohammadi Golrang (auth.)</t>
  </si>
  <si>
    <t>Braham, Andrew</t>
  </si>
  <si>
    <t>Mariano Turzi (auth.)</t>
  </si>
  <si>
    <t>Pim de Voogt (eds.)</t>
  </si>
  <si>
    <t>Anja du Plessis (auth.)</t>
  </si>
  <si>
    <t>Levan Tielidze (auth.)</t>
  </si>
  <si>
    <t>Crompton, Thomas Roy; Montgomery, John Harold</t>
  </si>
  <si>
    <t>Hui Zhou (auth.)</t>
  </si>
  <si>
    <t>Olof Franck, Christina Osbeck (eds.)</t>
  </si>
  <si>
    <t>Ali Asghar Semsar Yazdi, Majid Labbaf Khaneiki (auth.)</t>
  </si>
  <si>
    <t>Debashish Sengupta, Sudha Agrahari (eds.)</t>
  </si>
  <si>
    <t>David Schأ¶nmayr (auth.)</t>
  </si>
  <si>
    <t>Wolfgang Lehmacher (auth.)</t>
  </si>
  <si>
    <t>Abigail  F. Cantor</t>
  </si>
  <si>
    <t>Mrinmoy Majumder (eds.)</t>
  </si>
  <si>
    <t>Jan Petzold (auth.)</t>
  </si>
  <si>
    <t>Daniel Lأ¼ckehe (auth.)</t>
  </si>
  <si>
    <t>Noor, Zainura Zainon; Sabli, Noor Salehan Mohammad</t>
  </si>
  <si>
    <t>Mawiti Infantri Yekti</t>
  </si>
  <si>
    <t>Barry Golding, Suzanne D. Golding (auth.)</t>
  </si>
  <si>
    <t>Shobhakar Dhakal, Matthias Ruth (eds.)</t>
  </si>
  <si>
    <t>Hideki Kitagawa (eds.)</t>
  </si>
  <si>
    <t>Kunal Mukhopadhyay, Ashish Sachan, Manish Kumar (eds.)</t>
  </si>
  <si>
    <t>Mrinila Singh, Keshav Lall Maharjan</t>
  </si>
  <si>
    <t>Anne Owen (auth.)</t>
  </si>
  <si>
    <t>James B. Pick (auth.)</t>
  </si>
  <si>
    <t>Lucio Cerrito (auth.)</t>
  </si>
  <si>
    <t>Ruben Michael Ceballos</t>
  </si>
  <si>
    <t>Kavindra Kumar Kesari (eds.)</t>
  </si>
  <si>
    <t>Arno Behr, Andreas J. Vorholt (auth.)</t>
  </si>
  <si>
    <t>Runa Sarkar, Annapurna Shaw (eds.)</t>
  </si>
  <si>
    <t>Dharmendra Kumar Gupta, Soumya Chatterjee (eds.)</t>
  </si>
  <si>
    <t>Saeid Eslamian, Faezeh A. Eslamian</t>
  </si>
  <si>
    <t>Harpinder Sandhu (eds.)</t>
  </si>
  <si>
    <t>Mohanasundar Radhakrishnan</t>
  </si>
  <si>
    <t>Alberto Asquer (auth.)</t>
  </si>
  <si>
    <t>Nayan Mitra, Renأ© Schmidpeter (eds.)</t>
  </si>
  <si>
    <t>Gustavo Sosa-Nunez (eds.)</t>
  </si>
  <si>
    <t>Wojciech M. Budzianowski (eds.)</t>
  </si>
  <si>
    <t>Paul Mac Berthouex, Linfield C. Brown</t>
  </si>
  <si>
    <t>Francisco Javier Rubio Rincon</t>
  </si>
  <si>
    <t>Donald W. Sparling</t>
  </si>
  <si>
    <t>Mohammad Oves, Mohammad Zain Khan, Iqbal M.I. Ismail (eds.)</t>
  </si>
  <si>
    <t>Marian Mischke (auth.)</t>
  </si>
  <si>
    <t>Angang Hu (auth.)</t>
  </si>
  <si>
    <t>Da Silva, Ana Maria Azevedo Ferreira; Yalin, Mehmet Selim</t>
  </si>
  <si>
    <t>Dzaraini Kamarun, Ramlah Mohd. Tajuddin, Bulan Abdullah</t>
  </si>
  <si>
    <t>Jacek Beldowski, Robert Been, Eyup Kuntay Turmus</t>
  </si>
  <si>
    <t>Stephen Vertigans, Samuel O. Idowu (eds.)</t>
  </si>
  <si>
    <t>Narrain, Arcot Ganesh Pradeep</t>
  </si>
  <si>
    <t>Tymon Zielinski,Iwona Sagan,Waldemar Surosz (eds.)</t>
  </si>
  <si>
    <t>Anand Bharti, Debashis Kundu, Dharamashi Rabari, Tamal Banerjee</t>
  </si>
  <si>
    <t>Samuel O. Idowu, Stephen Vertigans (eds.)</t>
  </si>
  <si>
    <t>Vijay P Singh,Shalini Yadav,Ram Narayan Yadava (eds.)</t>
  </si>
  <si>
    <t>Santosh Kumar Sarkar (auth.)</t>
  </si>
  <si>
    <t>Sergey S. Zhiltsov (eds.)</t>
  </si>
  <si>
    <t>Benjamin McLellan (eds.)</t>
  </si>
  <si>
    <t>Toshihiro Horiguchi (eds.)</t>
  </si>
  <si>
    <t>Lotte Asveld et al. (eds.)</t>
  </si>
  <si>
    <t>John C. Pierce, Brent S. Steel (auth.)</t>
  </si>
  <si>
    <t>Andrew Harned</t>
  </si>
  <si>
    <t>Kohei Uosaki (eds.)</t>
  </si>
  <si>
    <t>John W. Day,Jori A. Erdman (eds.)</t>
  </si>
  <si>
    <t>Efstratios N. Kalogirou</t>
  </si>
  <si>
    <t>Syed Azizul Haq, PEng (auth.)</t>
  </si>
  <si>
    <t>Mohammad Jafari et al.</t>
  </si>
  <si>
    <t>Thomas Osburg, Christiane Lohrmann (eds.)</t>
  </si>
  <si>
    <t>Al Iannuzzi</t>
  </si>
  <si>
    <t>Goldstein, Walter E</t>
  </si>
  <si>
    <t>Sergey V. Prants, Michael Yu. Uleysky, Maxim V. Budyansky (auth.)</t>
  </si>
  <si>
    <t>K. V. Raju, S. Manasi (eds.)</t>
  </si>
  <si>
    <t>Eldon R. Rene, Erkan Sahinkaya, Alison Lewis, Piet N.L. Lens (eds.)</t>
  </si>
  <si>
    <t>Chandan Das, Sujoy Bose</t>
  </si>
  <si>
    <t>Subhas K. Sikdar, Debalina Sengupta, Rajib Mukherjee (auth.)</t>
  </si>
  <si>
    <t>Qingyun Jiang, Lixian Qian, Min Ding (eds.)</t>
  </si>
  <si>
    <t>Zhihua Zhang (auth.)</t>
  </si>
  <si>
    <t>Michelle Ann Miller,Michael Douglass,Matthias Garschagen (eds.)</t>
  </si>
  <si>
    <t>Lidia Mariana Fiuza, Ricardo Antonio Polanczyk, Neil Crickmore (eds.)</t>
  </si>
  <si>
    <t>Raman Kumar, Anil Kumar Sharma, Sarabjeet Singh Ahluwalia (eds.)</t>
  </si>
  <si>
    <t>Johann Kأ¶ppel (eds.)</t>
  </si>
  <si>
    <t>Masayoshi Satoh, Samir Aboulroos (eds.)</t>
  </si>
  <si>
    <t>David Dent, Yuriy Dmytruk (eds.)</t>
  </si>
  <si>
    <t>Evald Ojaveer (auth.)</t>
  </si>
  <si>
    <t>Pietro Buzzini, Marc-Andrأ© Lachance, Andrey Yurkov (eds.)</t>
  </si>
  <si>
    <t>Genadiy Pivnyak, Olexandr Beshta, Mykhaylo Alekseyev</t>
  </si>
  <si>
    <t>Shikui Dong, Jayanta Bandyopadhyay, Sanjay Chaturvedi (eds.)</t>
  </si>
  <si>
    <t>Margherita Venturi, Mila Dâ€™Angelantonio (eds.)</t>
  </si>
  <si>
    <t>Peter John Tavner</t>
  </si>
  <si>
    <t>Abdulai Salifu</t>
  </si>
  <si>
    <t>Ruth M. Pfeiffer, Mitchell H. Gail</t>
  </si>
  <si>
    <t>Hiromitsu Yamagishi, Netra Prakash Bhandary (eds.)</t>
  </si>
  <si>
    <t>Risto Kunelius, Elisabeth Eide, Matthew Tegelberg, Dmitry Yagodin (eds.)</t>
  </si>
  <si>
    <t>Gary Webb</t>
  </si>
  <si>
    <t>Martin Wagner,Scott Lambert (eds.)</t>
  </si>
  <si>
    <t>Bhola R. Gurjar, Vinay Kumar Tyagi</t>
  </si>
  <si>
    <t>Erik Dahlquist, Stefan Hellstrand (eds.)</t>
  </si>
  <si>
    <t>Adriana Allen, Liza Griffin, Cassidy Johnson (eds.)</t>
  </si>
  <si>
    <t>Nidhi Nagabhatla, Christopher D. Metcalfe (eds.)</t>
  </si>
  <si>
    <t>Kirsi Latola, Hannele Savela (eds.)</t>
  </si>
  <si>
    <t>Rick Brassington</t>
  </si>
  <si>
    <t>Maria Luisa Calvache, Carlos Duque, David Pulido-Velazquez (eds.)</t>
  </si>
  <si>
    <t>Marino Vacchi, Eva Pisano, Laura Ghigliotti (eds.)</t>
  </si>
  <si>
    <t>William Verbeek</t>
  </si>
  <si>
    <t>Florence Metz (auth.)</t>
  </si>
  <si>
    <t>Shirish H. Sonawane, Y. Pydi Setty, T. Bala Narsaiah, S. Srinu Naik</t>
  </si>
  <si>
    <t>Ragazzi, Marco</t>
  </si>
  <si>
    <t>Sourav Mondal,Mihir Kumar Purkait,Sirshendu De (auth.)</t>
  </si>
  <si>
    <t>Naser A. Anjum, Sarvajeet Singh Gill, Narendra Tuteja (eds.)</t>
  </si>
  <si>
    <t>Alak De (auth.)</t>
  </si>
  <si>
    <t>Sadhan Kumar Ghosh (eds.)</t>
  </si>
  <si>
    <t>Dipankar Saha,Sanjay Marwaha,Arunangshu Mukherjee (eds.)</t>
  </si>
  <si>
    <t>Zhenli Huang, Bingfang Wu (auth.)</t>
  </si>
  <si>
    <t>Das, Debabrata; Roy, Shantonu</t>
  </si>
  <si>
    <t>Sen, Tushar Kanti</t>
  </si>
  <si>
    <t>Sanjay Arora, Atul K. Singh, Y.P. Singh (eds.)</t>
  </si>
  <si>
    <t>G.L. Sivakumar Babu, Krishna R. Reddy, Anirban De, Manoj Datta (eds.)</t>
  </si>
  <si>
    <t>Hacene Mahmoudi, Noreddine Ghaffour, Mattheus F.A. Goosen, Jochen Bundschuh</t>
  </si>
  <si>
    <t>Lakhveer Singh, Vipin Chandra Kalia (eds.)</t>
  </si>
  <si>
    <t>Mohamed Ouessar, Donald Gabriels, Atsushi Tsunekawa, Steven Evett (eds.)</t>
  </si>
  <si>
    <t>Josأ© Espinosa, Julio Moreno, Gustavo Bernal (eds.)</t>
  </si>
  <si>
    <t>Sarah E. Gergel, Monica G. Turner (eds.)</t>
  </si>
  <si>
    <t>Estelle Biأ©nabe, Alain Rival, Denis Loeillet (eds.)</t>
  </si>
  <si>
    <t>Jan Harff, Kazimierz Furmaإ„czyk, Hans von Storch (eds.)</t>
  </si>
  <si>
    <t>Juha I. Uitto, Jyotsna Puri, Rob D. van den Berg (eds.)</t>
  </si>
  <si>
    <t>Iris Lewandowski (eds.)</t>
  </si>
  <si>
    <t>Andrea Gilardoni (Ed.)</t>
  </si>
  <si>
    <t>Marimuthu Prashanthi, Rajakumar Sundaram, Aravind Jeyaseelan, Thamaraiselvi Kaliannan (eds.)</t>
  </si>
  <si>
    <t>Philippe Renard, Catherine Bertrand (eds.)</t>
  </si>
  <si>
    <t>Frank R. Spellman</t>
  </si>
  <si>
    <t>Goyal, Megh Raj; Panda, Sudhindra N.; Panigrahi, Balram</t>
  </si>
  <si>
    <t>Vertika Shukla,Sanjeev Kumar,Narendra Kumar (eds.)</t>
  </si>
  <si>
    <t>Walter Leal Filho, Dinesh Surroop (eds.)</t>
  </si>
  <si>
    <t>Newlands, Nathaniel K</t>
  </si>
  <si>
    <t>M. Mohapatra, B.K. Bandyopadhyay, L.S. Rathore (eds.)</t>
  </si>
  <si>
    <t>Daniel H. Chen</t>
  </si>
  <si>
    <t>Andrأ©s Hugo Arias, Jorge Eduardo Marcovecchio</t>
  </si>
  <si>
    <t>Walter Leal Filho,Josep de Trincheria Gomez (eds.)</t>
  </si>
  <si>
    <t>Leonid N. Sindalovskiy (auth.)</t>
  </si>
  <si>
    <t>Christopher Silver, Lأ©nia Marques, Himasari Hanan, Indah Widiastuti (eds.)</t>
  </si>
  <si>
    <t>Laura J. Moore,A. Brad Murray (eds.)</t>
  </si>
  <si>
    <t>Jingxin Wang</t>
  </si>
  <si>
    <t>Bhumi Nath Tripathi,Dhananjay Kumar (eds.)</t>
  </si>
  <si>
    <t>Walter Leal Filho, Mark Mifsud, Chris Shiel, Rudi Pretorius (eds.)</t>
  </si>
  <si>
    <t>Akhmad Saufi, Imanuella R. Andilolo, Norain Othman, Alan A. Lew (eds.)</t>
  </si>
  <si>
    <t>Piergiuseppe Morone, Franka Papendiek, Valentina Elena Tartiu (eds.)</t>
  </si>
  <si>
    <t>Rosa H. Manzanilla-Lأ³pez, Luis V. Lopez-Llorca (eds.)</t>
  </si>
  <si>
    <t>Mona Liza F. Delos Reyes</t>
  </si>
  <si>
    <t>Hemant J. Purohit,Vipin Chandra Kalia,Atul N. Vaidya,Anshuman A. Khardenavis (eds.)</t>
  </si>
  <si>
    <t>Sohail Murad, Elias Baydoun, Nuhad Daghir (eds.)</t>
  </si>
  <si>
    <t>Amritanshu Shukla, Atul Sharma</t>
  </si>
  <si>
    <t>Minghua Zhou,Mehmet A. Oturan,Ignasi Sirأ©s (eds.)</t>
  </si>
  <si>
    <t>Jianlong Wang, Yanan Yin (auth.)</t>
  </si>
  <si>
    <t>La Follette, Cameron; Maser, Chris</t>
  </si>
  <si>
    <t>Ismar Borges de Lima, Ronda J. Green (eds.)</t>
  </si>
  <si>
    <t>Lech W. Zacher (eds.)</t>
  </si>
  <si>
    <t>Jay Cheng</t>
  </si>
  <si>
    <t>Felipe Bravo, Valerie LeMay, Robert Jandl (eds.)</t>
  </si>
  <si>
    <t>Hadrian F. Cook</t>
  </si>
  <si>
    <t>Sanjay Kumar Gupta, Anushree Malik, Faizal Bux (eds.)</t>
  </si>
  <si>
    <t>Dionisi, Davide</t>
  </si>
  <si>
    <t>Kuldeep Bauddh, Bhaskar Singh, John Korstad (eds.)</t>
  </si>
  <si>
    <t>Shahrooz Mohajeri, Lena Horlemann (eds.)</t>
  </si>
  <si>
    <t>Ritu Singh, Sanjeev Kumar (eds.)</t>
  </si>
  <si>
    <t>Fabiana Sciarelli, Azzurra Rinaldi (auth.)</t>
  </si>
  <si>
    <t>K. S. Birdi</t>
  </si>
  <si>
    <t>Julie Kerr</t>
  </si>
  <si>
    <t>Barry L. Johnson, Maureen Y. Lichtveld</t>
  </si>
  <si>
    <t>Debabrata Das (eds.)</t>
  </si>
  <si>
    <t>Alexander Fekete,Frank Fiedrich (eds.)</t>
  </si>
  <si>
    <t>Bryan R. Jenkins (auth.)</t>
  </si>
  <si>
    <t>Marأ­a Teresa Camacho Olmedo, Martin Paegelow, Jean-Franأ§ois Mas, Francisco Escobar (eds.)</t>
  </si>
  <si>
    <t>Isam Mohammed Abdel-Magid Ahmed, Mohammed Isam Mohammed Abdel-Magid</t>
  </si>
  <si>
    <t>Shahid Ul-Islam</t>
  </si>
  <si>
    <t>Chabbi, Abad; Loescher, Henry W</t>
  </si>
  <si>
    <t>Andreas N. Angelakis, Eustathios Chiotis, Saeid Eslamian, Herbert Weingartner</t>
  </si>
  <si>
    <t>Vikas Garg, Vijay P. Singh, Vijay Raj (eds.)</t>
  </si>
  <si>
    <t>Abdelazim M. Negm (eds.)</t>
  </si>
  <si>
    <t>Walter Leal Filho, Ulisses M. Azeiteiro, Fأ،tima Alves, Petra Molthan-Hill (eds.)</t>
  </si>
  <si>
    <t>Walter Leal Filho,Ricardo Noyola-Cherpitel,Pedro Medellأ­n-Milأ،n,Valeria Ruiz Vargas (eds.)</t>
  </si>
  <si>
    <t>Roberto أپlvarez Fernأ،ndez, Sergio Zubelzu, Rodrigo Martأ­nez (eds.)</t>
  </si>
  <si>
    <t>Matjaإ¾ Mikoإ،, Vأ­t Vilأ­mek, Yueping Yin, Kyoji Sassa (eds.)</t>
  </si>
  <si>
    <t>Nicolas R. Dalezios</t>
  </si>
  <si>
    <t>Marko Cepin, Radim Bris</t>
  </si>
  <si>
    <t>Jerry H. Ginsberg (auth.)</t>
  </si>
  <si>
    <t>Gnansounou, Edgard; Pandey, Ashok; Singh, Ram Sarup</t>
  </si>
  <si>
    <t>Farshad Darvishi Harzevili, Ir Serge Hiligsmann</t>
  </si>
  <si>
    <t>Igor Linkov, Josأ© Manuel Palma-Oliveira (eds.)</t>
  </si>
  <si>
    <t>Kyoji Sassa, Matjaإ¾ Mikoإ،, Yueping Yin (eds.)</t>
  </si>
  <si>
    <t>Donald Wilhite, Roger S. Pulwarty</t>
  </si>
  <si>
    <t>Vikas Thakur, Jean-Sأ©bastien L'Heureux, Ariane Locat (eds.)</t>
  </si>
  <si>
    <t>Qian Zhang, Xiangzheng Deng (auth.)</t>
  </si>
  <si>
    <t>Vladimir Pacheco Cueva (auth.)</t>
  </si>
  <si>
    <t>Klaus Mathis, Bruce R. Huber (eds.)</t>
  </si>
  <si>
    <t>Matjaإ¾ Mikoإ،, إ½eljko Arbanas, Yueping Yin, Kyoji Sassa (eds.)</t>
  </si>
  <si>
    <t>Dalai, Ajay Kumar; Mondal, Prasenjit</t>
  </si>
  <si>
    <t>Lambropoulou, Dimitra A.; Nollet, Leo M. L</t>
  </si>
  <si>
    <t>Alim Isnansetyo,Tri Rini Nuringtyas (eds.)</t>
  </si>
  <si>
    <t>Amitava Rakshit, Purushothaman Chirakuzhyil Abhilash, Harikesh Bahadur Singh, Subhadip Ghosh (eds.)</t>
  </si>
  <si>
    <t>Abdel Razik Ahmed Zidan, Mohammed Ahmed Abdel Hady</t>
  </si>
  <si>
    <t>Athanasios I. Papadopoulos, Panos Seferlis</t>
  </si>
  <si>
    <t>Brian Joseph McFarland (auth.)</t>
  </si>
  <si>
    <t>SHAH, YATISH T</t>
  </si>
  <si>
    <t>Hans Pretzsch, David I. Forrester, Jأ¼rgen Bauhus (eds.)</t>
  </si>
  <si>
    <t>Juan M. Lema, Sonia Suarez Martinez</t>
  </si>
  <si>
    <t>Rhonda Phillips, Cecilia Wong (eds.)</t>
  </si>
  <si>
    <t>Kaarina Weckstrأ¶m, Krystyna M. Saunders, Peter A. Gell, C. Gregory Skilbeck (eds.)</t>
  </si>
  <si>
    <t>Louis Theodore, Ryan R. Dupont, Kumar Ganesan</t>
  </si>
  <si>
    <t>Islam, Rafiqul; Khan, M. M</t>
  </si>
  <si>
    <t>Matjaإ¾ Mikoإ،, Nicola Casagli, Yueping Yin, Kyoji Sassa (eds.)</t>
  </si>
  <si>
    <t>Stefan, Mihaela I.</t>
  </si>
  <si>
    <t>G.P. Obi Reddy, N.G. Patil, Arun Chaturvedi</t>
  </si>
  <si>
    <t>Jacob Bear (auth.)</t>
  </si>
  <si>
    <t>Giorgio Mannina (eds.)</t>
  </si>
  <si>
    <t>Howard, Philip Hall; Printup, Heather Taub</t>
  </si>
  <si>
    <t>Pratima Bajpai (auth.)</t>
  </si>
  <si>
    <t>Florimond De Smedt, Wouter Zijl</t>
  </si>
  <si>
    <t>ChangMing Du, JianHua Yan (auth.)</t>
  </si>
  <si>
    <t>David D. Briske (eds.)</t>
  </si>
  <si>
    <t>Kenneth M. Leet, Chia-Ming Uang, Joel T. Lanning, Anne M. Gilbert</t>
  </si>
  <si>
    <t>Yongming Luo,Chen Tu (eds.)</t>
  </si>
  <si>
    <t>Subramanian Senthilkannan Muthu (eds.)</t>
  </si>
  <si>
    <t>Tuan Anh Ho</t>
  </si>
  <si>
    <t>Prof. Dr. Charles W. Finkl, Prof. Dr. Christopher Makowski (eds.)</t>
  </si>
  <si>
    <t>Ajay Kumar Jha (auth.)</t>
  </si>
  <si>
    <t>Rolf Nieder, Dinesh K. Benbi, Franz X. Reichl (auth.)</t>
  </si>
  <si>
    <t>Daniel P. Loucks, Eelco van Beek (auth.)</t>
  </si>
  <si>
    <t>Thomas R. Sinclair (eds.)</t>
  </si>
  <si>
    <t>Zane Ma Rhea (auth.)</t>
  </si>
  <si>
    <t>Karin Brunsson (auth.)</t>
  </si>
  <si>
    <t>Kimberly K. Merriman (auth.)</t>
  </si>
  <si>
    <t>Olli-Pekka Hilmola (auth.)</t>
  </si>
  <si>
    <t>Torsten M. Kأ¼hlmann, Ramona Heinz (auth.)</t>
  </si>
  <si>
    <t>Joan Lilian Ogendo (auth.)</t>
  </si>
  <si>
    <t>Arlene Davidson</t>
  </si>
  <si>
    <t>Alka Parikh (auth.)</t>
  </si>
  <si>
    <t>Denise Tsang (auth.)</t>
  </si>
  <si>
    <t>Prof. Fabio Crestani, Prof. Stefano Mizzaro, Prof. Ivan Scagnetto (auth.)</t>
  </si>
  <si>
    <t>Annika Steiber (auth.)</t>
  </si>
  <si>
    <t>Hayes Drumwright (auth.)</t>
  </si>
  <si>
    <t>Swen Nadkarni (auth.)</t>
  </si>
  <si>
    <t>Bo Lu, Shouyang Wang (auth.)</t>
  </si>
  <si>
    <t>Bianca Sillak-Riesinger (auth.)</t>
  </si>
  <si>
    <t>Qinglian Lin (auth.)</t>
  </si>
  <si>
    <t>Harry C. Sax (eds.)</t>
  </si>
  <si>
    <t>Young Won Park (auth.)</t>
  </si>
  <si>
    <t>Xiaohong Li (auth.)</t>
  </si>
  <si>
    <t>Sharon J Williams (auth.)</t>
  </si>
  <si>
    <t>Manlio Del Giudice, Maria Rosaria Della Peruta (auth.)</t>
  </si>
  <si>
    <t>Winter, F. David</t>
  </si>
  <si>
    <t>Evan Lau, Lee Ming Tan, Jing Hee Tan (eds.)</t>
  </si>
  <si>
    <t>Michael Migendt (auth.)</t>
  </si>
  <si>
    <t>Dominik Nuأںmann (auth.)</t>
  </si>
  <si>
    <t>Norberto Patrignani,Diane Whitehouse (auth.)</t>
  </si>
  <si>
    <t>Patricia Rossi (eds.)</t>
  </si>
  <si>
    <t>Christoph Jan Bartodziej (auth.)</t>
  </si>
  <si>
    <t>Maximilian Stieler (eds.)</t>
  </si>
  <si>
    <t>Jacqueline Mazza (auth.)</t>
  </si>
  <si>
    <t>J Maiti,Pradip Kumar Ray (eds.)</t>
  </si>
  <si>
    <t>Gianluca Baio, Andrea Berardi, Anna Heath (auth.)</t>
  </si>
  <si>
    <t>Daniela Andreini, Cristina Bettinelli (auth.)</t>
  </si>
  <si>
    <t>Mark E. Salesky (auth.)</t>
  </si>
  <si>
    <t>Dolores Modic,Nadja Damij (auth.)</t>
  </si>
  <si>
    <t>Maristella Agosti, Marco Bertini, Stefano Ferilli, Simone Marinai, Nicola Orio (eds.)</t>
  </si>
  <si>
    <t>Anil Hira, Maureen Benson-Rea (eds.)</t>
  </si>
  <si>
    <t>Mathias Kirchmer (auth.)</t>
  </si>
  <si>
    <t>Carsten-Constantin Soeldner (auth.)</t>
  </si>
  <si>
    <t>Daniel Huber, Heiner Kaufmann, Martin Steinmann (auth.)</t>
  </si>
  <si>
    <t>Svenja Falk, Andrea Rأ¶mmele, Michael Silverman (eds.)</t>
  </si>
  <si>
    <t>Manfred F.R. Kets de Vries (auth.)</t>
  </si>
  <si>
    <t>David L. Olson, Desheng Dash Wu (auth.)</t>
  </si>
  <si>
    <t>Peter Thomson,Mike Johnson,J. Michael Devlin (eds.)</t>
  </si>
  <si>
    <t>Claudio Giachetti (auth.)</t>
  </si>
  <si>
    <t>Simon Kelly, Paul Johnston, Stacey Danheiser (auth.)</t>
  </si>
  <si>
    <t>Costantino Grana, Lorenzo Baraldi (eds.)</t>
  </si>
  <si>
    <t>Bernhard Bachmann (auth.)</t>
  </si>
  <si>
    <t>Jessica Flanigan, Terry L. Price (eds.)</t>
  </si>
  <si>
    <t>Anna Simpson (auth.)</t>
  </si>
  <si>
    <t>David Dempsey, Felicity Kelliher</t>
  </si>
  <si>
    <t>Hari Suman Naik (auth.)</t>
  </si>
  <si>
    <t>Kai-Ingo Voigt, Oana Buliga, Kathrin Michl (auth.)</t>
  </si>
  <si>
    <t>Baxter, Luke; Nordstrom, Christopher; Rendel, George</t>
  </si>
  <si>
    <t>Tim Baker (auth.)</t>
  </si>
  <si>
    <t>Lance Wright (auth.)</t>
  </si>
  <si>
    <t>Christoph Dأ¶rrenbأ¤cher, Matthias Tomenendal, Sarah Stanske (eds.)</t>
  </si>
  <si>
    <t>Mike Rosenberg, Philip H. Seager (eds.)</t>
  </si>
  <si>
    <t>Bowon Kim (auth.)</t>
  </si>
  <si>
    <t>Martin Klubeck (auth.)</t>
  </si>
  <si>
    <t>Tressie McMillan Cottom, William A. Darity, Jr. (eds.)</t>
  </si>
  <si>
    <t>Edda Weimann, Peter Weimann (auth.)</t>
  </si>
  <si>
    <t>Robert J. Habicht, Mangla S. Gulati (eds.)</t>
  </si>
  <si>
    <t>Camille Fournier</t>
  </si>
  <si>
    <t>John E. Spillan, Domfeh Obed King (auth.)</t>
  </si>
  <si>
    <t>Garrety, Karin; McLoughlin, Ian P.; Wilson, Rob</t>
  </si>
  <si>
    <t>John Dixon, Louise Alder, Jane Fraser</t>
  </si>
  <si>
    <t>Alicia Micklethwait, Patricia Dimond (auth.)</t>
  </si>
  <si>
    <t>Eric Weber (auth.)</t>
  </si>
  <si>
    <t>Michaela Haase (eds.)</t>
  </si>
  <si>
    <t>Thأ©ophile Munyangeyo, Graham Webb, Marina Rabadأ،n-Gأ³mez (eds.)</t>
  </si>
  <si>
    <t>Philippe Chereau, Pierre-Xavier Meschi</t>
  </si>
  <si>
    <t>Sumeet Kumar</t>
  </si>
  <si>
    <t>Debra J. Touchton, Mariela A. Rodrأ­guez, Gary Ivory, Michele Acker-Hocevar (eds.)</t>
  </si>
  <si>
    <t>Allam Ahmed (eds.)</t>
  </si>
  <si>
    <t>Jeffrey Abt (auth.)</t>
  </si>
  <si>
    <t>Sumit Kundu, Surender Munjal (eds.)</t>
  </si>
  <si>
    <t>George Mergos, Marina Papanastassiou (eds.)</t>
  </si>
  <si>
    <t>Monika Kostera, Michael Pirson (eds.)</t>
  </si>
  <si>
    <t>Alexander Brem, Eric Viardot (eds.)</t>
  </si>
  <si>
    <t>Wing Sun Li (auth.)</t>
  </si>
  <si>
    <t>Thomas M Muha, Peter Pronovost MD Author of Safe Patients Smart Hospitals</t>
  </si>
  <si>
    <t>Margunn Aanestad, Miria Grisot, Ole Hanseth, Polyxeni Vassilakopoulou (eds.)</t>
  </si>
  <si>
    <t>Gyanendra Mani,P.K. Joshi,M.V. Ashok (eds.)</t>
  </si>
  <si>
    <t>Vijai Kumar Singh, Paul Lillrank M</t>
  </si>
  <si>
    <t>Bari M. Logan, Adrian Newman</t>
  </si>
  <si>
    <t>Anthony M. DiGioia, Eve Shapiro</t>
  </si>
  <si>
    <t>Abdulmohsen Al Knawy, Bandar; Al Knawy, Bandar Abdulmoshen</t>
  </si>
  <si>
    <t>Safaa Sindi, Michael Roe (auth.)</t>
  </si>
  <si>
    <t>Paolo D'Anselmi, Athanasios Chymis, Massimiliano Di Bitetto (auth.)</t>
  </si>
  <si>
    <t>Georgiana Grigore,Alin Stancu,David McQueen (eds.)</t>
  </si>
  <si>
    <t>Neha Chatwani (eds.)</t>
  </si>
  <si>
    <t>Paola Adinolfi, Elio Borgonovi (eds.)</t>
  </si>
  <si>
    <t>Karima Mariama-Arthur (auth.)</t>
  </si>
  <si>
    <t>N.S. Siddharthan, K. Narayanan (eds.)</t>
  </si>
  <si>
    <t>Christian Nothhaft (auth.)</t>
  </si>
  <si>
    <t>Wei Yen (auth.)</t>
  </si>
  <si>
    <t>Lianne Taylor (auth.)</t>
  </si>
  <si>
    <t>P.K. Suri, Sushil (auth.)</t>
  </si>
  <si>
    <t>Jay Liebowitz, Amanda Dawson</t>
  </si>
  <si>
    <t>Amit V. Deokar, Ashish Gupta, Lakshmi S. Iyer, Mary C. Jones (eds.)</t>
  </si>
  <si>
    <t>Joachim P. Sturmberg (auth.)</t>
  </si>
  <si>
    <t>Ronald G. Bercaw, Kurt A. Knoth, Susan T. Snedaker  MBA  CISM  CPHIMS  C</t>
  </si>
  <si>
    <t>Kate White, Pat O'Connor (eds.)</t>
  </si>
  <si>
    <t>Ian Chaston (auth.)</t>
  </si>
  <si>
    <t>David VanHoose (auth.)</t>
  </si>
  <si>
    <t>Witold Pedrycz, Shyi-Ming Chen  (eds.)</t>
  </si>
  <si>
    <t>Stأ©phanie Dameron,Thomas Durand (eds.)</t>
  </si>
  <si>
    <t>Dorianne Cotter-Lockard (eds.)</t>
  </si>
  <si>
    <t>David W. Jamieson,Allan H. Church,John D. Vogelsang (eds.)</t>
  </si>
  <si>
    <t>Thomas Klikauer (auth.)</t>
  </si>
  <si>
    <t>Naoki Kuriyama (auth.)</t>
  </si>
  <si>
    <t>Alexandre Ardichvili, Khalil Dirani (eds.)</t>
  </si>
  <si>
    <t>Mark Skilton,Felix Hovsepian (auth.)</t>
  </si>
  <si>
    <t>Anshuman Khare, Brian Stewart, Rod Schatz (eds.)</t>
  </si>
  <si>
    <t>Crystal J. Davis (eds.)</t>
  </si>
  <si>
    <t>Stephen E. Little, Frank M. Go, Teresa Shuk-Ching Poon (eds.)</t>
  </si>
  <si>
    <t>Yener Balan, Karen Murrell, Christopher Bryant Lentz</t>
  </si>
  <si>
    <t>Benjamin Bader, Tassilo Schuster, Anna Katharina Bader (eds.)</t>
  </si>
  <si>
    <t>Katia Corsi, Nicola Giuseppe Castellano, Rita Lamboglia, Daniela Mancini (eds.)</t>
  </si>
  <si>
    <t>A. J. Jacobs (auth.)</t>
  </si>
  <si>
    <t>Antti Laine,Hanna Vehmas (eds.)</t>
  </si>
  <si>
    <t>Matthias Wiأںotzki (auth.)</t>
  </si>
  <si>
    <t>Hasan Dinأ§er, أœmit Hacioؤںlu (eds.)</t>
  </si>
  <si>
    <t>Anne S. Tsui, Yingying Zhang, Chen Xiao-Ping (auth.)</t>
  </si>
  <si>
    <t>Wil M.P. van der Aalst,Dmitry I. Ignatov,Michael Khachay,Sergei O. Kuznetsov,Victor Lempitsky,Irina A. Lomazova,Natalia Loukachevitch,Amedeo Napoli,Alexander Panchenko,Panos M. Pardalos,Andrey V. Savchenko,Stanley Wasserman (eds.)</t>
  </si>
  <si>
    <t>Joan Marques, Satinder Dhiman (eds.)</t>
  </si>
  <si>
    <t>Jeroen Kemperman, Jeroen Geelhoed, Jennifer op â€کt Hoog (eds.)</t>
  </si>
  <si>
    <t>Mark C. Layton, Steven J. Ostermiller</t>
  </si>
  <si>
    <t>Joshua Yindenaba Abor (auth.)</t>
  </si>
  <si>
    <t>Dmitry Ivanov, Alexander Tsipoulanidis, Jأ¶rn Schأ¶nberger (auth.)</t>
  </si>
  <si>
    <t>S. Raghunath, Elizabeth L. Rose (eds.)</t>
  </si>
  <si>
    <t>Andrew Stellman, Jennifer Greene</t>
  </si>
  <si>
    <t>Rowena Cullen, Graham Hassall (eds.)</t>
  </si>
  <si>
    <t>Yann Bouchery, Charles J. Corbett, Jan C. Fransoo, Tarkan Tan (eds.)</t>
  </si>
  <si>
    <t>Carmen Olsen (auth.)</t>
  </si>
  <si>
    <t>Vaida Pilinkienؤ—, Vilma Deltuvaitؤ—, Asta Daunorienؤ—, Vaidas Gaidelys (auth.)</t>
  </si>
  <si>
    <t>Horst Ellermann, Peter Kreutter, Wolfgang Messner (eds.)</t>
  </si>
  <si>
    <t>Arezes, Pe M.; Baptista, Joأ´ Santos; Barroso, Monica P.; Carneiro, Paula; Cordeiro, Patrأ­cio; Costa, Nelson; Melo, Rui B.; Miguel, A. Sergio; Perestrelo, Gonأ§alo</t>
  </si>
  <si>
    <t>Abhaya Indrayan, Martin Patrick Holt</t>
  </si>
  <si>
    <t>Kyriaki Tsoukala</t>
  </si>
  <si>
    <t>Gyأ¶ngyi Kovأ،cs,Karen Spens,Mohammad Moshtari (eds.)</t>
  </si>
  <si>
    <t>Rachid Benlamri, Michael Sparer (eds.)</t>
  </si>
  <si>
    <t>A. L. Hamdan (auth.)</t>
  </si>
  <si>
    <t>Xiang Li, Xiaofeng Xu (eds.)</t>
  </si>
  <si>
    <t>Stefano Garzella, Raffaele Fiorentino (auth.)</t>
  </si>
  <si>
    <t>Colin L. Campbell (eds.)</t>
  </si>
  <si>
    <t>The MIT Press</t>
  </si>
  <si>
    <t>Routledge</t>
  </si>
  <si>
    <t>Penguin Books</t>
  </si>
  <si>
    <t>De Gruyter</t>
  </si>
  <si>
    <t>Tor Books</t>
  </si>
  <si>
    <t>Andrews McMeel Publishing</t>
  </si>
  <si>
    <t>Simply Charly</t>
  </si>
  <si>
    <t>Palgrave Macmillan</t>
  </si>
  <si>
    <t>Springer Singapore</t>
  </si>
  <si>
    <t>Meyer &amp; Meyer Sport;Meyer &amp; Meyer Fachverlag und Buchhandel GmbH</t>
  </si>
  <si>
    <t>Oxford University Press</t>
  </si>
  <si>
    <t>FSG Originals</t>
  </si>
  <si>
    <t>J.B. Metzler</t>
  </si>
  <si>
    <t>University of Wisconsin Press</t>
  </si>
  <si>
    <t>Springer International Publishing</t>
  </si>
  <si>
    <t>Cambridge University Press</t>
  </si>
  <si>
    <t>Lexington Books</t>
  </si>
  <si>
    <t>PM Press</t>
  </si>
  <si>
    <t>Peter Lang GmbH</t>
  </si>
  <si>
    <t>Palgrave Macmillan US</t>
  </si>
  <si>
    <t>Guardian Publishing Group</t>
  </si>
  <si>
    <t>Princeton University Press</t>
  </si>
  <si>
    <t>Oxford University Press;Oxford Univ Pr, Ross, Stephen Joseph</t>
  </si>
  <si>
    <t>Rowman &amp; Littlefield Publishers</t>
  </si>
  <si>
    <t>DK Children</t>
  </si>
  <si>
    <t>Simon &amp; Schuster Books for Young Readers</t>
  </si>
  <si>
    <t>CreateSpace Independent Publishing Platform</t>
  </si>
  <si>
    <t>Ohio State University Press</t>
  </si>
  <si>
    <t>Severn House Publishers Ltd</t>
  </si>
  <si>
    <t>Severn House Publishers</t>
  </si>
  <si>
    <t>Gallery Books</t>
  </si>
  <si>
    <t>Regan Arts.</t>
  </si>
  <si>
    <t>Peter Lang</t>
  </si>
  <si>
    <t>Manchester University Press</t>
  </si>
  <si>
    <t>Bloomsbury Academic</t>
  </si>
  <si>
    <t>Knopf</t>
  </si>
  <si>
    <t>University of Alabama Press</t>
  </si>
  <si>
    <t>Soho Teen</t>
  </si>
  <si>
    <t>University Of Chicago Press</t>
  </si>
  <si>
    <t>Brepols</t>
  </si>
  <si>
    <t>Columbia University Press</t>
  </si>
  <si>
    <t>Doubleday</t>
  </si>
  <si>
    <t>University of Missouri Press</t>
  </si>
  <si>
    <t>Scholastic Nonfiction</t>
  </si>
  <si>
    <t>Lulu</t>
  </si>
  <si>
    <t>Simon Pulse</t>
  </si>
  <si>
    <t>Henry Holt and Co.</t>
  </si>
  <si>
    <t>Salt Publishing</t>
  </si>
  <si>
    <t>Texas A&amp;M University Press</t>
  </si>
  <si>
    <t>Oxford University Press;Cornwell, Hannah, Oxford Univ Pr</t>
  </si>
  <si>
    <t>University of Pennsylvania Press</t>
  </si>
  <si>
    <t>Random House Canada</t>
  </si>
  <si>
    <t>Coffee House Press</t>
  </si>
  <si>
    <t>Riverhead Books</t>
  </si>
  <si>
    <t>Dartmouth College Press</t>
  </si>
  <si>
    <t>Ulysses Press</t>
  </si>
  <si>
    <t>Ethan Ellenberg Literary Agency</t>
  </si>
  <si>
    <t>G.P. Putnamâ€™s Sons</t>
  </si>
  <si>
    <t>Scribe US</t>
  </si>
  <si>
    <t>Da Capo Press</t>
  </si>
  <si>
    <t>Lee Boudreaux Books</t>
  </si>
  <si>
    <t>Little, Brown and Company</t>
  </si>
  <si>
    <t>W. W. Norton &amp; Company</t>
  </si>
  <si>
    <t>tor books</t>
  </si>
  <si>
    <t>Simon &amp; Schuster</t>
  </si>
  <si>
    <t>Palgrave Macmillan UK</t>
  </si>
  <si>
    <t>Thomas &amp; Mercer</t>
  </si>
  <si>
    <t>New York University Press</t>
  </si>
  <si>
    <t>Crooked Lane Books</t>
  </si>
  <si>
    <t>47North</t>
  </si>
  <si>
    <t>HarperTeen</t>
  </si>
  <si>
    <t>MCD</t>
  </si>
  <si>
    <t>Park Row Books</t>
  </si>
  <si>
    <t>Titan Books</t>
  </si>
  <si>
    <t>Brill Academic</t>
  </si>
  <si>
    <t>Random House</t>
  </si>
  <si>
    <t>Ragnarok Publications</t>
  </si>
  <si>
    <t>State University of New York Press</t>
  </si>
  <si>
    <t>Lake Union Publishing</t>
  </si>
  <si>
    <t>Farrar, Straus and Giroux (BYR)</t>
  </si>
  <si>
    <t>Thomas Nelson</t>
  </si>
  <si>
    <t>Soho Crime</t>
  </si>
  <si>
    <t>Yale University Press</t>
  </si>
  <si>
    <t>Zebra</t>
  </si>
  <si>
    <t>Baen</t>
  </si>
  <si>
    <t>Atlantic Books; Corvus</t>
  </si>
  <si>
    <t>Bloomsbury</t>
  </si>
  <si>
    <t>HARPER COLLINS</t>
  </si>
  <si>
    <t>Pyr</t>
  </si>
  <si>
    <t>Two Roads</t>
  </si>
  <si>
    <t>E P Dutton &amp; Co Inc</t>
  </si>
  <si>
    <t>Disney Lucasfilm Press</t>
  </si>
  <si>
    <t>Alfred A. Knopf</t>
  </si>
  <si>
    <t>Transworld Digital</t>
  </si>
  <si>
    <t>University of Notre Dame Press</t>
  </si>
  <si>
    <t>Atlantic Monthly Press</t>
  </si>
  <si>
    <t>Penguin Press</t>
  </si>
  <si>
    <t>Borodino Books</t>
  </si>
  <si>
    <t>Transit Books</t>
  </si>
  <si>
    <t>Macmillan</t>
  </si>
  <si>
    <t>Little, Brown and Co.</t>
  </si>
  <si>
    <t>Indiana University Press</t>
  </si>
  <si>
    <t>Liveright</t>
  </si>
  <si>
    <t>Wiley-Blackwell</t>
  </si>
  <si>
    <t>W. W. Norton &amp; Co.</t>
  </si>
  <si>
    <t>Aladdin</t>
  </si>
  <si>
    <t>Pantheon</t>
  </si>
  <si>
    <t>Springer Netherlands</t>
  </si>
  <si>
    <t>Palgrave Pivot</t>
  </si>
  <si>
    <t>Springer Japan</t>
  </si>
  <si>
    <t>CreateSpace IPP</t>
  </si>
  <si>
    <t>Gabler Verlag</t>
  </si>
  <si>
    <t>Apress</t>
  </si>
  <si>
    <t>Springer-Verlag Berlin Heidelberg</t>
  </si>
  <si>
    <t>Springer-Verlag</t>
  </si>
  <si>
    <t>Springer India</t>
  </si>
  <si>
    <t>T.M.C. Asser Press</t>
  </si>
  <si>
    <t>Shambhala</t>
  </si>
  <si>
    <t>Human Kinetics</t>
  </si>
  <si>
    <t>Rockridge Press</t>
  </si>
  <si>
    <t>Berrett-Koehler Publishers</t>
  </si>
  <si>
    <t>DK Publishing</t>
  </si>
  <si>
    <t>Simon &amp; Schuster Ltd</t>
  </si>
  <si>
    <t>ForeEdge</t>
  </si>
  <si>
    <t>Harry N. Abrams</t>
  </si>
  <si>
    <t>VeloPress</t>
  </si>
  <si>
    <t>Wiley &amp; Sons Canada, Limited, John</t>
  </si>
  <si>
    <t>Weldon Owen</t>
  </si>
  <si>
    <t>Harper Wave</t>
  </si>
  <si>
    <t>Touchstone</t>
  </si>
  <si>
    <t>Portfolio</t>
  </si>
  <si>
    <t>Springer US</t>
  </si>
  <si>
    <t>Rodale Books</t>
  </si>
  <si>
    <t>North Atlantic Books</t>
  </si>
  <si>
    <t>HarperCollins</t>
  </si>
  <si>
    <t>CRC Press</t>
  </si>
  <si>
    <t>Houghton Mifflin Harcourt</t>
  </si>
  <si>
    <t>Rough Guides</t>
  </si>
  <si>
    <t>Triumph Books</t>
  </si>
  <si>
    <t>Kuperard</t>
  </si>
  <si>
    <t>Arcade Publishing</t>
  </si>
  <si>
    <t>St. Martinâ€™s Press</t>
  </si>
  <si>
    <t>Apple Academic Press</t>
  </si>
  <si>
    <t>Berghahn Books</t>
  </si>
  <si>
    <t>Picador</t>
  </si>
  <si>
    <t>Anchor Books</t>
  </si>
  <si>
    <t>Fodorâ€™s</t>
  </si>
  <si>
    <t>Routledge;CRC Press</t>
  </si>
  <si>
    <t>Jonathan Cape</t>
  </si>
  <si>
    <t>ALFRED A. KNOPF</t>
  </si>
  <si>
    <t>The Unnamed Press</t>
  </si>
  <si>
    <t>Nation Books</t>
  </si>
  <si>
    <t>VP Publications</t>
  </si>
  <si>
    <t>Arsenal Pulp Press</t>
  </si>
  <si>
    <t>Edinburgh University Press</t>
  </si>
  <si>
    <t>Skyhorse Publishing</t>
  </si>
  <si>
    <t>Open Road Media</t>
  </si>
  <si>
    <t>Thomas Dunne Books</t>
  </si>
  <si>
    <t>Chicago Review Press</t>
  </si>
  <si>
    <t>Mulholland Books</t>
  </si>
  <si>
    <t>Bloomsbury Publishing PLC</t>
  </si>
  <si>
    <t>HarperCollins Publishers</t>
  </si>
  <si>
    <t>Springer Singapore : Imprint: Springer</t>
  </si>
  <si>
    <t>Taylor &amp; Francis;CRC Press</t>
  </si>
  <si>
    <t>PublicAffairs</t>
  </si>
  <si>
    <t>Scribe Publications</t>
  </si>
  <si>
    <t>Taylor &amp; Francis; CRC Press</t>
  </si>
  <si>
    <t>CRC Press, Taylor &amp; Francis</t>
  </si>
  <si>
    <t>Taylor &amp; Francis, CRC Press</t>
  </si>
  <si>
    <t>Hart Publishing</t>
  </si>
  <si>
    <t>CRC Press;Routledge : Taylor &amp; Francis Group</t>
  </si>
  <si>
    <t>Brill | Nijhoff</t>
  </si>
  <si>
    <t>CRC Press/Taylor &amp; Francis Group</t>
  </si>
  <si>
    <t>Martinus Nijhoff</t>
  </si>
  <si>
    <t>CRC Press;Routledge</t>
  </si>
  <si>
    <t>Auerbach Publications;CRC Press</t>
  </si>
  <si>
    <t>The University of North Carolina Press</t>
  </si>
  <si>
    <t>Edward Elgar</t>
  </si>
  <si>
    <t>Edward Elgar Pub</t>
  </si>
  <si>
    <t>Harvard University Press</t>
  </si>
  <si>
    <t>Pearson Education Limited</t>
  </si>
  <si>
    <t>Sourcebooks</t>
  </si>
  <si>
    <t>Simple Truths</t>
  </si>
  <si>
    <t>Grand Central Publishing</t>
  </si>
  <si>
    <t>Harvard Business Review Press</t>
  </si>
  <si>
    <t>Karnac Books</t>
  </si>
  <si>
    <t>Box of Tricks</t>
  </si>
  <si>
    <t>Hachette Books</t>
  </si>
  <si>
    <t>HMH Books for Young Readers</t>
  </si>
  <si>
    <t>Parallax Press</t>
  </si>
  <si>
    <t>American Psychological Association</t>
  </si>
  <si>
    <t>Seven Leaves Press</t>
  </si>
  <si>
    <t>Abrams ComicArts</t>
  </si>
  <si>
    <t>New Harbinger Publ.</t>
  </si>
  <si>
    <t>Hierophant Publishing</t>
  </si>
  <si>
    <t>Watkins Publishing</t>
  </si>
  <si>
    <t>Nothing But The Truth Publishing</t>
  </si>
  <si>
    <t>World Scientific Publishing (UK)</t>
  </si>
  <si>
    <t>American Psychological Association (APA)</t>
  </si>
  <si>
    <t>Ixia Press</t>
  </si>
  <si>
    <t>Hay House, Inc.</t>
  </si>
  <si>
    <t>Jessica Kingsley Publishers</t>
  </si>
  <si>
    <t>Center Street</t>
  </si>
  <si>
    <t>Rowman &amp; Littlefield</t>
  </si>
  <si>
    <t>Sounds True</t>
  </si>
  <si>
    <t>Mango</t>
  </si>
  <si>
    <t>Seal Press</t>
  </si>
  <si>
    <t>University of South Carolina Press</t>
  </si>
  <si>
    <t>Harmony</t>
  </si>
  <si>
    <t>The Experiment</t>
  </si>
  <si>
    <t>Humanix Books</t>
  </si>
  <si>
    <t>Wiley-ISTE</t>
  </si>
  <si>
    <t>Praeger</t>
  </si>
  <si>
    <t>MegaSpace Press</t>
  </si>
  <si>
    <t>Archive Publishing</t>
  </si>
  <si>
    <t>Tarcher Perigee</t>
  </si>
  <si>
    <t>HCI</t>
  </si>
  <si>
    <t>Citadel</t>
  </si>
  <si>
    <t>AMACOM</t>
  </si>
  <si>
    <t>Atria/Enliven Books</t>
  </si>
  <si>
    <t>Conari Press</t>
  </si>
  <si>
    <t>New Harbinger Publications</t>
  </si>
  <si>
    <t>Savio Republic</t>
  </si>
  <si>
    <t>Sussex Academic Press</t>
  </si>
  <si>
    <t>Random House UK</t>
  </si>
  <si>
    <t>Context Press</t>
  </si>
  <si>
    <t>Morgan James Publishing</t>
  </si>
  <si>
    <t>Purpose Driven Publishing</t>
  </si>
  <si>
    <t>Profile Books</t>
  </si>
  <si>
    <t>FT Press, Pearson</t>
  </si>
  <si>
    <t>FaithWords</t>
  </si>
  <si>
    <t>Adams Media Corporation</t>
  </si>
  <si>
    <t>Allen &amp; Unwin</t>
  </si>
  <si>
    <t>Springer International Publishing : Imprint: Springer</t>
  </si>
  <si>
    <t>Happy Hurts Publishing Co</t>
  </si>
  <si>
    <t>Wisdom Publications</t>
  </si>
  <si>
    <t>Multilingual Matters</t>
  </si>
  <si>
    <t>TarcherPerigee</t>
  </si>
  <si>
    <t>Ballantine Books</t>
  </si>
  <si>
    <t>Baker Books</t>
  </si>
  <si>
    <t>PESI Publishing &amp; Media</t>
  </si>
  <si>
    <t>Stanford Business Books</t>
  </si>
  <si>
    <t>New World Library</t>
  </si>
  <si>
    <t>She Writes Press</t>
  </si>
  <si>
    <t>Spiegel &amp; Grau</t>
  </si>
  <si>
    <t>Crown Archetype</t>
  </si>
  <si>
    <t>Reaktion Books</t>
  </si>
  <si>
    <t>Lioncrest Publishing</t>
  </si>
  <si>
    <t>HarperElixir</t>
  </si>
  <si>
    <t>Farrar, Straus and Giroux</t>
  </si>
  <si>
    <t>Bantam</t>
  </si>
  <si>
    <t>Grand Central Life &amp; Style</t>
  </si>
  <si>
    <t>Atria Books</t>
  </si>
  <si>
    <t>Crown Business</t>
  </si>
  <si>
    <t>SAGE Publications Ltd</t>
  </si>
  <si>
    <t>Northwestern University Press</t>
  </si>
  <si>
    <t>CGW Publishing</t>
  </si>
  <si>
    <t>MIT Press</t>
  </si>
  <si>
    <t>Impact</t>
  </si>
  <si>
    <t>Book Locker</t>
  </si>
  <si>
    <t>Oxford Univ Pr (Txt)</t>
  </si>
  <si>
    <t>Aeon</t>
  </si>
  <si>
    <t>Humana Press</t>
  </si>
  <si>
    <t>Basic Books</t>
  </si>
  <si>
    <t>Picador St. Martin's Press</t>
  </si>
  <si>
    <t>North Star Way</t>
  </si>
  <si>
    <t>Psychology Press</t>
  </si>
  <si>
    <t>Twelve</t>
  </si>
  <si>
    <t>Atria / 37 INK</t>
  </si>
  <si>
    <t>Counterpoint</t>
  </si>
  <si>
    <t>Evergreen Press</t>
  </si>
  <si>
    <t>Springer-Verlag New York</t>
  </si>
  <si>
    <t>SAGE Publications</t>
  </si>
  <si>
    <t>SAGE Publications, Inc</t>
  </si>
  <si>
    <t>John Wiley &amp; Sons</t>
  </si>
  <si>
    <t>Jones &amp; Bartlett Learning</t>
  </si>
  <si>
    <t>Wiley Blackwell</t>
  </si>
  <si>
    <t>John Wiley &amp; Sons Ltd</t>
  </si>
  <si>
    <t>Cengage Learning</t>
  </si>
  <si>
    <t>The Guilford Press</t>
  </si>
  <si>
    <t>Pearson Higher Education</t>
  </si>
  <si>
    <t>Wadsworth Publishing</t>
  </si>
  <si>
    <t>Metropolitan Books</t>
  </si>
  <si>
    <t>Springer Spektrum</t>
  </si>
  <si>
    <t>VS Verlag fأ¼r Sozialwissenschaften</t>
  </si>
  <si>
    <t>Taylor &amp; Francis, CRC Press;Chapman and Hall/CRC</t>
  </si>
  <si>
    <t>Chapman and Hall/CRC, Taylor &amp; Francis</t>
  </si>
  <si>
    <t>Chapman and Hall/CRC</t>
  </si>
  <si>
    <t>Cambridge English</t>
  </si>
  <si>
    <t>World Scientific</t>
  </si>
  <si>
    <t>McGraw-Hill Education</t>
  </si>
  <si>
    <t>John Benjamins Publishing Company</t>
  </si>
  <si>
    <t>Chronicle Books</t>
  </si>
  <si>
    <t>Beacon Press</t>
  </si>
  <si>
    <t>De Gruyter Mouton</t>
  </si>
  <si>
    <t>John Benjamins</t>
  </si>
  <si>
    <t>Mouton De Gruyter</t>
  </si>
  <si>
    <t>V&amp;r Unipress</t>
  </si>
  <si>
    <t>Gallaudet University Press</t>
  </si>
  <si>
    <t>Oxford University Press (GBP)</t>
  </si>
  <si>
    <t>Biteback Publishing</t>
  </si>
  <si>
    <t>Pegasus Books</t>
  </si>
  <si>
    <t>Walter de Gruyter &amp; Co.</t>
  </si>
  <si>
    <t>Focus</t>
  </si>
  <si>
    <t>de Gruyter Mouton</t>
  </si>
  <si>
    <t>Macat Library</t>
  </si>
  <si>
    <t>Vintage</t>
  </si>
  <si>
    <t>Tim Duggan Books</t>
  </si>
  <si>
    <t>Wharton Digital Press</t>
  </si>
  <si>
    <t>Oxbow Books</t>
  </si>
  <si>
    <t>Currency</t>
  </si>
  <si>
    <t>Vallentine Mitchell</t>
  </si>
  <si>
    <t>Taylor &amp; Francis Ltd</t>
  </si>
  <si>
    <t>I.B.Tauris</t>
  </si>
  <si>
    <t>Icon Books</t>
  </si>
  <si>
    <t>For Beginners</t>
  </si>
  <si>
    <t>NYU Press</t>
  </si>
  <si>
    <t>Stanford University Press</t>
  </si>
  <si>
    <t>Princeton Architectural Press</t>
  </si>
  <si>
    <t>Inner Traditions</t>
  </si>
  <si>
    <t>Duke University Press</t>
  </si>
  <si>
    <t>Oregon State University Press</t>
  </si>
  <si>
    <t>CreateSpace</t>
  </si>
  <si>
    <t>Souvenir Press</t>
  </si>
  <si>
    <t>Jessica Kingsley</t>
  </si>
  <si>
    <t>Rutgers University Press</t>
  </si>
  <si>
    <t>University of Georgia Press</t>
  </si>
  <si>
    <t>Cambridge Scholars Publishing</t>
  </si>
  <si>
    <t>University of Oklahoma Press</t>
  </si>
  <si>
    <t>HAU</t>
  </si>
  <si>
    <t>Organization For Economic Co-Operation &amp; Development</t>
  </si>
  <si>
    <t>Pan Stanford Publishing Pte. Ltd</t>
  </si>
  <si>
    <t>University of Chicago Press</t>
  </si>
  <si>
    <t>Temple University Press</t>
  </si>
  <si>
    <t>LSU Press</t>
  </si>
  <si>
    <t>McFarland</t>
  </si>
  <si>
    <t>University Alabama Press</t>
  </si>
  <si>
    <t>Running Press</t>
  </si>
  <si>
    <t>Brookings Institution Press</t>
  </si>
  <si>
    <t>HarperCollins India</t>
  </si>
  <si>
    <t>Melville House</t>
  </si>
  <si>
    <t>Repeater</t>
  </si>
  <si>
    <t>OXFORD UNIVERSITY PRESS</t>
  </si>
  <si>
    <t>Cornell University Press</t>
  </si>
  <si>
    <t>Singing Dragon</t>
  </si>
  <si>
    <t>University of Nebraska Press</t>
  </si>
  <si>
    <t>University of Missouri</t>
  </si>
  <si>
    <t>Bloomsbury Business</t>
  </si>
  <si>
    <t>Anthem Press</t>
  </si>
  <si>
    <t>ISTE/Wiley</t>
  </si>
  <si>
    <t>Langaa RPCIG</t>
  </si>
  <si>
    <t>Stanford Economics and Finance</t>
  </si>
  <si>
    <t>Little, Brown &amp; Co.</t>
  </si>
  <si>
    <t>Rowman &amp; Littlefield International</t>
  </si>
  <si>
    <t>Verso</t>
  </si>
  <si>
    <t>SAGE</t>
  </si>
  <si>
    <t>Zed Books</t>
  </si>
  <si>
    <t>Hardback</t>
  </si>
  <si>
    <t>Dey Street Books</t>
  </si>
  <si>
    <t>Columbia Univ Pr</t>
  </si>
  <si>
    <t>University of Toronto Press</t>
  </si>
  <si>
    <t>University Press of Mississippi</t>
  </si>
  <si>
    <t>Cleis Press</t>
  </si>
  <si>
    <t>Bloomsbury USA</t>
  </si>
  <si>
    <t>John Blake</t>
  </si>
  <si>
    <t>West Virginia University Press</t>
  </si>
  <si>
    <t>The New Press</t>
  </si>
  <si>
    <t>University of California Press</t>
  </si>
  <si>
    <t>CRC Press is an imprint of the Taylor &amp; Francis Group</t>
  </si>
  <si>
    <t>Policy Press</t>
  </si>
  <si>
    <t>Dog Training Press</t>
  </si>
  <si>
    <t>Aurum Press</t>
  </si>
  <si>
    <t>Boydell &amp; Brewer Group Ltd;Boydell Press</t>
  </si>
  <si>
    <t>The University of Chicago Press</t>
  </si>
  <si>
    <t>Palgrave MacMillan</t>
  </si>
  <si>
    <t>University Press of Colorado</t>
  </si>
  <si>
    <t>Michigan State University Press</t>
  </si>
  <si>
    <t>Butterworth-Heinemann</t>
  </si>
  <si>
    <t>University of Michigan Press</t>
  </si>
  <si>
    <t>The Overlook Press</t>
  </si>
  <si>
    <t>The Feminist Press at CUNY</t>
  </si>
  <si>
    <t>Haymarket Books</t>
  </si>
  <si>
    <t>Duke University Press Books</t>
  </si>
  <si>
    <t>Dutton</t>
  </si>
  <si>
    <t>University of Arizona Press</t>
  </si>
  <si>
    <t>DEY STREET Books</t>
  </si>
  <si>
    <t>Southern Illinois University Press</t>
  </si>
  <si>
    <t>University Press of Florida</t>
  </si>
  <si>
    <t>Hutchinson</t>
  </si>
  <si>
    <t>Pelican</t>
  </si>
  <si>
    <t>OXFORD University Press</t>
  </si>
  <si>
    <t>Oxford</t>
  </si>
  <si>
    <t>Johns Hopkins University Press</t>
  </si>
  <si>
    <t>T.M.C. Asser Press (Springer). [2017} آ© 2017</t>
  </si>
  <si>
    <t>Brandeis University Press</t>
  </si>
  <si>
    <t>Sage Publications</t>
  </si>
  <si>
    <t>Wageningen Academic Publishers</t>
  </si>
  <si>
    <t>Forgotten Books</t>
  </si>
  <si>
    <t>Belknap Press</t>
  </si>
  <si>
    <t>UBC Press</t>
  </si>
  <si>
    <t>Prometheus Books</t>
  </si>
  <si>
    <t>SAGE Publ.</t>
  </si>
  <si>
    <t>For Dummies</t>
  </si>
  <si>
    <t>Oecd Publishing</t>
  </si>
  <si>
    <t>Stereoscopic Press</t>
  </si>
  <si>
    <t>Productivity Press;Taylor and Francis</t>
  </si>
  <si>
    <t>Productivity Press;CRC Press</t>
  </si>
  <si>
    <t>Org. for Economic Cooperation &amp; Development</t>
  </si>
  <si>
    <t>Productivity Press</t>
  </si>
  <si>
    <t>Productivity Press, CRC Press</t>
  </si>
  <si>
    <t>Cognella Academic Publishing</t>
  </si>
  <si>
    <t>CRC Press; Productivity Press</t>
  </si>
  <si>
    <t>FT Press, Pearson Education</t>
  </si>
  <si>
    <t>Project Management Institute Inc.</t>
  </si>
  <si>
    <t>Mercatus Center at George Mason University</t>
  </si>
  <si>
    <t>Praeger Pub</t>
  </si>
  <si>
    <t>BenBella Books</t>
  </si>
  <si>
    <t>CRC Press;Productivity Press</t>
  </si>
  <si>
    <t>ForbesBooks</t>
  </si>
  <si>
    <t>CABI is a trading name of CAB International</t>
  </si>
  <si>
    <t>Hoover Institution Press</t>
  </si>
  <si>
    <t>Productivity Press, Taylor &amp; Francis</t>
  </si>
  <si>
    <t>FT Press</t>
  </si>
  <si>
    <t>BCS, The Chartered Institute for IT</t>
  </si>
  <si>
    <t>Emerald Group Publishing Limited</t>
  </si>
  <si>
    <t>Project Management Institute;Independent Publishers Group</t>
  </si>
  <si>
    <t>Grow &amp; Succeed Publishing Llc</t>
  </si>
  <si>
    <t>Pearson Education Limited : Pearson Business;FT Press</t>
  </si>
  <si>
    <t>Entrepreneur Press</t>
  </si>
  <si>
    <t>Career Press</t>
  </si>
  <si>
    <t>BiggerPockets</t>
  </si>
  <si>
    <t>Kogan Page</t>
  </si>
  <si>
    <t>Hatherleigh Press</t>
  </si>
  <si>
    <t>Greenleaf Book Group Press</t>
  </si>
  <si>
    <t>Rotman-UTP Publishing</t>
  </si>
  <si>
    <t>Diversion Publishing</t>
  </si>
  <si>
    <t>Productivity Press;CRC Press/Taylor &amp; Francis Group</t>
  </si>
  <si>
    <t>Productivity Press;CRC PRESS</t>
  </si>
  <si>
    <t>Harper</t>
  </si>
  <si>
    <t>HarperCollins Leadership</t>
  </si>
  <si>
    <t>Gallery/Jeter Publishing</t>
  </si>
  <si>
    <t>Figure 1 Publishing</t>
  </si>
  <si>
    <t>Maven House</t>
  </si>
  <si>
    <t>Nicholas Brealey</t>
  </si>
  <si>
    <t>North Holland</t>
  </si>
  <si>
    <t>St. Martin's Griffin</t>
  </si>
  <si>
    <t>Penguin/Portfolio</t>
  </si>
  <si>
    <t>Productivity Press;Taylor &amp; Francis</t>
  </si>
  <si>
    <t>Springer Nature</t>
  </si>
  <si>
    <t>Harper Business</t>
  </si>
  <si>
    <t>Columbia Business School Publishing</t>
  </si>
  <si>
    <t>S&amp;S India</t>
  </si>
  <si>
    <t>Cato Institute</t>
  </si>
  <si>
    <t>Apple Academic Press Inc</t>
  </si>
  <si>
    <t>ISTE</t>
  </si>
  <si>
    <t>Emerald</t>
  </si>
  <si>
    <t>Pan Stanford Publishing</t>
  </si>
  <si>
    <t>Trans-Atlantic Publications, Inc, Pearson</t>
  </si>
  <si>
    <t>CRC Press;Taylor and Francis</t>
  </si>
  <si>
    <t>South-Western College Pub</t>
  </si>
  <si>
    <t>Noordhoff Uitgevers</t>
  </si>
  <si>
    <t>Pearson Education Limited : Pearson</t>
  </si>
  <si>
    <t>Time Traveller Books</t>
  </si>
  <si>
    <t>Jossey-Bass</t>
  </si>
  <si>
    <t>Viperion Publishing Corporation</t>
  </si>
  <si>
    <t>Macmillan, Pearson Education Limited</t>
  </si>
  <si>
    <t>Urbane Publications</t>
  </si>
  <si>
    <t>Elsevier Ltd.;Academic Press;Academic Pr, Economou, Fotini, Gavriilidis, Konstantinos, Gregoriou, Greg N., Kallinterakis, Vasileios</t>
  </si>
  <si>
    <t>Pearson Education Limited;Trans-Atlantic Publications, Inc</t>
  </si>
  <si>
    <t>Pearson Education</t>
  </si>
  <si>
    <t>Bloomberg Press</t>
  </si>
  <si>
    <t>Manhattan Prep Publ.</t>
  </si>
  <si>
    <t>Bloomsbury UK : Bloomsbury Education;Featherstone Education</t>
  </si>
  <si>
    <t>Teachers College Press</t>
  </si>
  <si>
    <t>Bloomsbury Information Ltd</t>
  </si>
  <si>
    <t>CACREP/Oxford University Press</t>
  </si>
  <si>
    <t>Wiley-IEEE Press</t>
  </si>
  <si>
    <t>Princeton Review</t>
  </si>
  <si>
    <t>Sense Publishers</t>
  </si>
  <si>
    <t>Hodder Education</t>
  </si>
  <si>
    <t>Kaplan Publishing</t>
  </si>
  <si>
    <t>Research &amp; Education Association</t>
  </si>
  <si>
    <t>Barronâ€™s</t>
  </si>
  <si>
    <t>Zea Books</t>
  </si>
  <si>
    <t>Elluminet Press</t>
  </si>
  <si>
    <t>Worth Publishers</t>
  </si>
  <si>
    <t>ACT Prep Books</t>
  </si>
  <si>
    <t>Center for Strategic and International S (R and L) : Center for Strategic &amp; International Studies</t>
  </si>
  <si>
    <t>Cambria Press</t>
  </si>
  <si>
    <t>Arktos Media Ltd</t>
  </si>
  <si>
    <t>Counter-Currents Publishing</t>
  </si>
  <si>
    <t>Morningtime</t>
  </si>
  <si>
    <t>McGill-Queenâ€™s University Press</t>
  </si>
  <si>
    <t>Knopf Doubleday Publishing Group</t>
  </si>
  <si>
    <t>Routledge / Earthscan</t>
  </si>
  <si>
    <t>The History Press</t>
  </si>
  <si>
    <t>AK Press</t>
  </si>
  <si>
    <t>UCL Press</t>
  </si>
  <si>
    <t>Auerbach Publications</t>
  </si>
  <si>
    <t>Dog Training Press;Brush Education (eBOUND)</t>
  </si>
  <si>
    <t>Regnery Publishing</t>
  </si>
  <si>
    <t>Hurst</t>
  </si>
  <si>
    <t>SUNY Press</t>
  </si>
  <si>
    <t>Baraka Books</t>
  </si>
  <si>
    <t>Oxford University Press;Aarts, Kees, Andeweg, Rudy, Oxford Univ Pr, Thomassen, Jacques, Van Ham, Carolien</t>
  </si>
  <si>
    <t>Fordham University Press</t>
  </si>
  <si>
    <t>Lawrence &amp; Wishart Ltd</t>
  </si>
  <si>
    <t>City Lights Publishers</t>
  </si>
  <si>
    <t>Pluto Press</t>
  </si>
  <si>
    <t>Free Press</t>
  </si>
  <si>
    <t>CRC Press;Chapman and Hall/CRC</t>
  </si>
  <si>
    <t>Crown</t>
  </si>
  <si>
    <t>Brill - Nijhoff</t>
  </si>
  <si>
    <t>OR Books</t>
  </si>
  <si>
    <t>Monthly Review Press</t>
  </si>
  <si>
    <t>University of Minnesota Press</t>
  </si>
  <si>
    <t>Angelico Press</t>
  </si>
  <si>
    <t>Osprey Publishing</t>
  </si>
  <si>
    <t>W. W. Norton &amp; Co</t>
  </si>
  <si>
    <t>Utah State University Press</t>
  </si>
  <si>
    <t>Allen Lane</t>
  </si>
  <si>
    <t>Belknap Press: An Imprint of Harvard University Press</t>
  </si>
  <si>
    <t xml:space="preserve"> Academic Press </t>
  </si>
  <si>
    <t>CRC Press/Taylor &amp; Francis</t>
  </si>
  <si>
    <t>SPRINGER VERLAG, SINGAPOR</t>
  </si>
  <si>
    <t>Academic Press;Academic Pr, Kalac, Pavel</t>
  </si>
  <si>
    <t>Woodhead Publishing is an imprint of Elsevier</t>
  </si>
  <si>
    <t>Taylor &amp; Francis/CRC Press</t>
  </si>
  <si>
    <t xml:space="preserve"> Woodhead Publishing </t>
  </si>
  <si>
    <t>Copernicus</t>
  </si>
  <si>
    <t>Elsevier : Academic Press</t>
  </si>
  <si>
    <t>ELSEVIER ACADEMIC Press</t>
  </si>
  <si>
    <t>CRC Press;Taylor &amp; Francis</t>
  </si>
  <si>
    <t>Academic Pr, Dunkel, Florence V;Academic Press</t>
  </si>
  <si>
    <t>ELSEVIER ACADEMIC PRESS</t>
  </si>
  <si>
    <t>Elsevier/Academic Press</t>
  </si>
  <si>
    <t>Academic Press Inc</t>
  </si>
  <si>
    <t>Academic Press;Academic Pr, Galanakis, Charis Michel</t>
  </si>
  <si>
    <t>John Wiley &amp; Sons Ltd;Wiley-Blackwell</t>
  </si>
  <si>
    <t>Academic Press is an imprint of Elsevier</t>
  </si>
  <si>
    <t>John Wiley &amp; Sons, Inc.</t>
  </si>
  <si>
    <t>Woodhead Publishing</t>
  </si>
  <si>
    <t>Academic Press;Academic Pr, De Brito, Edy Sousa, Rodrigues, Sueli, Silva, Ebenezer De Oliveira</t>
  </si>
  <si>
    <t>Academic Press / AOCS Press</t>
  </si>
  <si>
    <t>Academic Press;Elsevier</t>
  </si>
  <si>
    <t>AMER OIL CHEMIST SOCIETY;Academic Press and AOCS Press</t>
  </si>
  <si>
    <t>Academic Press;Elsevier Ltd.</t>
  </si>
  <si>
    <t>Prentice Hall,Pearson</t>
  </si>
  <si>
    <t>Quirk Books</t>
  </si>
  <si>
    <t>Pen and Sword</t>
  </si>
  <si>
    <t>Quercus Publishing</t>
  </si>
  <si>
    <t>University of New South Wales Press</t>
  </si>
  <si>
    <t>Profile Books(GB)</t>
  </si>
  <si>
    <t>Guinness World Records Limited</t>
  </si>
  <si>
    <t>Salem Press</t>
  </si>
  <si>
    <t>Pen For A Sword</t>
  </si>
  <si>
    <t>Information Science Reference</t>
  </si>
  <si>
    <t>WHO</t>
  </si>
  <si>
    <t>For Dummies, Wiley</t>
  </si>
  <si>
    <t>Taylor &amp; Francis Group;CRC Press</t>
  </si>
  <si>
    <t>Springer Vieweg</t>
  </si>
  <si>
    <t>CRC Press/Balkema</t>
  </si>
  <si>
    <t>Institution of Engineering and Technology 2017</t>
  </si>
  <si>
    <t>Crc Press;Pan Stanford</t>
  </si>
  <si>
    <t>Apple Academic Press : CRC Press</t>
  </si>
  <si>
    <t>CRC Press;CRC Pr I Llc, Spellman, Frank R</t>
  </si>
  <si>
    <t>CRC Press;Abdel-Magid, Mohammed Isam Mohammed, Ahmed, Isam Mohammed Abdel-magid, CRC Pr I Llc</t>
  </si>
  <si>
    <t>Wiley-Scrivener</t>
  </si>
  <si>
    <t>IWA Publishing</t>
  </si>
  <si>
    <t>CRC Press LLC</t>
  </si>
  <si>
    <t>Wiley-Scrivener;John Wiley &amp; Sons</t>
  </si>
  <si>
    <t>CRC Press;Lewis Publishers</t>
  </si>
  <si>
    <t>CRC Press : Taylor &amp; Francis Group</t>
  </si>
  <si>
    <t>Springer International Publishing AG</t>
  </si>
  <si>
    <t>Oâ€™Reilly Media</t>
  </si>
  <si>
    <t>Productivity Press;Routledge</t>
  </si>
  <si>
    <t>ادبیات</t>
  </si>
  <si>
    <t>باستان شناسی</t>
  </si>
  <si>
    <t>تجارت و بازاریابی</t>
  </si>
  <si>
    <t>تربیت بدنی و علوم ورزشی</t>
  </si>
  <si>
    <t>تغیرات اب و هوایی و گرمایش زمین</t>
  </si>
  <si>
    <t>توریسم</t>
  </si>
  <si>
    <t>جامعه شناسی</t>
  </si>
  <si>
    <t>جرم شناسی</t>
  </si>
  <si>
    <t>جغرافیا</t>
  </si>
  <si>
    <t>حسابداری</t>
  </si>
  <si>
    <t>حقوق</t>
  </si>
  <si>
    <t>روانشناسی</t>
  </si>
  <si>
    <t>روش تحقیق</t>
  </si>
  <si>
    <t>زبانشناسی</t>
  </si>
  <si>
    <t>علوم اجتماعی</t>
  </si>
  <si>
    <t>علوم ارتباطات</t>
  </si>
  <si>
    <t>علوم اقتصادی</t>
  </si>
  <si>
    <t>علوم تربیتی</t>
  </si>
  <si>
    <t>علوم سیاسی</t>
  </si>
  <si>
    <t>علوم غذایی</t>
  </si>
  <si>
    <t>کارافرینی</t>
  </si>
  <si>
    <t>کتابداری</t>
  </si>
  <si>
    <t>کتب مرجع</t>
  </si>
  <si>
    <t>محیط زیست</t>
  </si>
  <si>
    <t>مدیریت</t>
  </si>
  <si>
    <t xml:space="preserve"> Black Consciousness and South Africa s National Literature</t>
  </si>
  <si>
    <t>Ctesias  Persica and Its Near Eastern Context</t>
  </si>
  <si>
    <t>Women s Poetry and Poetics in Late Imperial China: A Dialogic Engagement</t>
  </si>
  <si>
    <t>A Minimalist View on the Syntax “Semantics Relationship: Turning the Mind into a Snowflake</t>
  </si>
  <si>
    <t>Children s Publishing and Black Britain, 1965-2015</t>
  </si>
  <si>
    <t>Charlotte Perkins Gilman and a Woman s Place in America</t>
  </si>
  <si>
    <t xml:space="preserve"> The Boy Detective in Early British Children s Literature: Patrolling the Borders between Boyhood and Manhood</t>
  </si>
  <si>
    <t>There s a Mystery There: The Primal Vision of Maurice Sendak</t>
  </si>
  <si>
    <t>General Alonso de Leأ³n s Expeditions into Texas, 1686-1690</t>
  </si>
  <si>
    <t>The Reception of Du Fu (712 “770) and His Poetry in Imperial China</t>
  </si>
  <si>
    <t>I m Fine...And Other Lies</t>
  </si>
  <si>
    <t>Shakespeare s Women and the Fin de Siأ¨cle</t>
  </si>
  <si>
    <t>Celtic Myth in Contemporary Children s Fantasy: Idealization, Identity, Ideology</t>
  </si>
  <si>
    <t>On not defending poetry : defence and indefensibility in Sidney s Defence of poesy</t>
  </si>
  <si>
    <t>Language and character in Euripides  Electra</t>
  </si>
  <si>
    <t>Text Linguistics and Classical Studies: Dressler and De Beaugrande s Procedural Approach</t>
  </si>
  <si>
    <t xml:space="preserve"> Public Medievalists, Racism, and Suffrage in the American Women s College</t>
  </si>
  <si>
    <t>The Middle Paleolithic Site of Pech de l Azأ© IV</t>
  </si>
  <si>
    <t>The Maurya Empire: The History and Legacy of Ancient India s Greatest Empire</t>
  </si>
  <si>
    <t xml:space="preserve"> Signaling Family Firm Identity: Familiy Firm Identification and its Effects on Job Seekers  Perceptions about a Potential Employer</t>
  </si>
  <si>
    <t xml:space="preserve"> The Corporate Reputation of Multinational Corporations : An Analysis of Consumers  Perceptions of Corporate Reputation and its Effects Across Nations</t>
  </si>
  <si>
    <t xml:space="preserve"> Identity-Based Brand Management: Fundamentals ”Strategy ”Implementation ”Controlling</t>
  </si>
  <si>
    <t xml:space="preserve"> Globalization and Africa s Transition to Constitutional Rule: Socio-Political Developments in Nigeria</t>
  </si>
  <si>
    <t>Creating Shared Value  “ Concepts, Experience, Criticism</t>
  </si>
  <si>
    <t xml:space="preserve"> Korea s Quest for Economic Democratization: Globalization, Polarization and Contention</t>
  </si>
  <si>
    <t>10/20/Life: The Professional s guide to building strength has gotten even bigger and better</t>
  </si>
  <si>
    <t>IronFit s Marathons after 40: Smarter Training for the Ageless Athlete</t>
  </si>
  <si>
    <t>The Art of Fear: Why Conquering Fear Won t Work and What to Do Instead</t>
  </si>
  <si>
    <t xml:space="preserve"> Thomas Hamblin and the Bowery Theatre: The New York Reign of \Blood and Thunder ‌ Melodramas"</t>
  </si>
  <si>
    <t>The Men s Health Gym Bible</t>
  </si>
  <si>
    <t>Amateur Musical Societies and Sports Clubs in Provincial France, 1848 “1914 : Harmony and Hostility</t>
  </si>
  <si>
    <t>The Captain Class: The Hidden Force That Creates the World s Greatest Teams</t>
  </si>
  <si>
    <t>Heaven s Wind: The Life and Teachings of Nakamura Tempu-A Mind-Body Integration Pioneer</t>
  </si>
  <si>
    <t>How to Build a Car: The Autobiography of the World s Greatest Formula 1 Designer</t>
  </si>
  <si>
    <t>ACSM s Guidelines for Exercise Testing and Prescription</t>
  </si>
  <si>
    <t>Netter s Sports Medicine</t>
  </si>
  <si>
    <t>Water, Energy, Food and People Across the Global South:  کThe Nexus  in an Era of Climate Change</t>
  </si>
  <si>
    <t>Connor McDavid: Hockey s Next Great One</t>
  </si>
  <si>
    <t>England s South Coast</t>
  </si>
  <si>
    <t>The World s Best Spicy Food: Authentic recipes from around the world</t>
  </si>
  <si>
    <t>Provence &amp; the Cote d Azur</t>
  </si>
  <si>
    <t>River of Life, River of Death: The Ganges and India s Future</t>
  </si>
  <si>
    <t>A Boy of China: In Search of Mao s Lost Son</t>
  </si>
  <si>
    <t>Fodor s Prague: with the Best of the Czech Republic</t>
  </si>
  <si>
    <t>Lonely Planet  France s Best Trips (Travel Guide)</t>
  </si>
  <si>
    <t>Lonely Planet  Europe s Best Trips (Travel Guide)</t>
  </si>
  <si>
    <t>International Money Laundering Through Real Estate and Agribusiness: A Criminal Justice Perspective from the  œPanama Papers ‌</t>
  </si>
  <si>
    <t xml:space="preserve"> Unconstitutional Solitude: Solitary Confinement and the US Constitution s Evolving Standards of Decency</t>
  </si>
  <si>
    <t xml:space="preserve"> Capital Punishment and the Criminal Corpse in Scotland, 1740 “1834</t>
  </si>
  <si>
    <t>The Bayou Strangler: Louisiana s Most Gruesome Serial Killer</t>
  </si>
  <si>
    <t>Jack and Norman: A State-Raised Convict and the Legacy of Norman Mailer s \The Executioner s Song\""</t>
  </si>
  <si>
    <t>Seven Million: A Cop, a Priest, a Soldier for the IRA, and the Still-Unsolved Rochester Brink s Heist</t>
  </si>
  <si>
    <t>Hard Road: Bernie Guindon and the Reign of the Satan s Choice Motorcycle Club</t>
  </si>
  <si>
    <t>The Whisky King: The remarkable true story of Canada s most infamous bootlegger and the undercover Mountie on his trail</t>
  </si>
  <si>
    <t>A Sea of Debt: Law and Economic Life in the Western Indian Ocean, 1780 “1950</t>
  </si>
  <si>
    <t>Deconstructing Normativity?: Re-reading Freud s 1905 Three Essays</t>
  </si>
  <si>
    <t xml:space="preserve"> A Brain for Business  “ A Brain for Life: How insights from behavioural and brain science can change business and business practice for the better</t>
  </si>
  <si>
    <t>Collaborating with the Enemy: How to Work with People You Don t Agree with or Like or Trust</t>
  </si>
  <si>
    <t>The Ruler s Guide: China s Greatest Emperor and His Timeless Secrets of Success</t>
  </si>
  <si>
    <t>The Rise and Fall of Social Psychology: An Iconoclast s Guide to the Use and Misuse of the Experimental Method</t>
  </si>
  <si>
    <t>The Greening of Psychoanalysis: Andrأ© Green s New Paradigm in Contemporary Theory and Practice</t>
  </si>
  <si>
    <t>A Psychoanalytic Exploration of Dante s The Divine Comedy</t>
  </si>
  <si>
    <t>Seeing Life through Private Eyes: Secrets from America s Top Investigator to Living Safer, Smarter, and Saner</t>
  </si>
  <si>
    <t>Perception Affectivity and Volition in Husserl s Phenomenology</t>
  </si>
  <si>
    <t>You re Not That Great: (but neither is anyone else)</t>
  </si>
  <si>
    <t>What s Your Creative Type?: Harness the Power of Your Artistic Personality</t>
  </si>
  <si>
    <t>Hemingway s Brain</t>
  </si>
  <si>
    <t>A Beholder s Share: Essays on Winnicott and the Psychoanalytic Imagination</t>
  </si>
  <si>
    <t>On Mental Growth: Bion s Ideas that Transform the Psychoanalytical Clinical Practice</t>
  </si>
  <si>
    <t>The empath s survival guide: life strategies for sensitive people</t>
  </si>
  <si>
    <t>The proper pirate : Robert Louis Stevenson s quest for identity</t>
  </si>
  <si>
    <t>Real Artists Don t Starve: Timeless Strategies for Thriving in the New Creative Age</t>
  </si>
  <si>
    <t>The Introvert s Edge: How the Quiet and Shy Can Outsell Anyone</t>
  </si>
  <si>
    <t>Countertransference in Perspective: The Double-Edged Sword of the Patient “ Therapist Emotional Relationship</t>
  </si>
  <si>
    <t>Acceptance and Commitment Therapy for Couples: A Clinician s Guide to Using Mindfulness, Values, and Schema Awareness to Rebuild Relationships</t>
  </si>
  <si>
    <t>Maybe It s You: Cut the Crap. Face Your Fears. Love Your Life.</t>
  </si>
  <si>
    <t>It s Who You Know: How a Network of 12 Key People Can Fast-track Your Success</t>
  </si>
  <si>
    <t>Turn Your Pain Into Art: One Self-Hater s Journey to Self-Love, Authenticity, and Creative Freedom</t>
  </si>
  <si>
    <t>21 Secrets of Million-Dollar Sellers: America s Top Earners Reveal the Keys to Sales Success</t>
  </si>
  <si>
    <t>The Four Tendencies: The Indispensable Personality Profiles That Reveal How to Make Your Life Better and Other People s Lives Better, Too</t>
  </si>
  <si>
    <t>Claim Your Power: A 40-Day Journey to Dissolve the Hidden Blocks That Keep You Stuck and Finally Thrive in Your Life s Unique Purpose</t>
  </si>
  <si>
    <t>Stress-Proof: The Scientific Solution to Protect Your Brain and Body ”and Be More Resilient Every Day</t>
  </si>
  <si>
    <t>Win Bigly: Persuasion in a World Where Facts Don t Matter</t>
  </si>
  <si>
    <t>Can t Just Stop: An Investigation of Compulsions</t>
  </si>
  <si>
    <t>The Only Negotiating Guide You ll Ever Need, Revised and Updated: 101 Ways to Win Every Time in Any Situation</t>
  </si>
  <si>
    <t>Understanding Davanloo s Intensive Short-Term Dynamic Psychotherapy: A Guide for Clinicians</t>
  </si>
  <si>
    <t>The Brain Defense: Murder in Manhattan and the Dawn of Neuroscience in America s Courtrooms</t>
  </si>
  <si>
    <t>Incontinence of the Void  “ Economico “Philosophical Spandrels</t>
  </si>
  <si>
    <t>Melancholic habits : Burton s anatomy &amp; the mind sciences</t>
  </si>
  <si>
    <t>The 6 Most Important Decisions You ll Ever Make: A Guide for Teens: Updated for the Digital Age</t>
  </si>
  <si>
    <t>Becoming Myself: A Psychiatrist s Memoir</t>
  </si>
  <si>
    <t>Insight: Why We re Not as Self-Aware as We Think, and How Seeing Ourselves Clearly Helps Us Succeed at Work and in Life</t>
  </si>
  <si>
    <t>Who s Behind the Couch?: The Heart and Mind of the Psychoanalyst</t>
  </si>
  <si>
    <t>I Can t Make This Up: Life Lessons</t>
  </si>
  <si>
    <t>Kaplan and Sadock s Comprehensive Textbook of Psychiatry</t>
  </si>
  <si>
    <t>Clinician s Guide to Adult ADHD Comorbidities: Case Studies</t>
  </si>
  <si>
    <t>Cambridge IELTS 12 Academic Student s Book with Answers: Authentic Examination Papers</t>
  </si>
  <si>
    <t xml:space="preserve"> Interaction Process and Chinese EFL Learners  Proficiency Development: A Cognitive and Interactionist Approach</t>
  </si>
  <si>
    <t>Dangerous Language  ” Esperanto and the Decline of Stalinism</t>
  </si>
  <si>
    <t>Future and Emerging Trends in Language Technology. Machine Learning and Big Data: Second International Workshop, FETLT 2016, Seville, Spain, November 30  “December 2, 2016, Revised Selected Papers</t>
  </si>
  <si>
    <t>Arabic Language Processing: From Theory to Practice: 6th International Conference, ICALP 2017, Fez, Morocco, October 11 “12, 2017, Proceedings</t>
  </si>
  <si>
    <t>Information Retrieval: 23rd China conference, CCIR 2017, Shanghai, China, July 13 “14, 2017, Proceedings</t>
  </si>
  <si>
    <t xml:space="preserve"> Artificial Intelligence and Natural Language: 6th Conference, AINL 2017, St. Petersburg, Russia, September 20 “23, 2017, Revised Selected Papers</t>
  </si>
  <si>
    <t>Children s Knowledge-in-Interaction: Studies in Conversation Analysis</t>
  </si>
  <si>
    <t>The Social and Political History of Southern Africa s Languages</t>
  </si>
  <si>
    <t>A Companion to Roma Aeterna: Based on Hans أکrberg s Instructions, with Vocabulary and Grammar</t>
  </si>
  <si>
    <t>An Analysis of C. Wright Mills s The Sociological Imagination</t>
  </si>
  <si>
    <t>The Social Scientist s Soapbox: Adventures in Writing Public Sociology</t>
  </si>
  <si>
    <t>Guns and crime: the data don t lie</t>
  </si>
  <si>
    <t>Whites Recall the Civil Rights Movement in Birmingham: We Didn t Know it was History until after it Happened</t>
  </si>
  <si>
    <t xml:space="preserve"> Municipal Accountability in the American Age of Reform: The Gadfly at the Counter, 1870 “1920</t>
  </si>
  <si>
    <t>Post-Conflict Education for Democracy and Reform: Bosnian Education in the Post-War Era, 1995 “2015</t>
  </si>
  <si>
    <t xml:space="preserve"> Spanish Sociedades Laborales ”Activating the Unemployed: A Potential New EU Active Labour Market Policy Instrument</t>
  </si>
  <si>
    <t>Managing Testimony and Administrating Victims: Colombia s Transitional Scenario under the Justice and Peace Act</t>
  </si>
  <si>
    <t>Migration and the Search for Home: Mapping Domestic Space in Migrants  Everyday Lives</t>
  </si>
  <si>
    <t>The Making of Resistance: Brazil s Landless Movement and Narrative Enactment</t>
  </si>
  <si>
    <t xml:space="preserve"> The Changing Nature of Happiness: An In-Depth Study of a Town in North West England 1938 “2016</t>
  </si>
  <si>
    <t>Russia s Turn to the East: Domestic Policymaking and Regional Cooperation</t>
  </si>
  <si>
    <t xml:space="preserve"> Marcel Duchamp s Fountain: One Hundred Years Later</t>
  </si>
  <si>
    <t>Hip hop versus rap : The politics of droppin  knowledge</t>
  </si>
  <si>
    <t xml:space="preserve"> The 21st Century Fight for the Amazon : Environmental Enforcement in the World s Biggest Rainforest</t>
  </si>
  <si>
    <t xml:space="preserve"> Becoming  کGood Muslim : The Tablighi Jamaat in the UK and Bangladesh</t>
  </si>
  <si>
    <t>Knowing Humanity in the Social World: The Path of Steve Fuller s Social Epistemology</t>
  </si>
  <si>
    <t xml:space="preserve">Kant s Ethics and the Same-Sex Marriage Debate - An Introduction </t>
  </si>
  <si>
    <t>Employers  Economics versus Employees  Economy: How Adam Smith s Legacy Obscures Public Investment in the Private Sector</t>
  </si>
  <si>
    <t xml:space="preserve">The Sociology of Intellectuals: After  The Existentialist Moment </t>
  </si>
  <si>
    <t>Literature Journals in the War of Resistance against Japanese Aggression in China (1931 “1938)</t>
  </si>
  <si>
    <t>A Paradoxical Alliance: An Anglo-American Analysis of the Left s Love Affair with Islam</t>
  </si>
  <si>
    <t>The Artist “Enterprise in the Digital Age</t>
  </si>
  <si>
    <t>Young People s Perspectives on End-of-Life: Death, Culture and the Everyday</t>
  </si>
  <si>
    <t>Interpreting Charles Taylor s Social Theory on Religion and Secularization: A Comparative Study</t>
  </si>
  <si>
    <t>China s Grand Strategy: Contradictory Foreign Policy?</t>
  </si>
  <si>
    <t>Peacebuilding through Women s Community Development : Wee Women's Work in Northern Ireland</t>
  </si>
  <si>
    <t>Indigenous Women s Movements in Latin America: Gender and Ethnicity in Peru, Mexico, and Bolivia</t>
  </si>
  <si>
    <t xml:space="preserve"> The Power of Collegiality: A Qualitative Analysis of University Presidents ک Leadership in Germany</t>
  </si>
  <si>
    <t>Inferior: How Science Got Women Wrong-and the New Research That s Rewriting the Story</t>
  </si>
  <si>
    <t>Community Economic Development in the United States: The CDFI Industry and America s Distressed Communities</t>
  </si>
  <si>
    <t xml:space="preserve"> Confucianism and the Chinese Self: Re-examining Max Weber s China</t>
  </si>
  <si>
    <t>Orthodoxy and Islam: Theology and Muslim “Christian Relations in Modern Greece and Turkey</t>
  </si>
  <si>
    <t>China s Hong Kong: A Political and Cultural Perspective</t>
  </si>
  <si>
    <t>The Doctrine of Being in Hegel s Science of Logic: A Critical Commentary</t>
  </si>
  <si>
    <t>Stand Your Ground: A History of America s Love Affair with Lethal Self-Defense</t>
  </si>
  <si>
    <t>A People s History of Riots, Protest and the Law: The Sound of the Crowd</t>
  </si>
  <si>
    <t>Moving Cities  “ Contested Views on Urban Life</t>
  </si>
  <si>
    <t>Labor Transfer in Emerging Economies: A Perspective from China s Reality to Theories</t>
  </si>
  <si>
    <t xml:space="preserve"> Japan s Population Implosion: The 50 Million Shock</t>
  </si>
  <si>
    <t xml:space="preserve"> New Directions in Children s Welfare: Professionals, Policy and Practice</t>
  </si>
  <si>
    <t>Tadeusz Kotarbiإ„ski s Action Theory: Reinterpretive Studies</t>
  </si>
  <si>
    <t xml:space="preserve">Dominant Elites in Latin America: From Neo-Liberalism to the  کPink Tide </t>
  </si>
  <si>
    <t>Masculinity and Science in Britain, 1831 “1918</t>
  </si>
  <si>
    <t>River Basin Development and Human Rights in Eastern Africa  ” A Policy Crossroads</t>
  </si>
  <si>
    <t>Public “Private Partnerships: Policy and Governance Challenges Facing Kazakhstan and Russia</t>
  </si>
  <si>
    <t>Poverty in the United States: Women s Voices</t>
  </si>
  <si>
    <t>The Job Guarantee and Modern Money Theory: Realizing Keynes s Labor Standard</t>
  </si>
  <si>
    <t xml:space="preserve">Peacebuilding : The Twenty Years  Crisis, 1997-2017 </t>
  </si>
  <si>
    <t>Everyday Multiculturalism and  کHidden  Hate</t>
  </si>
  <si>
    <t>China s Rural Development Road</t>
  </si>
  <si>
    <t>Revisiting the UK and Ireland s Transatlantic Economic Relationship with the United States in the 21st Century: Beyond Sentimental Rhetoric</t>
  </si>
  <si>
    <t>Reclaiming the Discarded: Life and Labor on Rio s Garbage Dump</t>
  </si>
  <si>
    <t>Shaken Authority: China s Communist Party and the 2008 Sichuan Earthquake</t>
  </si>
  <si>
    <t>Annual Report on the Development of the Indian Ocean Region (2016): Modi s India</t>
  </si>
  <si>
    <t xml:space="preserve"> Explaining European Identity Formation: Citizens  Attachment from Maastricht Treaty to Crisis</t>
  </si>
  <si>
    <t>Hitler s American Model: The United States and the Making of Nazi Race Law</t>
  </si>
  <si>
    <t>Slavs in Post-Nazi Austria: Carinthian Slovenes and the Politics of Assimilation, 1945 “1960</t>
  </si>
  <si>
    <t>America s Arab Refugees: Vulnerability and Health on the Margins</t>
  </si>
  <si>
    <t>Stadt  “ Land  “ Fluss: Sozialer Wandel im regionalen Kontext</t>
  </si>
  <si>
    <t xml:space="preserve"> Family Networks and the Russian Revolutionary Movement, 1870 “1940</t>
  </si>
  <si>
    <t>GMOs, Consumerism and the Global Politics of Biotechnology: Rethinking Food, Bodies and Identities in Africa s 21st Century</t>
  </si>
  <si>
    <t xml:space="preserve"> کChildren Out of Place  and Human Rights : In Memory of Judith Ennew </t>
  </si>
  <si>
    <t>In the Name of Women s Rights: The Rise of Femonationalism</t>
  </si>
  <si>
    <t>The Limits of Mathematical Modeling in the Social Sciences: The Significance of Godel s Incompleteness Phenomenon</t>
  </si>
  <si>
    <t>Ethics and the Endangerment of Children s Bodies</t>
  </si>
  <si>
    <t xml:space="preserve"> Rethinking the Silk Road: China s Belt and Road Initiative and Emerging Eurasian Relations</t>
  </si>
  <si>
    <t>Dressed Up for a Riot: Misadventures in Putin s Moscow</t>
  </si>
  <si>
    <t>Leftover in China: The Women Shaping the World s Next Superpower</t>
  </si>
  <si>
    <t>The Therapeutic Relationship in Cognitive-Behavioral Therapy: A Clinician s Guide</t>
  </si>
  <si>
    <t>Furry Nation: The True Story of America s Most Misunderstood Subculture</t>
  </si>
  <si>
    <t>Please, Let Me Go: The Horrific True Story Of One Young Girl s Life In The Hands of British Sex Traffickers</t>
  </si>
  <si>
    <t>Culture, Cognition, and Emotion in China s Religious Ethnic Minorities: Voices of Suffering among the Yi</t>
  </si>
  <si>
    <t>Elizabeth of York and her six daughters-in-law : fashioning Tudor queenship, 1485 “1547</t>
  </si>
  <si>
    <t>Appropriating Innovations: Entangled Knowledge in Eurasia, 5000 “1500 BCE</t>
  </si>
  <si>
    <t xml:space="preserve"> Following the Levellers, Volume One: Political and Religious Radicals in the English Civil War and Revolution, 1645 “1649</t>
  </si>
  <si>
    <t>Bourdieu s Field Theory and the Social Sciences</t>
  </si>
  <si>
    <t>Measuring Women s Political Empowerment across the Globe: Strategies, Challenges and Future Research</t>
  </si>
  <si>
    <t>Women in Mongol Iran: The Khؤپtإ«ns, 1206 “1335</t>
  </si>
  <si>
    <t>Persuasive Technology: Development and Implementation of Personalized Technologies to Change Attitudes and Behaviors: 12th International Conference, PERSUASIVE 2017, Amsterdam, The Netherlands, April 4 “6, 2017, Proceedings</t>
  </si>
  <si>
    <t>Women s Authority and Leadership in a Hindu Goddess Tradition</t>
  </si>
  <si>
    <t>The art of invisibility : the world s most famous hacker teaches you how to be safe in the age of Big Brother and big data</t>
  </si>
  <si>
    <t>The New Urban Crisis: How Our Cities Are Increasing Inequality, Deepening Segregation, and Failing the Middle Class ”and What We Can Do About It</t>
  </si>
  <si>
    <t xml:space="preserve"> ڑDoing Inequality ک: Prozesse sozialer Ungleichheit im Blick qualitativer Sozialforschung</t>
  </si>
  <si>
    <t>Iran s Struggles for Social Justice: Economics, Agency, Justice, Activism</t>
  </si>
  <si>
    <t>CBT Strategies for Anxious and Depressed Children and Adolescents: A Clinician s Toolkit</t>
  </si>
  <si>
    <t>Developing England s North: The Political Economy of the Northern Powerhouse</t>
  </si>
  <si>
    <t>Madness in Black Women s Diasporic Fictions: Aesthetics of Resistance</t>
  </si>
  <si>
    <t>Illness and Inhumanity in Stalin s Gulag</t>
  </si>
  <si>
    <t>China s Foreign Aid: 60 Years in Retrospect</t>
  </si>
  <si>
    <t>Financing for Gender Equality: Realising Women s Rights through Gender Responsive Budgeting</t>
  </si>
  <si>
    <t>The Killing Wind: A Chinese County s Descent into Madness during the Cultural Revolution</t>
  </si>
  <si>
    <t xml:space="preserve">New Interpretations on the Development of China s Non-Governmental Enterprises </t>
  </si>
  <si>
    <t>Who s to Blame for Greece?: How Austerity and Populism are Destroying a Country with High Potential</t>
  </si>
  <si>
    <t>Day Nurseries &amp;amp; Childcare in Europe, 1800 “1939</t>
  </si>
  <si>
    <t>Global, Regional and Local Dimensions of Western Sahara s Protracted Decolonization: When a Conflict Gets Old</t>
  </si>
  <si>
    <t xml:space="preserve">Neoliberalism, Austerity, and the Moral Economies of Young People s Health and Well-being </t>
  </si>
  <si>
    <t>State, Memory, and Egypt s Victory in the 1973 War: Ruling by Discourse</t>
  </si>
  <si>
    <t>The International Politics of the Armenian-Azerbaijani Conflict: The Original  œFrozen Conflict ‌ and European Security</t>
  </si>
  <si>
    <t>Public Policy in the  Asian Century : Concepts, Cases and Futures</t>
  </si>
  <si>
    <t>Videocracy: How YouTube Is Changing the World . . . with Double Rainbows, Singing Foxes, and Other Trends We Can t Stop Watching</t>
  </si>
  <si>
    <t>New Horizons in Qur ؤپnic Linguistics: A Syntactic, Semantic and Stylistic Analysis</t>
  </si>
  <si>
    <t>Max Weber s Economic Ethic of the World Religions: An Analysis</t>
  </si>
  <si>
    <t>The Proletarian Dream: Socialism, Culture, and Emotion in Germany, 1863 “1933</t>
  </si>
  <si>
    <t>A Research Report on the Development of China s Manufacturing Sector (2016)</t>
  </si>
  <si>
    <t>Street Teaching in the Tenderloin: Jumpin  Down the Rabbit Hole</t>
  </si>
  <si>
    <t>A Study of the Logbara (Ma di) Language: Grammar and Vocabulary</t>
  </si>
  <si>
    <t>Abإ« l-Barakؤپt al-Baghdؤپdؤ« s Metaphysical Philosophy: The Kitؤپb al-Mu کtabar</t>
  </si>
  <si>
    <t>Selfie: How We Became So Self-Obsessed and What It s Doing To Us</t>
  </si>
  <si>
    <t>Practitioner s Guide to Ethics and Mindfulness-Based Interventions</t>
  </si>
  <si>
    <t>Routledge Handbook on Christian “Muslim Relations</t>
  </si>
  <si>
    <t>Information Security and Privacy: 22nd Australasian Conference, ACISP 2017, Auckland, New Zealand, July 3 “5, 2017, Proceedings, Part II</t>
  </si>
  <si>
    <t>Information Security and Privacy: 22nd Australasian Conference, ACISP 2017, Auckland, New Zealand, July 3 “5, 2017, Proceedings, Part I</t>
  </si>
  <si>
    <t xml:space="preserve"> Sustainable Urban Development and Globalization: New strategies for new challenges ”with a focus on the Global South</t>
  </si>
  <si>
    <t>Science, Sexuality, and Race in the United States and Australia, 1780 “1940 (Revised edition)</t>
  </si>
  <si>
    <t>Alberta s Lower Athabasca Basin: Archaeology and Palaeoenvironments</t>
  </si>
  <si>
    <t>The Patterning Instinct: A Cultural History of Humanity s Search for Meaning</t>
  </si>
  <si>
    <t>China s Macroeconomic Outlook: Quarterly Forecast and Analysis Report, September 2016</t>
  </si>
  <si>
    <t>America s Courts and the Criminal Justice System</t>
  </si>
  <si>
    <t xml:space="preserve"> The Palgrave Handbook of Disabled Children s Childhood Studies</t>
  </si>
  <si>
    <t>HCI International 2017  “ Posters  Extended Abstracts: 19th International Conference, HCI International 2017, Vancouver, BC, Canada, July 9 “14, 2017, Proceedings, Part II</t>
  </si>
  <si>
    <t xml:space="preserve"> Development Aid ”Populism and the End of the Neoliberal Agenda</t>
  </si>
  <si>
    <t>Linear Theory of Fixed Capital and China s Economy: Marx, Sraffa and Okishio</t>
  </si>
  <si>
    <t>Research Outline for China s Cultural Soft Power</t>
  </si>
  <si>
    <t>McGraw-Hill s Taxation of Individuals and Business Entities. 2018 Edition</t>
  </si>
  <si>
    <t>The Difference: When Good Enough Isn t Enough</t>
  </si>
  <si>
    <t>Finance and the welfare state: banking development and regulatory principles in Sweden, 1900 “2015</t>
  </si>
  <si>
    <t xml:space="preserve"> The Oligarch: Rewriting Machiavelli s The Prince for Our Time</t>
  </si>
  <si>
    <t xml:space="preserve"> Research on China s Public Finance Construction Index System</t>
  </si>
  <si>
    <t>Phoenix Leadership: The Healthcare Executive s Strategy for Relevance and Resilience</t>
  </si>
  <si>
    <t xml:space="preserve"> Economic Challenges Facing Japan s Regional Areas </t>
  </si>
  <si>
    <t>The Wolves and the Mandolin: Celebrating Life s Privileges In A Harsh World</t>
  </si>
  <si>
    <t xml:space="preserve">China s Financial System: Growth and Inefficiency </t>
  </si>
  <si>
    <t>Growth Hacking: Silicon Valley s Best Kept Secret</t>
  </si>
  <si>
    <t>You ve Got 8 Seconds: Communication Secrets for a Distracted World</t>
  </si>
  <si>
    <t>Practical Economics: Economic Transformation and Government Reform in Georgia 2004 “2012</t>
  </si>
  <si>
    <t>Multinational Interest &amp;amp; Development in Africa: Establishing a People s Economy</t>
  </si>
  <si>
    <t>Economic Thought and Institutional Change in France and Italy, 1789 “1914: A Comparative Study</t>
  </si>
  <si>
    <t>The Entrepreneur s Playbook: More than 100 Proven Strategies, Tips, and Techniques to Build a Radically Successful Business</t>
  </si>
  <si>
    <t>The Leader s Guide to Presenting</t>
  </si>
  <si>
    <t>Contemporary Meanings of John R. Commons s Institutional Economics: An Analysis Using a Newly Discovered Manuscript</t>
  </si>
  <si>
    <t>The Innovation Blind Spot: Why We Back the Wrong Ideas •and What to Do About It</t>
  </si>
  <si>
    <t>It s Not Complicated: The Art and Science of Complexity for  Business Success</t>
  </si>
  <si>
    <t>The Story Engine: An entrepreneur s guide to content strategy and brand storytelling without spending all day writing</t>
  </si>
  <si>
    <t>A Practitioner s Guide to Asset Allocation</t>
  </si>
  <si>
    <t>Digital Transformation: Build Your Organization s Future for the Innovation Age</t>
  </si>
  <si>
    <t>PISA 2015 Results: Students  Financial Literacy (Volume IV)</t>
  </si>
  <si>
    <t>Wealth Can t Wait: Avoid the 7 Wealth Traps, Implement the 7 Business Pillars, and Complete a Life Audit Today!</t>
  </si>
  <si>
    <t>Inside Chanakya s Mind: Aanvikshiki and the Art of the Thinking</t>
  </si>
  <si>
    <t>The Barefoot Investor: The Only Money Guide You ll Ever Need</t>
  </si>
  <si>
    <t>America s Free Market Myths: Debunking Market Fundamentalism</t>
  </si>
  <si>
    <t>A History of Socially Responsible Business, c.1600 “1950</t>
  </si>
  <si>
    <t>Hacking Growth: How Today s Fastest-Growing Companies Drive Breakout Success</t>
  </si>
  <si>
    <t>If You re in a Dogfight, Become a Cat!: Strategies for Long-Term Growth</t>
  </si>
  <si>
    <t>Cryptoassets: The Innovative Investor s Guide to Bitcoin and Beyond</t>
  </si>
  <si>
    <t>The Economics of Brexit: A Cost-Benefit Analysis of the UK s Economic Relationship with the EU</t>
  </si>
  <si>
    <t>The Vanity Fair Diaries: 1983 “1992</t>
  </si>
  <si>
    <t>PISA 2015 Results: Students  Well-Being (Volume III)</t>
  </si>
  <si>
    <t xml:space="preserve"> China s Macroeconomic Outlook: Quarterly Forecast and Analysis Report, February 2017</t>
  </si>
  <si>
    <t>Household Vulnerability and Conditional Cash Transfers: Consumption Smoothing Effects of PROGRESA-Oportunidades in Rural Mexico, 2003 ˆ’2007</t>
  </si>
  <si>
    <t>Horngren s Cost Accounting: A Managerial Emphasis</t>
  </si>
  <si>
    <t>Understanding the Mathematical Way of Thinking  “ The Registers of Semiotic Representations</t>
  </si>
  <si>
    <t>Developing Young Children s Mathematical Learning Outdoors: Linking Pedagogy and Practice</t>
  </si>
  <si>
    <t>Chinese International Students  Stressors and Coping Strategies in the United States</t>
  </si>
  <si>
    <t xml:space="preserve"> Conditional Citizens: Rethinking Children and Young People s Participation</t>
  </si>
  <si>
    <t>Children s Online Behaviour and Safety: Policy and Rights Challenges</t>
  </si>
  <si>
    <t>Common Mistakes in Teaching Elementary Math •And How to Avoid Them</t>
  </si>
  <si>
    <t>Lee Kuan Yew s Educational Legacy: The Challenges of Success</t>
  </si>
  <si>
    <t>The College Instructor s Guide to Writing Test Items: Measuring Student Learning</t>
  </si>
  <si>
    <t>Teaching English in East Asia: A Teacher s Guide to Chinese, Japanese, and Korean Learners</t>
  </si>
  <si>
    <t>Motivating Minds: How to Promote Engagement and Participation in K “12 Classrooms</t>
  </si>
  <si>
    <t xml:space="preserve"> Constructing a Paradigm for Children s Contextualized Learning</t>
  </si>
  <si>
    <t>Romantic Childhood, Romantic Heirs: Reproduction and Retrospection, 1820 “1850</t>
  </si>
  <si>
    <t>Young People s Daily Mobilities in Sub-Saharan Africa: Moving Young Lives</t>
  </si>
  <si>
    <t>Mandarin Competence of Chinese-English Bilingual Preschoolers: A Corpus-based Analysis of Singaporean Children s Speech</t>
  </si>
  <si>
    <t>American National Identity, Policy Paradigms, and Higher Education: A History of the Relationship between Higher Education and the United States, 1862 “2015</t>
  </si>
  <si>
    <t>Children s Understandings of Well-being: Towards a Child Standpoint</t>
  </si>
  <si>
    <t>Negotiating Childhoods: Applying a Moral Filter to Children s Everyday Lives</t>
  </si>
  <si>
    <t>Word Smart: 1400+ Words That Belong in Every Savvy Student s Vocabulary</t>
  </si>
  <si>
    <t xml:space="preserve"> Redesigning Learning for Greater Social Impact: Taylor s 9th Teaching and Learning Conference 2016 Proceedings</t>
  </si>
  <si>
    <t>More Word Smart: 800+ More Words That Belong in Every Savvy Student s Vocabulary</t>
  </si>
  <si>
    <t>Opening to China: A Memoir of Normalization, 1981 “1982</t>
  </si>
  <si>
    <t>Young People s Voting Behaviour in Europe: A Comparative Perspective</t>
  </si>
  <si>
    <t>Making Good Law or Good Policy?: The Causes and Effects of State Supreme Court Judges  Role Orientations</t>
  </si>
  <si>
    <t>Scalia s Constitution: Essays on Law and Education</t>
  </si>
  <si>
    <t>Brazil s Federal Court of Accounts: Insight and Foresight for Better Governance</t>
  </si>
  <si>
    <t>Armenia s Future, Relations with Turkey, and the Karabagh Conflict</t>
  </si>
  <si>
    <t>Truman, Franco s Spain, and the Cold War</t>
  </si>
  <si>
    <t xml:space="preserve"> Consociationalism and Power-Sharing in Europe: Arend Lijphart s Theory of Political Accommodation</t>
  </si>
  <si>
    <t>Sheikh Mohammad Abdullah s Reflections on Kashmir</t>
  </si>
  <si>
    <t>The Crimean Nexus: Putin s War and the Clash of Civilizations</t>
  </si>
  <si>
    <t>Turkey s Relations with the Middle East: Political Encounters after the Arab Spring</t>
  </si>
  <si>
    <t>Shakespeare s Rome: Republic and Empire</t>
  </si>
  <si>
    <t>Lorenz: Breaking Hitler s Top Secret Code at Bletchley Park</t>
  </si>
  <si>
    <t>Towards a New Partnership with Citizens: Jordan s Decentralisation Reform</t>
  </si>
  <si>
    <t xml:space="preserve">  کTrue Democracy  as a Prelude to Communism: The Marx of Democracy</t>
  </si>
  <si>
    <t>China s Asian Dream: Empire Building along the New Silk Road</t>
  </si>
  <si>
    <t xml:space="preserve"> The EU s Neighbourhood Policy towards the South Caucasus: Expanding the European Security Community</t>
  </si>
  <si>
    <t>Iran s Nuclear Program: A Study in Proliferation and Rollback</t>
  </si>
  <si>
    <t>Hannah Arendt's Theory of Political Action: Daimonic Disclosure of the  کWho'</t>
  </si>
  <si>
    <t>Washington s Long War on Syria</t>
  </si>
  <si>
    <t>Devil s Bargain: Steve Bannon, Donald Trump, and the Storming of the Presidency</t>
  </si>
  <si>
    <t>Forging the American Nation, 1787 “1791: James Madison and the Federalist Revolution</t>
  </si>
  <si>
    <t>What s the Point of International Relations?</t>
  </si>
  <si>
    <t>Ukraine s Quest for Identity: Embracing Cultural Hybridity in Literary Imagination, 1991 “2011</t>
  </si>
  <si>
    <t>Trump s War: His Battle for America</t>
  </si>
  <si>
    <t>Nietzsche s Nihilism in Walter Benjamin</t>
  </si>
  <si>
    <t>Rising Powers and Global Governance: Changes and Challenges for the World s Nations</t>
  </si>
  <si>
    <t>Employees  Emotional Intelligence, Motivation &amp; Productivity, and Organizational Excellence : A Future Trend in HRD</t>
  </si>
  <si>
    <t>Whistleblower at the CIA: An Insider s Account of the Politics of Intelligence</t>
  </si>
  <si>
    <t>Leo Strauss on Nietzsche s Thus Spoke Zarathustra</t>
  </si>
  <si>
    <t>The End of the Asian Century: War, Stagnation, and the Risks to the World s Most Dynamic Region</t>
  </si>
  <si>
    <t>A People s History of the Russian Revolution</t>
  </si>
  <si>
    <t>Ike s Gamble: America s Rise to Dominance in the Middle East</t>
  </si>
  <si>
    <t xml:space="preserve">Res Publica and the Roman republic:  Without body or form </t>
  </si>
  <si>
    <t>Benevolent Empire : U.S. Power, Humanitarianism, and the World s Dispossessed</t>
  </si>
  <si>
    <t>It s Even Worse Than You Think: What the Trump Administration Is Doing to America</t>
  </si>
  <si>
    <t>The Art of Cloning: Creative Production During China s Cultural Revolution</t>
  </si>
  <si>
    <t>China s Ethical Revolution and Regaining Legitimacy: Reforming the Communist Party through Its Public Servants</t>
  </si>
  <si>
    <t xml:space="preserve"> International Relations and Asia s Northern Tier: Sino-Russia Relations, North Korea, and Mongolia</t>
  </si>
  <si>
    <t>Fed Up: An Insider s Take on Why the Federal Reserve is Bad for America</t>
  </si>
  <si>
    <t>Plato s Statesman: Dialectic, Myth, and Politics</t>
  </si>
  <si>
    <t>Finks: How the C.I.A. Tricked the World s Best Writers</t>
  </si>
  <si>
    <t>Mainstreaming the Northeast in India s Look and Act East Policy</t>
  </si>
  <si>
    <t>China s Governance Puzzle: Enabling Transparency and Participation in a Single-Party State</t>
  </si>
  <si>
    <t>Karl Marx s Ecosocialism: Capital, Nature, and the Unfinished Critique of Political Economy</t>
  </si>
  <si>
    <t>The impossible presidency: the rise and fall of America s highest office</t>
  </si>
  <si>
    <t>The Third Reich s Intelligence Services: The Career of Walter Schellenberg</t>
  </si>
  <si>
    <t>Asia s Reckoning: China, Japan, and the Fate of U.S. Power in the Pacific Century</t>
  </si>
  <si>
    <t>Shattered: Inside Hillary Clinton s Doomed Campaign</t>
  </si>
  <si>
    <t>Bloomberg: A Billionaire s Ambition</t>
  </si>
  <si>
    <t>The Splintered Empires: The Eastern Front 1917 “21</t>
  </si>
  <si>
    <t>Machiavelli s Politics</t>
  </si>
  <si>
    <t>China s Political System</t>
  </si>
  <si>
    <t>Rise and Kill First: The Secret History of Israel s Targeted Assassinations</t>
  </si>
  <si>
    <t>Directorate S: The C.I.A. and America s Secret Wars in Afghanistan and Pakistan</t>
  </si>
  <si>
    <t>On Hitler s Mein Kampf: The Poetics of National Socialism</t>
  </si>
  <si>
    <t>In Defense of Processed Food: It s Not Nearly as Bad as You Think</t>
  </si>
  <si>
    <t>Conn s Current Therapy 2017</t>
  </si>
  <si>
    <t xml:space="preserve"> The Confucian Misgivings--Liang Shu-ming s Narrative About Law</t>
  </si>
  <si>
    <t>499 Words Every College Student Should Know: A Professor s Handbook on Words Essential to Great Writing and Better Grades</t>
  </si>
  <si>
    <t>Creating Character Arcs Workbook: The Writer s Reference to Exceptional Character Development and Creative Writing</t>
  </si>
  <si>
    <t>Hammer s German Grammar and Usage</t>
  </si>
  <si>
    <t>Bewertung der Nachhaltigkeit chemischer Substanzen: Die Methode  ڑSusDec ک als schutzgutbezogenes Nachhaltigkeitsindikatorensystem</t>
  </si>
  <si>
    <t>Electrochemical Science for a Sustainable Society: A Tribute to John O M Bockris</t>
  </si>
  <si>
    <t>The Interconnected Arctic  ” UArctic Congress 2016</t>
  </si>
  <si>
    <t>Waste Biomass Management  “ A Holistic Approach</t>
  </si>
  <si>
    <t>Aquifer Test Solutions: A Practitioner s Guide with Algorithms Using ANSDIMAT</t>
  </si>
  <si>
    <t>Riding the Leadership Rollercoaster: An observer s guide</t>
  </si>
  <si>
    <t>The Manager s Path: A Guide for Tech Leaders Navigating Growth and Change</t>
  </si>
  <si>
    <t>Valuing Detroit s Art Museum: A History of Fiscal Abandonment and Rescue</t>
  </si>
  <si>
    <t>Logan s illustrated human anatomy: a pictorial introduction to basic form and structure</t>
  </si>
  <si>
    <t xml:space="preserve"> Made for China: Success Strategies From China s Business Icons</t>
  </si>
  <si>
    <t>Phantom Ex Machina: Digital Disruption s Role in Business Model Transformation</t>
  </si>
  <si>
    <t xml:space="preserve"> Analysis of Images, Social Networks and Texts: 6th International Conference, AIST 2017, Moscow, Russia, July 27 “29, 2017, Revised Selected Papers</t>
  </si>
  <si>
    <t>ISBN13</t>
  </si>
  <si>
    <t>Stefan Miller, Patrick Saile</t>
  </si>
  <si>
    <t xml:space="preserve"> Cardiovascular Genetics and Genomics: Principles and Clinical Practice</t>
  </si>
  <si>
    <t>9783319661124</t>
  </si>
  <si>
    <t>Dhave</t>
  </si>
  <si>
    <t>دامپزشکی</t>
  </si>
  <si>
    <t xml:space="preserve"> Circular RNAs: Methods and Protocols</t>
  </si>
  <si>
    <t>9781493975617</t>
  </si>
  <si>
    <t>Chris</t>
  </si>
  <si>
    <t>Humana P</t>
  </si>
  <si>
    <t xml:space="preserve"> Comparative Genomics: Methods and Protocols</t>
  </si>
  <si>
    <t>9781493974610</t>
  </si>
  <si>
    <t>Joأ£o</t>
  </si>
  <si>
    <t xml:space="preserve"> DNA Methylation Protocols</t>
  </si>
  <si>
    <t>9781493974795</t>
  </si>
  <si>
    <t>Jأ¶rg</t>
  </si>
  <si>
    <t xml:space="preserve"> DNA Topoisomerases: Methods and Protocols</t>
  </si>
  <si>
    <t>9781493974580</t>
  </si>
  <si>
    <t xml:space="preserve">Marc </t>
  </si>
  <si>
    <t xml:space="preserve"> mRNA Decay: Methods and Protocols</t>
  </si>
  <si>
    <t>9781493975396</t>
  </si>
  <si>
    <t>Shire</t>
  </si>
  <si>
    <t xml:space="preserve"> Next Generation Sequencing: Methods and Protocols</t>
  </si>
  <si>
    <t>9781493975129</t>
  </si>
  <si>
    <t>Steve</t>
  </si>
  <si>
    <t xml:space="preserve"> Retinal Gene Therapy: Methods and Protocols</t>
  </si>
  <si>
    <t>9781493975211</t>
  </si>
  <si>
    <t>Camie</t>
  </si>
  <si>
    <t xml:space="preserve"> Synthetic Metabolic Pathways: Methods and Protocols</t>
  </si>
  <si>
    <t>9781493972944</t>
  </si>
  <si>
    <t>Micha</t>
  </si>
  <si>
    <t>Anesthesia and Analgesia for Veterinary Technicians</t>
  </si>
  <si>
    <t>Thoma</t>
  </si>
  <si>
    <t>Animal Handling and Physical Restraint</t>
  </si>
  <si>
    <t>9781498761932</t>
  </si>
  <si>
    <t>C. B.</t>
  </si>
  <si>
    <t>CRC Pres</t>
  </si>
  <si>
    <t>Animal physiotherapy: assessment, treatment and rehabilitation of animals</t>
  </si>
  <si>
    <t>9781118852323</t>
  </si>
  <si>
    <t>Goff,</t>
  </si>
  <si>
    <t>Wiley Bl</t>
  </si>
  <si>
    <t>Animal Restraint for Veterinary Professionals</t>
  </si>
  <si>
    <t>Sheld</t>
  </si>
  <si>
    <t>Aspinall's Complete Textbook of Veterinary Nursing</t>
  </si>
  <si>
    <t>Acker</t>
  </si>
  <si>
    <t>Atlas for the diagnosis of tumors in the dog and cat</t>
  </si>
  <si>
    <t>9781119051213</t>
  </si>
  <si>
    <t>Anita</t>
  </si>
  <si>
    <t>Wiley-Bl</t>
  </si>
  <si>
    <t>Atlas of clinical imaging and anatomy of the equine head</t>
  </si>
  <si>
    <t>9781118988978</t>
  </si>
  <si>
    <t>Kimbe</t>
  </si>
  <si>
    <t>Atlas of Normal Radiographic Anatomy and Anatomic Variants in the Dog and Cat, 2e</t>
  </si>
  <si>
    <t>9780323312257</t>
  </si>
  <si>
    <t>Donal</t>
  </si>
  <si>
    <t>August's Consultations in Feline Internal Medicine, Volume 7, 1e</t>
  </si>
  <si>
    <t>9780323226523</t>
  </si>
  <si>
    <t>Susan</t>
  </si>
  <si>
    <t>Avian Medicine</t>
  </si>
  <si>
    <t>Samou</t>
  </si>
  <si>
    <t>Blackwell's five-minute veterinary consult. Avian</t>
  </si>
  <si>
    <t>9781118934593</t>
  </si>
  <si>
    <t>Graha</t>
  </si>
  <si>
    <t>Canine Infectious Diseases: Self-Assessment Color Review</t>
  </si>
  <si>
    <t>9781482225150</t>
  </si>
  <si>
    <t>Katri</t>
  </si>
  <si>
    <t>Clinical Pharmacology and Therapeutics for Veterinary Technicians</t>
  </si>
  <si>
    <t>Bill</t>
  </si>
  <si>
    <t>Clinical Signs in Small Animal Medicine, Second Edition</t>
  </si>
  <si>
    <t>9781498766845</t>
  </si>
  <si>
    <t>Current Therapy in Avian Medicine and Surgery</t>
  </si>
  <si>
    <t>Speer</t>
  </si>
  <si>
    <t>Diseases of The Goat</t>
  </si>
  <si>
    <t>9781119073512</t>
  </si>
  <si>
    <t xml:space="preserve">John </t>
  </si>
  <si>
    <t>Dyce, Sack, and Wensing's Textbook of Veterinary Anatomy</t>
  </si>
  <si>
    <t>Singh</t>
  </si>
  <si>
    <t>Ear, nose and throat diseases of the dog and cat</t>
  </si>
  <si>
    <t>9781482236491</t>
  </si>
  <si>
    <t>Haar,</t>
  </si>
  <si>
    <t>Elsevier's Veterinary Assisting Textbook</t>
  </si>
  <si>
    <t>Siroi</t>
  </si>
  <si>
    <t>Emerging and Re-emerging Infectious Diseases of Livestock</t>
  </si>
  <si>
    <t>9783319474243</t>
  </si>
  <si>
    <t>Jagad</t>
  </si>
  <si>
    <t>Equine Internal Medicine</t>
  </si>
  <si>
    <t>Reed</t>
  </si>
  <si>
    <t>Exotic Animal Formulary</t>
  </si>
  <si>
    <t>Carpe</t>
  </si>
  <si>
    <t>Farm Animal Surgery</t>
  </si>
  <si>
    <t>Fubin</t>
  </si>
  <si>
    <t>Feline Behavioral Health and Welfare. Prevention and Treatment</t>
  </si>
  <si>
    <t>9781455774012</t>
  </si>
  <si>
    <t>Ilona</t>
  </si>
  <si>
    <t>Fenners Veterinary Virology</t>
  </si>
  <si>
    <t>9780128009468</t>
  </si>
  <si>
    <t>N. Ja</t>
  </si>
  <si>
    <t>Academic</t>
  </si>
  <si>
    <t>Ferret Medicine and Surgery for the Veterinary Practitioner</t>
  </si>
  <si>
    <t>9781498707879</t>
  </si>
  <si>
    <t>Cathy</t>
  </si>
  <si>
    <t>Fish Diseases : Prevention and Control Strategies</t>
  </si>
  <si>
    <t>jeney</t>
  </si>
  <si>
    <t>Gene Therapy for Neurological Disorders: Methods and Protocols</t>
  </si>
  <si>
    <t>9781493932702</t>
  </si>
  <si>
    <t>Fredr</t>
  </si>
  <si>
    <t>Genome Instability: Methods and Protocols</t>
  </si>
  <si>
    <t>9781493973057</t>
  </si>
  <si>
    <t>Marco</t>
  </si>
  <si>
    <t>Handbook of Small Animal Regional Anesthesia and Analgesia Techniques</t>
  </si>
  <si>
    <t>9781118741825</t>
  </si>
  <si>
    <t>Phill</t>
  </si>
  <si>
    <t>Hospice and Palliative Care for Companion Animals: Principles and Practice</t>
  </si>
  <si>
    <t>9781119036661</t>
  </si>
  <si>
    <t xml:space="preserve">Amir </t>
  </si>
  <si>
    <t>Jubb, Kennedy &amp; Palmer's Pathology of Domestic Animals: Volume 2, 6e</t>
  </si>
  <si>
    <t>9780702053184</t>
  </si>
  <si>
    <t>Grant</t>
  </si>
  <si>
    <t>Kala Azar in South Asia: Current Status and Sustainable Challenges</t>
  </si>
  <si>
    <t>9783319436111</t>
  </si>
  <si>
    <t>E. No</t>
  </si>
  <si>
    <t>Language Signs and Calming Signals of Horses: Recognition and Application</t>
  </si>
  <si>
    <t>9781138070158</t>
  </si>
  <si>
    <t>Racha</t>
  </si>
  <si>
    <t>Laser Therapy in Veterinary Medicine: Photobiomodulation</t>
  </si>
  <si>
    <t>9781119220114</t>
  </si>
  <si>
    <t>Ronal</t>
  </si>
  <si>
    <t>Lavin's Radiography for Veterinary Technicians</t>
  </si>
  <si>
    <t>Brown</t>
  </si>
  <si>
    <t>Life-threatening cardiac emergencies for the small animal practitioner</t>
  </si>
  <si>
    <t>9781119042075</t>
  </si>
  <si>
    <t>Fries</t>
  </si>
  <si>
    <t>Manual of veterinary transfusion medicine and blood banking</t>
  </si>
  <si>
    <t>9781118933022</t>
  </si>
  <si>
    <t>Marie</t>
  </si>
  <si>
    <t>McCurnin's Clinical Textbook for Veterinary Technicians</t>
  </si>
  <si>
    <t>M.bas</t>
  </si>
  <si>
    <t>Multimodal Management of Canine Osteoarthritis, Second Edition</t>
  </si>
  <si>
    <t>9781498749350</t>
  </si>
  <si>
    <t xml:space="preserve">Fox, </t>
  </si>
  <si>
    <t>Normal Cell Morphology in Canine and Feline Cytology: An Identification Guide</t>
  </si>
  <si>
    <t>9781119278894</t>
  </si>
  <si>
    <t>Loren</t>
  </si>
  <si>
    <t>Novel Biomarkers in the Continuum of Breast Cancer</t>
  </si>
  <si>
    <t>9783319229089</t>
  </si>
  <si>
    <t>Vered</t>
  </si>
  <si>
    <t>Olfaction in animal behaviour and welfare</t>
  </si>
  <si>
    <t>9781786391599</t>
  </si>
  <si>
    <t>Birte</t>
  </si>
  <si>
    <t>Ornamental Fishes and Aquatic Invertebrates: Self-Assessment Color Review, Second Edition</t>
  </si>
  <si>
    <t>9781482258868</t>
  </si>
  <si>
    <t>Grego</t>
  </si>
  <si>
    <t>Other Animals in Twenty-First Century Fiction</t>
  </si>
  <si>
    <t>9783319559315</t>
  </si>
  <si>
    <t>Cathe</t>
  </si>
  <si>
    <t>Pathologic Basis of Veterinary Disease Expert Consult, 6e</t>
  </si>
  <si>
    <t>9780323357753</t>
  </si>
  <si>
    <t>James</t>
  </si>
  <si>
    <t>Mosby</t>
  </si>
  <si>
    <t>Patient Derived Tumor Xenograft Models. Promise, Potential and Practice</t>
  </si>
  <si>
    <t>9780128040102</t>
  </si>
  <si>
    <t>Rajes</t>
  </si>
  <si>
    <t>Post-Transcriptional Gene Regulation</t>
  </si>
  <si>
    <t>9781493930661</t>
  </si>
  <si>
    <t xml:space="preserve">Erik </t>
  </si>
  <si>
    <t>Practical veterinary forensics</t>
  </si>
  <si>
    <t>9781780642949</t>
  </si>
  <si>
    <t>Baile</t>
  </si>
  <si>
    <t>Questions and Answers in Small Animal Anesthesia</t>
  </si>
  <si>
    <t>9781118912836</t>
  </si>
  <si>
    <t>Lesle</t>
  </si>
  <si>
    <t>Rare Diseases Epidemiology: Update and Overview</t>
  </si>
  <si>
    <t>9783319671420</t>
  </si>
  <si>
    <t>Manue</t>
  </si>
  <si>
    <t>Rebhun's Diseases of Dairy Cattle</t>
  </si>
  <si>
    <t>Peek</t>
  </si>
  <si>
    <t>Saunders Handbook of Veterinary Drugs: Small and Large Animal, 4e</t>
  </si>
  <si>
    <t>9780323244855</t>
  </si>
  <si>
    <t xml:space="preserve">Mark </t>
  </si>
  <si>
    <t>Sigma Proteins: Evolution of the Concept of Sigma Receptors</t>
  </si>
  <si>
    <t>9783319658513</t>
  </si>
  <si>
    <t>Felix</t>
  </si>
  <si>
    <t>Slatter's Fundamentals of Veterinary Ophthalmology</t>
  </si>
  <si>
    <t>Maggs</t>
  </si>
  <si>
    <t>Small animal clinical oncology: self-assessment color review</t>
  </si>
  <si>
    <t>9781482225396</t>
  </si>
  <si>
    <t>Joyce</t>
  </si>
  <si>
    <t>Small Animal Dermatology</t>
  </si>
  <si>
    <t>9780323376518</t>
  </si>
  <si>
    <t>Keith</t>
  </si>
  <si>
    <t>Saunders</t>
  </si>
  <si>
    <t>Small Animal Surgical Nursing</t>
  </si>
  <si>
    <t>Teare</t>
  </si>
  <si>
    <t>Textbook of Veterinary Diagnostic Radiology, 7th Edition</t>
  </si>
  <si>
    <t>Thral</t>
  </si>
  <si>
    <t>The Merck Veterinary Manual</t>
  </si>
  <si>
    <t>Arend</t>
  </si>
  <si>
    <t>Tumors in Domestic Animals</t>
  </si>
  <si>
    <t>9780813821795</t>
  </si>
  <si>
    <t>Two-Dimensional and M-Mode Echocardiography for the Small Animal Practitioner</t>
  </si>
  <si>
    <t>9781119028536</t>
  </si>
  <si>
    <t xml:space="preserve">June </t>
  </si>
  <si>
    <t>Vaccine Technologies for Veterinary Viral Diseases: Methods and Protocols</t>
  </si>
  <si>
    <t>9781493930074</t>
  </si>
  <si>
    <t>Aleja</t>
  </si>
  <si>
    <t>Veterinarians Guide to Maximizing Biopsy Results</t>
  </si>
  <si>
    <t>9781119226260</t>
  </si>
  <si>
    <t>F. Yv</t>
  </si>
  <si>
    <t>Veterinary Immunology, 10th Edition</t>
  </si>
  <si>
    <t>Tizar</t>
  </si>
  <si>
    <t>Veterinary Nursing Care Plans: Theory and Practice</t>
  </si>
  <si>
    <t>9781498778664</t>
  </si>
  <si>
    <t>Helen</t>
  </si>
  <si>
    <t>Veterinary Oncology: A Short Textbook</t>
  </si>
  <si>
    <t>9783319411224</t>
  </si>
  <si>
    <t>Rober</t>
  </si>
  <si>
    <t>Veterinary parasitology</t>
  </si>
  <si>
    <t>9780470671627</t>
  </si>
  <si>
    <t xml:space="preserve">Mike </t>
  </si>
  <si>
    <t>Veterinary Pharmacology and Therapeutics</t>
  </si>
  <si>
    <t>9781118855829</t>
  </si>
  <si>
    <t>Jim E</t>
  </si>
  <si>
    <t>Veterinary Surgery: Small Animal Expert Consult,2 volume set</t>
  </si>
  <si>
    <t>Johns</t>
  </si>
  <si>
    <t>Workbook for McCurnin's Clinical Textbook for Veterinary Technicians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</si>
</sst>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_(* #,##0_);_(* \(#,##0\);_(* &quot;-&quot;??_);_(@_)"/>
  </numFmts>
  <fonts count="27">
    <font>
      <sz val="11"/>
      <color theme="1" tint="0.14993743705557422"/>
      <name val="Trebuchet MS"/>
      <family val="2"/>
      <scheme val="minor"/>
    </font>
    <font>
      <b/>
      <sz val="24"/>
      <color theme="3"/>
      <name val="Microsoft Sans Serif"/>
      <family val="2"/>
      <scheme val="major"/>
    </font>
    <font>
      <sz val="11"/>
      <color theme="1" tint="0.14993743705557422"/>
      <name val="Trebuchet MS"/>
      <family val="2"/>
      <scheme val="minor"/>
    </font>
    <font>
      <b/>
      <sz val="18"/>
      <color theme="3"/>
      <name val="Microsoft Sans Serif"/>
      <family val="2"/>
      <scheme val="major"/>
    </font>
    <font>
      <sz val="11"/>
      <color theme="1" tint="0.14993743705557422"/>
      <name val="Calibri"/>
      <family val="2"/>
    </font>
    <font>
      <sz val="9"/>
      <color theme="1" tint="0.14993743705557422"/>
      <name val="Trebuchet MS"/>
      <family val="2"/>
      <scheme val="minor"/>
    </font>
    <font>
      <sz val="9"/>
      <color theme="1" tint="0.14993743705557422"/>
      <name val="Calibri"/>
      <family val="2"/>
    </font>
    <font>
      <b/>
      <sz val="10"/>
      <color theme="4" tint="-0.249977111117893"/>
      <name val="Trebuchet MS"/>
      <family val="2"/>
      <scheme val="minor"/>
    </font>
    <font>
      <sz val="10"/>
      <color theme="1" tint="0.14993743705557422"/>
      <name val="Trebuchet MS"/>
      <family val="2"/>
      <scheme val="minor"/>
    </font>
    <font>
      <b/>
      <sz val="10"/>
      <color theme="4" tint="-0.249977111117893"/>
      <name val="Trebuchet MS"/>
      <scheme val="minor"/>
    </font>
    <font>
      <sz val="9"/>
      <color theme="1" tint="0.14993743705557422"/>
      <name val="Trebuchet MS"/>
      <scheme val="minor"/>
    </font>
    <font>
      <sz val="11"/>
      <color theme="0"/>
      <name val="Trebuchet MS"/>
      <family val="2"/>
      <scheme val="minor"/>
    </font>
    <font>
      <sz val="9"/>
      <color theme="0"/>
      <name val="Trebuchet MS"/>
      <family val="2"/>
      <scheme val="minor"/>
    </font>
    <font>
      <b/>
      <sz val="10"/>
      <color rgb="FFC00000"/>
      <name val="Calibri"/>
      <family val="2"/>
    </font>
    <font>
      <b/>
      <sz val="10"/>
      <color theme="0"/>
      <name val="Calibri"/>
      <family val="2"/>
    </font>
    <font>
      <sz val="13"/>
      <color theme="1" tint="0.14993743705557422"/>
      <name val="Trebuchet MS"/>
      <family val="2"/>
      <scheme val="minor"/>
    </font>
    <font>
      <sz val="13"/>
      <color theme="0"/>
      <name val="Trebuchet MS"/>
      <family val="2"/>
      <scheme val="minor"/>
    </font>
    <font>
      <sz val="10"/>
      <color theme="1" tint="0.14993743705557422"/>
      <name val="Trebuchet MS"/>
      <scheme val="minor"/>
    </font>
    <font>
      <b/>
      <sz val="10"/>
      <color rgb="FFC00000"/>
      <name val="Calibri"/>
    </font>
    <font>
      <sz val="22"/>
      <color theme="0"/>
      <name val="Mj_Donia"/>
      <charset val="178"/>
    </font>
    <font>
      <b/>
      <sz val="22"/>
      <color theme="0"/>
      <name val="Mj_Donia"/>
      <charset val="178"/>
    </font>
    <font>
      <sz val="22"/>
      <color theme="0"/>
      <name val="Trebuchet MS"/>
      <family val="2"/>
      <scheme val="minor"/>
    </font>
    <font>
      <b/>
      <sz val="22"/>
      <color theme="0"/>
      <name val="Calibri"/>
      <family val="2"/>
    </font>
    <font>
      <sz val="10"/>
      <color theme="1"/>
      <name val="Trebuchet MS"/>
      <family val="2"/>
      <scheme val="minor"/>
    </font>
    <font>
      <sz val="9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3"/>
      <color theme="1"/>
      <name val="Trebuchet MS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E3100"/>
        <bgColor indexed="64"/>
      </patternFill>
    </fill>
    <fill>
      <patternFill patternType="solid">
        <fgColor theme="4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</borders>
  <cellStyleXfs count="9">
    <xf numFmtId="0" fontId="0" fillId="0" borderId="0">
      <alignment horizontal="left" wrapText="1"/>
    </xf>
    <xf numFmtId="0" fontId="3" fillId="0" borderId="0" applyNumberFormat="0" applyFill="0" applyAlignment="0" applyProtection="0"/>
    <xf numFmtId="16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 applyNumberFormat="0" applyFill="0" applyBorder="0" applyProtection="0">
      <alignment vertical="center"/>
    </xf>
    <xf numFmtId="14" fontId="2" fillId="0" borderId="0" applyFont="0" applyFill="0" applyBorder="0">
      <alignment horizontal="left" wrapText="1"/>
    </xf>
  </cellStyleXfs>
  <cellXfs count="103">
    <xf numFmtId="0" fontId="0" fillId="0" borderId="0" xfId="0">
      <alignment horizontal="left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1" fontId="5" fillId="0" borderId="0" xfId="0" applyNumberFormat="1" applyFont="1" applyAlignment="1">
      <alignment horizontal="center" vertical="center" wrapText="1"/>
    </xf>
    <xf numFmtId="168" fontId="8" fillId="0" borderId="0" xfId="2" applyNumberFormat="1" applyFont="1" applyAlignment="1">
      <alignment vertical="center" wrapText="1"/>
    </xf>
    <xf numFmtId="9" fontId="5" fillId="0" borderId="0" xfId="6" applyFont="1" applyAlignment="1">
      <alignment horizontal="center" vertical="center" wrapText="1"/>
    </xf>
    <xf numFmtId="168" fontId="7" fillId="0" borderId="0" xfId="2" applyNumberFormat="1" applyFont="1" applyAlignment="1">
      <alignment horizontal="left" vertical="center" wrapText="1"/>
    </xf>
    <xf numFmtId="14" fontId="5" fillId="0" borderId="0" xfId="8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3" fillId="0" borderId="0" xfId="0" applyFont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4" fontId="5" fillId="0" borderId="0" xfId="0" applyNumberFormat="1" applyFont="1" applyAlignment="1">
      <alignment horizontal="left" vertical="center" wrapText="1"/>
    </xf>
    <xf numFmtId="1" fontId="5" fillId="0" borderId="0" xfId="0" applyNumberFormat="1" applyFont="1" applyAlignment="1">
      <alignment horizontal="left" vertical="center" wrapText="1"/>
    </xf>
    <xf numFmtId="168" fontId="5" fillId="0" borderId="0" xfId="2" applyNumberFormat="1" applyFont="1" applyAlignment="1">
      <alignment horizontal="center" vertical="center" wrapText="1"/>
    </xf>
    <xf numFmtId="168" fontId="5" fillId="0" borderId="0" xfId="2" applyNumberFormat="1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14" fontId="10" fillId="0" borderId="0" xfId="8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8" fillId="0" borderId="0" xfId="0" applyFont="1" applyAlignment="1">
      <alignment horizontal="righ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0" xfId="2" applyNumberFormat="1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top" wrapText="1"/>
    </xf>
    <xf numFmtId="168" fontId="17" fillId="2" borderId="0" xfId="2" applyNumberFormat="1" applyFont="1" applyFill="1" applyAlignment="1">
      <alignment vertical="center" wrapText="1"/>
    </xf>
    <xf numFmtId="168" fontId="9" fillId="2" borderId="0" xfId="2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center" vertical="center" wrapText="1"/>
    </xf>
    <xf numFmtId="14" fontId="10" fillId="2" borderId="0" xfId="8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right" vertical="center" wrapText="1"/>
    </xf>
    <xf numFmtId="0" fontId="11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center" vertical="center" wrapText="1"/>
    </xf>
    <xf numFmtId="9" fontId="12" fillId="2" borderId="0" xfId="6" applyFont="1" applyFill="1" applyAlignment="1">
      <alignment horizontal="center" vertical="center" wrapText="1"/>
    </xf>
    <xf numFmtId="49" fontId="12" fillId="2" borderId="0" xfId="0" applyNumberFormat="1" applyFont="1" applyFill="1" applyAlignment="1">
      <alignment horizontal="center" vertical="center" wrapText="1"/>
    </xf>
    <xf numFmtId="14" fontId="12" fillId="2" borderId="0" xfId="8" applyFont="1" applyFill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right" vertical="center" wrapText="1"/>
    </xf>
    <xf numFmtId="1" fontId="19" fillId="2" borderId="0" xfId="0" applyNumberFormat="1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 wrapText="1"/>
    </xf>
    <xf numFmtId="0" fontId="19" fillId="2" borderId="0" xfId="0" applyFont="1" applyFill="1" applyAlignment="1">
      <alignment horizontal="left" vertical="top" wrapText="1"/>
    </xf>
    <xf numFmtId="168" fontId="19" fillId="2" borderId="0" xfId="2" applyNumberFormat="1" applyFont="1" applyFill="1" applyAlignment="1">
      <alignment vertical="center" wrapText="1"/>
    </xf>
    <xf numFmtId="9" fontId="19" fillId="2" borderId="0" xfId="6" applyFont="1" applyFill="1" applyAlignment="1">
      <alignment horizontal="center" vertical="center" wrapText="1"/>
    </xf>
    <xf numFmtId="168" fontId="20" fillId="2" borderId="0" xfId="2" applyNumberFormat="1" applyFont="1" applyFill="1" applyAlignment="1">
      <alignment horizontal="left" vertical="center" wrapText="1"/>
    </xf>
    <xf numFmtId="49" fontId="19" fillId="2" borderId="0" xfId="0" applyNumberFormat="1" applyFont="1" applyFill="1" applyAlignment="1">
      <alignment horizontal="center" vertical="center" wrapText="1"/>
    </xf>
    <xf numFmtId="14" fontId="19" fillId="2" borderId="0" xfId="8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right" vertical="center" wrapText="1"/>
    </xf>
    <xf numFmtId="0" fontId="0" fillId="2" borderId="0" xfId="0" applyFill="1" applyAlignment="1">
      <alignment horizontal="center" vertical="center" wrapText="1"/>
    </xf>
    <xf numFmtId="0" fontId="15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9" fontId="5" fillId="2" borderId="0" xfId="6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left" vertical="top" wrapText="1"/>
    </xf>
    <xf numFmtId="9" fontId="21" fillId="2" borderId="0" xfId="6" applyFont="1" applyFill="1" applyAlignment="1">
      <alignment horizontal="center" vertical="center" wrapText="1"/>
    </xf>
    <xf numFmtId="49" fontId="21" fillId="2" borderId="0" xfId="0" applyNumberFormat="1" applyFont="1" applyFill="1" applyAlignment="1">
      <alignment horizontal="center" vertical="center" wrapText="1"/>
    </xf>
    <xf numFmtId="14" fontId="21" fillId="2" borderId="0" xfId="8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right" vertical="center" wrapText="1"/>
    </xf>
    <xf numFmtId="1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5" fillId="0" borderId="3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 wrapText="1"/>
    </xf>
    <xf numFmtId="1" fontId="24" fillId="0" borderId="1" xfId="0" applyNumberFormat="1" applyFont="1" applyBorder="1" applyAlignment="1">
      <alignment horizontal="center" vertical="center" wrapText="1"/>
    </xf>
    <xf numFmtId="168" fontId="23" fillId="0" borderId="1" xfId="0" applyNumberFormat="1" applyFont="1" applyBorder="1" applyAlignment="1">
      <alignment horizontal="center" vertical="center" wrapText="1"/>
    </xf>
    <xf numFmtId="9" fontId="24" fillId="0" borderId="1" xfId="0" applyNumberFormat="1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left" vertical="center" wrapText="1"/>
    </xf>
    <xf numFmtId="14" fontId="24" fillId="0" borderId="1" xfId="0" applyNumberFormat="1" applyFont="1" applyBorder="1" applyAlignment="1">
      <alignment horizontal="left"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168" fontId="7" fillId="2" borderId="0" xfId="2" applyNumberFormat="1" applyFont="1" applyFill="1" applyAlignment="1">
      <alignment horizontal="left" vertical="center" wrapText="1"/>
    </xf>
    <xf numFmtId="168" fontId="8" fillId="2" borderId="0" xfId="2" applyNumberFormat="1" applyFont="1" applyFill="1" applyAlignment="1">
      <alignment vertical="center" wrapText="1"/>
    </xf>
    <xf numFmtId="168" fontId="8" fillId="2" borderId="0" xfId="2" applyNumberFormat="1" applyFont="1" applyFill="1" applyAlignment="1">
      <alignment wrapText="1"/>
    </xf>
    <xf numFmtId="0" fontId="19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left" vertical="top"/>
    </xf>
    <xf numFmtId="168" fontId="19" fillId="2" borderId="0" xfId="2" applyNumberFormat="1" applyFont="1" applyFill="1" applyAlignment="1">
      <alignment vertical="center"/>
    </xf>
    <xf numFmtId="9" fontId="19" fillId="2" borderId="0" xfId="6" applyFont="1" applyFill="1" applyAlignment="1">
      <alignment horizontal="center" vertical="center"/>
    </xf>
    <xf numFmtId="168" fontId="20" fillId="2" borderId="0" xfId="2" applyNumberFormat="1" applyFont="1" applyFill="1" applyAlignment="1">
      <alignment horizontal="left" vertical="center"/>
    </xf>
    <xf numFmtId="49" fontId="19" fillId="2" borderId="0" xfId="0" applyNumberFormat="1" applyFont="1" applyFill="1" applyAlignment="1">
      <alignment horizontal="center" vertical="center"/>
    </xf>
    <xf numFmtId="14" fontId="19" fillId="2" borderId="0" xfId="8" applyFont="1" applyFill="1" applyAlignment="1">
      <alignment horizontal="left" vertical="center"/>
    </xf>
    <xf numFmtId="0" fontId="19" fillId="2" borderId="0" xfId="0" applyFont="1" applyFill="1" applyAlignment="1">
      <alignment horizontal="left" vertical="center"/>
    </xf>
    <xf numFmtId="0" fontId="20" fillId="2" borderId="0" xfId="0" applyFont="1" applyFill="1" applyAlignment="1">
      <alignment horizontal="right" vertical="center"/>
    </xf>
    <xf numFmtId="0" fontId="19" fillId="2" borderId="0" xfId="0" applyFont="1" applyFill="1" applyBorder="1" applyAlignment="1">
      <alignment horizontal="left" vertical="top" wrapText="1"/>
    </xf>
    <xf numFmtId="1" fontId="19" fillId="2" borderId="0" xfId="0" applyNumberFormat="1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 wrapText="1"/>
    </xf>
    <xf numFmtId="9" fontId="19" fillId="2" borderId="0" xfId="0" applyNumberFormat="1" applyFont="1" applyFill="1" applyBorder="1" applyAlignment="1">
      <alignment horizontal="center" vertical="center" wrapText="1"/>
    </xf>
    <xf numFmtId="49" fontId="19" fillId="2" borderId="0" xfId="0" applyNumberFormat="1" applyFont="1" applyFill="1" applyBorder="1" applyAlignment="1">
      <alignment horizontal="center" vertical="center" wrapText="1"/>
    </xf>
    <xf numFmtId="14" fontId="19" fillId="2" borderId="0" xfId="8" applyFont="1" applyFill="1" applyBorder="1" applyAlignment="1">
      <alignment horizontal="left" vertical="center" wrapText="1"/>
    </xf>
    <xf numFmtId="0" fontId="19" fillId="2" borderId="0" xfId="0" applyFont="1" applyFill="1" applyBorder="1" applyAlignment="1">
      <alignment horizontal="left" vertical="center" wrapText="1"/>
    </xf>
    <xf numFmtId="0" fontId="20" fillId="2" borderId="0" xfId="0" applyFont="1" applyFill="1" applyBorder="1" applyAlignment="1">
      <alignment horizontal="right" vertical="center" wrapText="1"/>
    </xf>
    <xf numFmtId="168" fontId="19" fillId="2" borderId="0" xfId="2" applyNumberFormat="1" applyFont="1" applyFill="1" applyAlignment="1">
      <alignment horizontal="left" vertical="center" wrapText="1"/>
    </xf>
    <xf numFmtId="0" fontId="19" fillId="2" borderId="0" xfId="0" applyFont="1" applyFill="1" applyAlignment="1">
      <alignment horizontal="right" vertical="center" wrapText="1"/>
    </xf>
    <xf numFmtId="1" fontId="19" fillId="2" borderId="0" xfId="0" applyNumberFormat="1" applyFont="1" applyFill="1" applyAlignment="1">
      <alignment horizontal="center" vertical="center" wrapText="1"/>
    </xf>
    <xf numFmtId="49" fontId="19" fillId="2" borderId="0" xfId="2" applyNumberFormat="1" applyFont="1" applyFill="1" applyAlignment="1">
      <alignment horizontal="center" vertical="center" wrapText="1"/>
    </xf>
    <xf numFmtId="49" fontId="19" fillId="2" borderId="0" xfId="2" applyNumberFormat="1" applyFont="1" applyFill="1" applyAlignment="1">
      <alignment horizontal="center" vertical="center"/>
    </xf>
    <xf numFmtId="168" fontId="19" fillId="2" borderId="0" xfId="2" applyNumberFormat="1" applyFont="1" applyFill="1" applyAlignment="1">
      <alignment horizontal="left" vertical="center"/>
    </xf>
    <xf numFmtId="0" fontId="19" fillId="2" borderId="0" xfId="0" applyFont="1" applyFill="1" applyAlignment="1">
      <alignment horizontal="right" vertical="center"/>
    </xf>
  </cellXfs>
  <cellStyles count="9">
    <cellStyle name="Comma" xfId="2" builtinId="3" customBuiltin="1"/>
    <cellStyle name="Comma [0]" xfId="3" builtinId="6" customBuiltin="1"/>
    <cellStyle name="Currency" xfId="4" builtinId="4" customBuiltin="1"/>
    <cellStyle name="Currency [0]" xfId="5" builtinId="7" customBuiltin="1"/>
    <cellStyle name="Date" xfId="8"/>
    <cellStyle name="Heading 1" xfId="1" builtinId="16" customBuiltin="1"/>
    <cellStyle name="Normal" xfId="0" builtinId="0" customBuiltin="1"/>
    <cellStyle name="Percent" xfId="6" builtinId="5" customBuiltin="1"/>
    <cellStyle name="Title" xfId="7" builtinId="15" customBuiltin="1"/>
  </cellStyles>
  <dxfs count="15">
    <dxf>
      <font>
        <b/>
        <strike val="0"/>
        <outline val="0"/>
        <shadow val="0"/>
        <u val="none"/>
        <vertAlign val="baseline"/>
        <sz val="10"/>
        <color rgb="FFC00000"/>
        <name val="Calibri"/>
        <scheme val="none"/>
      </font>
      <alignment horizontal="righ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3743705557422"/>
        <name val="Trebuchet MS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3743705557422"/>
        <name val="Trebuchet MS"/>
        <scheme val="minor"/>
      </font>
      <alignment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3743705557422"/>
      </font>
      <numFmt numFmtId="30" formatCode="@"/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theme="4" tint="-0.249977111117893"/>
        <name val="Trebuchet MS"/>
        <scheme val="minor"/>
      </font>
      <numFmt numFmtId="168" formatCode="_(* #,##0_);_(* \(#,##0\);_(* &quot;-&quot;??_);_(@_)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3743705557422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3743705557422"/>
        <name val="Trebuchet MS"/>
        <scheme val="minor"/>
      </font>
      <numFmt numFmtId="168" formatCode="_(* #,##0_);_(* \(#,##0\);_(* &quot;-&quot;??_);_(@_)"/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3743705557422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14993743705557422"/>
      </font>
      <numFmt numFmtId="1" formatCode="0"/>
      <alignment horizontal="center" vertical="center" textRotation="0" wrapText="0" indent="0" justifyLastLine="0" shrinkToFit="0" readingOrder="0"/>
    </dxf>
    <dxf>
      <alignment vertical="top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14993743705557422"/>
        <name val="Calibri"/>
        <scheme val="none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</dxf>
    <dxf>
      <font>
        <b/>
        <color theme="0"/>
      </font>
      <fill>
        <patternFill patternType="solid">
          <fgColor theme="4"/>
          <bgColor theme="4" tint="-0.24994659260841701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/>
        </horizontal>
      </border>
    </dxf>
  </dxfs>
  <tableStyles count="1" defaultTableStyle="Book collection list" defaultPivotStyle="PivotStyleLight16">
    <tableStyle name="Book collection list" pivot="0" count="2">
      <tableStyleElement type="wholeTable" dxfId="14"/>
      <tableStyleElement type="headerRow" dxfId="13"/>
    </tableStyle>
  </tableStyles>
  <colors>
    <mruColors>
      <color rgb="FF3E3100"/>
      <color rgb="FF5C48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ook%20sale/&#1575;&#1606;&#1578;&#1588;&#1575;&#1585;&#1575;&#1578;%20&#1587;&#1604;&#1575;&#1605;&#1578;/&#1606;&#1605;&#1575;&#1740;&#1588;&#1711;&#1575;&#1607;%20&#1607;&#1575;/&#1606;&#1605;&#1575;%20&#1576;&#1740;&#1606;%20&#1575;&#1604;&#1605;&#1604;&#1604;&#1740;%2098/&#1705;&#1575;&#1578;&#1575;&#1604;&#1608;&#1711;%20&#1606;&#1605;&#1575;98/&#1662;&#1586;&#1588;&#1705;&#1740;/&#1705;&#1575;&#1578;&#1575;&#1604;&#1608;&#1711;%20&#1662;&#1586;&#1588;&#1705;&#1740;%20&#1606;&#1605;&#1575;9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 Collection List"/>
      <sheetName val="کاتالوگ پزشکی نما98"/>
    </sheetNames>
    <sheetDataSet>
      <sheetData sheetId="0"/>
      <sheetData sheetId="1" refreshError="1"/>
    </sheetDataSet>
  </externalBook>
</externalLink>
</file>

<file path=xl/tables/table1.xml><?xml version="1.0" encoding="utf-8"?>
<table xmlns="http://schemas.openxmlformats.org/spreadsheetml/2006/main" id="1" name="Books" displayName="Books" ref="B1:L5595" totalsRowShown="0" headerRowDxfId="12" dataDxfId="11">
  <autoFilter ref="B1:L5595"/>
  <sortState ref="B2:L5489">
    <sortCondition ref="L1:L5489"/>
  </sortState>
  <tableColumns count="11">
    <tableColumn id="8" name="ردیف" dataDxfId="10"/>
    <tableColumn id="1" name="عنوان" dataDxfId="9"/>
    <tableColumn id="10" name="ISBN13" dataDxfId="8"/>
    <tableColumn id="3" name="تعداد صفحه" dataDxfId="7"/>
    <tableColumn id="4" name="قیمت پشت جلد" dataDxfId="6" dataCellStyle="Comma"/>
    <tableColumn id="2" name="درصد تخفیف" dataDxfId="5"/>
    <tableColumn id="16" name="قیمت نهایی" dataDxfId="4" dataCellStyle="Comma"/>
    <tableColumn id="5" name="سال" dataDxfId="3"/>
    <tableColumn id="6" name="نویسنده" dataDxfId="2" dataCellStyle="Date"/>
    <tableColumn id="7" name="ناشر" dataDxfId="1"/>
    <tableColumn id="9" name="موضوع" dataDxfId="0"/>
  </tableColumns>
  <tableStyleInfo name="Book collection list" showFirstColumn="0" showLastColumn="0" showRowStripes="1" showColumnStripes="0"/>
  <extLst>
    <ext xmlns:x14="http://schemas.microsoft.com/office/spreadsheetml/2009/9/main" uri="{504A1905-F514-4f6f-8877-14C23A59335A}">
      <x14:table altTextSummary="Enter Title, Author, Publisher, Publication Place, Editor, Copyright Date, Edition, Category, Language, Translator, Cover Type, Pages, Condition, Location, and Notes in this table"/>
    </ext>
  </extLst>
</table>
</file>

<file path=xl/theme/theme1.xml><?xml version="1.0" encoding="utf-8"?>
<a:theme xmlns:a="http://schemas.openxmlformats.org/drawingml/2006/main" name="Office Theme">
  <a:themeElements>
    <a:clrScheme name="Book collection list">
      <a:dk1>
        <a:srgbClr val="000000"/>
      </a:dk1>
      <a:lt1>
        <a:srgbClr val="FFFFFF"/>
      </a:lt1>
      <a:dk2>
        <a:srgbClr val="01242F"/>
      </a:dk2>
      <a:lt2>
        <a:srgbClr val="EFEFEF"/>
      </a:lt2>
      <a:accent1>
        <a:srgbClr val="009B7A"/>
      </a:accent1>
      <a:accent2>
        <a:srgbClr val="80AF17"/>
      </a:accent2>
      <a:accent3>
        <a:srgbClr val="D95226"/>
      </a:accent3>
      <a:accent4>
        <a:srgbClr val="DDB300"/>
      </a:accent4>
      <a:accent5>
        <a:srgbClr val="068FBD"/>
      </a:accent5>
      <a:accent6>
        <a:srgbClr val="9F218B"/>
      </a:accent6>
      <a:hlink>
        <a:srgbClr val="068FBD"/>
      </a:hlink>
      <a:folHlink>
        <a:srgbClr val="9F218B"/>
      </a:folHlink>
    </a:clrScheme>
    <a:fontScheme name="Book collection list">
      <a:majorFont>
        <a:latin typeface="Microsoft Sans Serif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/>
    <pageSetUpPr autoPageBreaks="0" fitToPage="1"/>
  </sheetPr>
  <dimension ref="B1:M5595"/>
  <sheetViews>
    <sheetView showGridLines="0" tabSelected="1" zoomScale="95" zoomScaleNormal="95" workbookViewId="0">
      <pane ySplit="1" topLeftCell="A5326" activePane="bottomLeft" state="frozen"/>
      <selection pane="bottomLeft" activeCell="F5447" sqref="F5447"/>
    </sheetView>
  </sheetViews>
  <sheetFormatPr defaultColWidth="8.875" defaultRowHeight="34.9" customHeight="1"/>
  <cols>
    <col min="1" max="1" width="2.625" style="13" customWidth="1"/>
    <col min="2" max="2" width="6.875" style="13" customWidth="1"/>
    <col min="3" max="3" width="59.75" style="2" customWidth="1"/>
    <col min="4" max="4" width="14.25" style="63" customWidth="1"/>
    <col min="5" max="5" width="7.125" style="15" customWidth="1"/>
    <col min="6" max="6" width="11.5" style="3" customWidth="1"/>
    <col min="7" max="7" width="6.75" style="16" customWidth="1"/>
    <col min="8" max="8" width="13" style="3" customWidth="1"/>
    <col min="9" max="9" width="4.5" style="17" customWidth="1"/>
    <col min="10" max="10" width="5.875" style="3" customWidth="1"/>
    <col min="11" max="11" width="7.25" style="13" customWidth="1"/>
    <col min="12" max="12" width="16.5" style="13" customWidth="1"/>
    <col min="13" max="13" width="17.75" style="18" bestFit="1" customWidth="1"/>
    <col min="14" max="14" width="19.875" style="13" customWidth="1"/>
    <col min="15" max="15" width="2.625" style="13" customWidth="1"/>
    <col min="16" max="16384" width="8.875" style="13"/>
  </cols>
  <sheetData>
    <row r="1" spans="2:13" s="1" customFormat="1" ht="34.9" customHeight="1">
      <c r="B1" s="74" t="s">
        <v>28</v>
      </c>
      <c r="C1" s="74" t="s">
        <v>19</v>
      </c>
      <c r="D1" s="75" t="s">
        <v>17523</v>
      </c>
      <c r="E1" s="74" t="s">
        <v>20</v>
      </c>
      <c r="F1" s="74" t="s">
        <v>21</v>
      </c>
      <c r="G1" s="74" t="s">
        <v>22</v>
      </c>
      <c r="H1" s="74" t="s">
        <v>23</v>
      </c>
      <c r="I1" s="74" t="s">
        <v>24</v>
      </c>
      <c r="J1" s="74" t="s">
        <v>25</v>
      </c>
      <c r="K1" s="74" t="s">
        <v>26</v>
      </c>
      <c r="L1" s="74" t="s">
        <v>27</v>
      </c>
    </row>
    <row r="2" spans="2:13" s="1" customFormat="1" ht="34.9" customHeight="1">
      <c r="B2" s="24"/>
      <c r="C2" s="25"/>
      <c r="D2" s="40" t="s">
        <v>17137</v>
      </c>
      <c r="E2" s="24"/>
      <c r="F2" s="26"/>
      <c r="G2" s="24"/>
      <c r="H2" s="27"/>
      <c r="I2" s="28"/>
      <c r="J2" s="29"/>
      <c r="K2" s="30"/>
      <c r="L2" s="31"/>
    </row>
    <row r="3" spans="2:13" ht="34.9" customHeight="1">
      <c r="B3" s="3">
        <v>1</v>
      </c>
      <c r="C3" s="5" t="s">
        <v>34</v>
      </c>
      <c r="D3" s="62" t="s">
        <v>5153</v>
      </c>
      <c r="E3" s="4" t="s">
        <v>10640</v>
      </c>
      <c r="F3" s="7">
        <f>Books[[#This Row],[قیمت نهایی]]*100/80</f>
        <v>1075000</v>
      </c>
      <c r="G3" s="8">
        <v>0.2</v>
      </c>
      <c r="H3" s="9">
        <f>Books[[#This Row],[تعداد صفحه]]*5000+300000</f>
        <v>860000</v>
      </c>
      <c r="I3" s="22">
        <v>2017</v>
      </c>
      <c r="J3" s="10" t="s">
        <v>11292</v>
      </c>
      <c r="K3" s="11" t="s">
        <v>16561</v>
      </c>
      <c r="L3" s="12" t="s">
        <v>17137</v>
      </c>
      <c r="M3" s="13"/>
    </row>
    <row r="4" spans="2:13" ht="34.9" customHeight="1">
      <c r="B4" s="3">
        <v>2</v>
      </c>
      <c r="C4" s="5" t="s">
        <v>35</v>
      </c>
      <c r="D4" s="62" t="s">
        <v>5154</v>
      </c>
      <c r="E4" s="4">
        <v>114</v>
      </c>
      <c r="F4" s="7">
        <f>Books[[#This Row],[قیمت نهایی]]*100/80</f>
        <v>1087500</v>
      </c>
      <c r="G4" s="8">
        <v>0.2</v>
      </c>
      <c r="H4" s="9">
        <f>Books[[#This Row],[تعداد صفحه]]*5000+300000</f>
        <v>870000</v>
      </c>
      <c r="I4" s="22">
        <v>2018</v>
      </c>
      <c r="J4" s="10" t="s">
        <v>11293</v>
      </c>
      <c r="K4" s="11" t="s">
        <v>16562</v>
      </c>
      <c r="L4" s="12" t="s">
        <v>17137</v>
      </c>
      <c r="M4" s="13"/>
    </row>
    <row r="5" spans="2:13" ht="34.9" customHeight="1">
      <c r="B5" s="3">
        <v>3</v>
      </c>
      <c r="C5" s="5" t="s">
        <v>36</v>
      </c>
      <c r="D5" s="62" t="s">
        <v>5155</v>
      </c>
      <c r="E5" s="4" t="s">
        <v>10641</v>
      </c>
      <c r="F5" s="7">
        <f>Books[[#This Row],[قیمت نهایی]]*100/80</f>
        <v>1118750</v>
      </c>
      <c r="G5" s="8">
        <v>0.2</v>
      </c>
      <c r="H5" s="9">
        <f>Books[[#This Row],[تعداد صفحه]]*5000+300000</f>
        <v>895000</v>
      </c>
      <c r="I5" s="22">
        <v>2017</v>
      </c>
      <c r="J5" s="10" t="s">
        <v>11294</v>
      </c>
      <c r="K5" s="11" t="s">
        <v>16563</v>
      </c>
      <c r="L5" s="12" t="s">
        <v>17137</v>
      </c>
      <c r="M5" s="13"/>
    </row>
    <row r="6" spans="2:13" ht="34.9" customHeight="1">
      <c r="B6" s="3">
        <v>4</v>
      </c>
      <c r="C6" s="5" t="s">
        <v>16</v>
      </c>
      <c r="D6" s="62" t="s">
        <v>5156</v>
      </c>
      <c r="E6" s="4" t="s">
        <v>10642</v>
      </c>
      <c r="F6" s="7">
        <f>Books[[#This Row],[قیمت نهایی]]*100/80</f>
        <v>1125000</v>
      </c>
      <c r="G6" s="8">
        <v>0.2</v>
      </c>
      <c r="H6" s="9">
        <f>Books[[#This Row],[تعداد صفحه]]*5000+300000</f>
        <v>900000</v>
      </c>
      <c r="I6" s="22">
        <v>2017</v>
      </c>
      <c r="J6" s="10" t="s">
        <v>11295</v>
      </c>
      <c r="K6" s="11" t="s">
        <v>16564</v>
      </c>
      <c r="L6" s="12" t="s">
        <v>17137</v>
      </c>
      <c r="M6" s="13"/>
    </row>
    <row r="7" spans="2:13" ht="34.9" customHeight="1">
      <c r="B7" s="3">
        <v>5</v>
      </c>
      <c r="C7" s="5" t="s">
        <v>37</v>
      </c>
      <c r="D7" s="62" t="s">
        <v>5157</v>
      </c>
      <c r="E7" s="4" t="s">
        <v>10643</v>
      </c>
      <c r="F7" s="7">
        <f>Books[[#This Row],[قیمت نهایی]]*100/80</f>
        <v>8275000</v>
      </c>
      <c r="G7" s="8">
        <v>0.2</v>
      </c>
      <c r="H7" s="9">
        <f>Books[[#This Row],[تعداد صفحه]]*5000+300000</f>
        <v>6620000</v>
      </c>
      <c r="I7" s="22">
        <v>2017</v>
      </c>
      <c r="J7" s="10" t="s">
        <v>11296</v>
      </c>
      <c r="K7" s="11" t="s">
        <v>16565</v>
      </c>
      <c r="L7" s="12" t="s">
        <v>17137</v>
      </c>
      <c r="M7" s="13"/>
    </row>
    <row r="8" spans="2:13" ht="34.9" customHeight="1">
      <c r="B8" s="3">
        <v>6</v>
      </c>
      <c r="C8" s="5" t="s">
        <v>38</v>
      </c>
      <c r="D8" s="62" t="s">
        <v>5158</v>
      </c>
      <c r="E8" s="4" t="s">
        <v>10644</v>
      </c>
      <c r="F8" s="7">
        <f>Books[[#This Row],[قیمت نهایی]]*100/80</f>
        <v>1175000</v>
      </c>
      <c r="G8" s="8">
        <v>0.2</v>
      </c>
      <c r="H8" s="9">
        <f>Books[[#This Row],[تعداد صفحه]]*5000+300000</f>
        <v>940000</v>
      </c>
      <c r="I8" s="22">
        <v>2017</v>
      </c>
      <c r="J8" s="10" t="s">
        <v>11297</v>
      </c>
      <c r="K8" s="11" t="s">
        <v>16566</v>
      </c>
      <c r="L8" s="12" t="s">
        <v>17137</v>
      </c>
      <c r="M8" s="13"/>
    </row>
    <row r="9" spans="2:13" ht="34.9" customHeight="1">
      <c r="B9" s="3">
        <v>7</v>
      </c>
      <c r="C9" s="5" t="s">
        <v>39</v>
      </c>
      <c r="D9" s="62" t="s">
        <v>5159</v>
      </c>
      <c r="E9" s="4">
        <v>138</v>
      </c>
      <c r="F9" s="7">
        <f>Books[[#This Row],[قیمت نهایی]]*100/80</f>
        <v>1237500</v>
      </c>
      <c r="G9" s="8">
        <v>0.2</v>
      </c>
      <c r="H9" s="9">
        <f>Books[[#This Row],[تعداد صفحه]]*5000+300000</f>
        <v>990000</v>
      </c>
      <c r="I9" s="22">
        <v>2017</v>
      </c>
      <c r="J9" s="10" t="s">
        <v>11298</v>
      </c>
      <c r="K9" s="11" t="s">
        <v>16567</v>
      </c>
      <c r="L9" s="12" t="s">
        <v>17137</v>
      </c>
      <c r="M9" s="13"/>
    </row>
    <row r="10" spans="2:13" ht="34.9" customHeight="1">
      <c r="B10" s="3">
        <v>8</v>
      </c>
      <c r="C10" s="5" t="s">
        <v>17162</v>
      </c>
      <c r="D10" s="62" t="s">
        <v>5160</v>
      </c>
      <c r="E10" s="4">
        <v>149</v>
      </c>
      <c r="F10" s="7">
        <f>Books[[#This Row],[قیمت نهایی]]*100/80</f>
        <v>1306250</v>
      </c>
      <c r="G10" s="8">
        <v>0.2</v>
      </c>
      <c r="H10" s="9">
        <f>Books[[#This Row],[تعداد صفحه]]*5000+300000</f>
        <v>1045000</v>
      </c>
      <c r="I10" s="22">
        <v>2017</v>
      </c>
      <c r="J10" s="10" t="s">
        <v>11299</v>
      </c>
      <c r="K10" s="11" t="s">
        <v>16568</v>
      </c>
      <c r="L10" s="12" t="s">
        <v>17137</v>
      </c>
      <c r="M10" s="13"/>
    </row>
    <row r="11" spans="2:13" ht="34.9" customHeight="1">
      <c r="B11" s="3">
        <v>9</v>
      </c>
      <c r="C11" s="5" t="s">
        <v>40</v>
      </c>
      <c r="D11" s="62" t="s">
        <v>5161</v>
      </c>
      <c r="E11" s="4">
        <v>149</v>
      </c>
      <c r="F11" s="7">
        <f>Books[[#This Row],[قیمت نهایی]]*100/80</f>
        <v>1306250</v>
      </c>
      <c r="G11" s="8">
        <v>0.2</v>
      </c>
      <c r="H11" s="9">
        <f>Books[[#This Row],[تعداد صفحه]]*5000+300000</f>
        <v>1045000</v>
      </c>
      <c r="I11" s="22">
        <v>2017</v>
      </c>
      <c r="J11" s="10" t="s">
        <v>11300</v>
      </c>
      <c r="K11" s="11" t="s">
        <v>16569</v>
      </c>
      <c r="L11" s="12" t="s">
        <v>17137</v>
      </c>
      <c r="M11" s="13"/>
    </row>
    <row r="12" spans="2:13" ht="34.9" customHeight="1">
      <c r="B12" s="3">
        <v>10</v>
      </c>
      <c r="C12" s="5" t="s">
        <v>41</v>
      </c>
      <c r="D12" s="62" t="s">
        <v>5162</v>
      </c>
      <c r="E12" s="4">
        <v>152</v>
      </c>
      <c r="F12" s="7">
        <f>Books[[#This Row],[قیمت نهایی]]*100/80</f>
        <v>1325000</v>
      </c>
      <c r="G12" s="8">
        <v>0.2</v>
      </c>
      <c r="H12" s="9">
        <f>Books[[#This Row],[تعداد صفحه]]*5000+300000</f>
        <v>1060000</v>
      </c>
      <c r="I12" s="22">
        <v>2017</v>
      </c>
      <c r="J12" s="10" t="s">
        <v>11301</v>
      </c>
      <c r="K12" s="11" t="s">
        <v>16570</v>
      </c>
      <c r="L12" s="12" t="s">
        <v>17137</v>
      </c>
      <c r="M12" s="13"/>
    </row>
    <row r="13" spans="2:13" ht="34.9" customHeight="1">
      <c r="B13" s="3">
        <v>11</v>
      </c>
      <c r="C13" s="5" t="s">
        <v>42</v>
      </c>
      <c r="D13" s="62" t="s">
        <v>5163</v>
      </c>
      <c r="E13" s="4" t="s">
        <v>10645</v>
      </c>
      <c r="F13" s="7">
        <f>Books[[#This Row],[قیمت نهایی]]*100/80</f>
        <v>1375000</v>
      </c>
      <c r="G13" s="8">
        <v>0.2</v>
      </c>
      <c r="H13" s="9">
        <f>Books[[#This Row],[تعداد صفحه]]*5000+300000</f>
        <v>1100000</v>
      </c>
      <c r="I13" s="22">
        <v>2017</v>
      </c>
      <c r="J13" s="10" t="s">
        <v>11302</v>
      </c>
      <c r="K13" s="11" t="s">
        <v>16562</v>
      </c>
      <c r="L13" s="12" t="s">
        <v>17137</v>
      </c>
      <c r="M13" s="13"/>
    </row>
    <row r="14" spans="2:13" ht="34.9" customHeight="1">
      <c r="B14" s="3">
        <v>12</v>
      </c>
      <c r="C14" s="5" t="s">
        <v>43</v>
      </c>
      <c r="D14" s="62" t="s">
        <v>5164</v>
      </c>
      <c r="E14" s="4" t="s">
        <v>10646</v>
      </c>
      <c r="F14" s="7">
        <f>Books[[#This Row],[قیمت نهایی]]*100/80</f>
        <v>1412500</v>
      </c>
      <c r="G14" s="8">
        <v>0.2</v>
      </c>
      <c r="H14" s="9">
        <f>Books[[#This Row],[تعداد صفحه]]*5000+300000</f>
        <v>1130000</v>
      </c>
      <c r="I14" s="22">
        <v>2018</v>
      </c>
      <c r="J14" s="10" t="s">
        <v>11303</v>
      </c>
      <c r="K14" s="11" t="s">
        <v>16562</v>
      </c>
      <c r="L14" s="12" t="s">
        <v>17137</v>
      </c>
      <c r="M14" s="13"/>
    </row>
    <row r="15" spans="2:13" ht="34.9" customHeight="1">
      <c r="B15" s="3">
        <v>13</v>
      </c>
      <c r="C15" s="5" t="s">
        <v>44</v>
      </c>
      <c r="D15" s="62" t="s">
        <v>5165</v>
      </c>
      <c r="E15" s="4" t="s">
        <v>10646</v>
      </c>
      <c r="F15" s="7">
        <f>Books[[#This Row],[قیمت نهایی]]*100/80</f>
        <v>1412500</v>
      </c>
      <c r="G15" s="8">
        <v>0.2</v>
      </c>
      <c r="H15" s="9">
        <f>Books[[#This Row],[تعداد صفحه]]*5000+300000</f>
        <v>1130000</v>
      </c>
      <c r="I15" s="22">
        <v>2017</v>
      </c>
      <c r="J15" s="10" t="s">
        <v>11304</v>
      </c>
      <c r="K15" s="11" t="s">
        <v>16568</v>
      </c>
      <c r="L15" s="12" t="s">
        <v>17137</v>
      </c>
      <c r="M15" s="13"/>
    </row>
    <row r="16" spans="2:13" ht="34.9" customHeight="1">
      <c r="B16" s="3">
        <v>14</v>
      </c>
      <c r="C16" s="5" t="s">
        <v>45</v>
      </c>
      <c r="D16" s="62" t="s">
        <v>5166</v>
      </c>
      <c r="E16" s="4" t="s">
        <v>10647</v>
      </c>
      <c r="F16" s="7">
        <f>Books[[#This Row],[قیمت نهایی]]*100/80</f>
        <v>1475000</v>
      </c>
      <c r="G16" s="8">
        <v>0.2</v>
      </c>
      <c r="H16" s="9">
        <f>Books[[#This Row],[تعداد صفحه]]*5000+300000</f>
        <v>1180000</v>
      </c>
      <c r="I16" s="22">
        <v>2018</v>
      </c>
      <c r="J16" s="10" t="s">
        <v>11305</v>
      </c>
      <c r="K16" s="11" t="s">
        <v>16571</v>
      </c>
      <c r="L16" s="12" t="s">
        <v>17137</v>
      </c>
      <c r="M16" s="13"/>
    </row>
    <row r="17" spans="2:13" ht="34.9" customHeight="1">
      <c r="B17" s="3">
        <v>15</v>
      </c>
      <c r="C17" s="5" t="s">
        <v>46</v>
      </c>
      <c r="D17" s="62" t="s">
        <v>5167</v>
      </c>
      <c r="E17" s="4" t="s">
        <v>10647</v>
      </c>
      <c r="F17" s="7">
        <f>Books[[#This Row],[قیمت نهایی]]*100/80</f>
        <v>1475000</v>
      </c>
      <c r="G17" s="8">
        <v>0.2</v>
      </c>
      <c r="H17" s="9">
        <f>Books[[#This Row],[تعداد صفحه]]*5000+300000</f>
        <v>1180000</v>
      </c>
      <c r="I17" s="22">
        <v>2017</v>
      </c>
      <c r="J17" s="10" t="s">
        <v>11306</v>
      </c>
      <c r="K17" s="11" t="s">
        <v>16572</v>
      </c>
      <c r="L17" s="12" t="s">
        <v>17137</v>
      </c>
      <c r="M17" s="13"/>
    </row>
    <row r="18" spans="2:13" ht="34.9" customHeight="1">
      <c r="B18" s="3">
        <v>16</v>
      </c>
      <c r="C18" s="5" t="s">
        <v>47</v>
      </c>
      <c r="D18" s="62" t="s">
        <v>5168</v>
      </c>
      <c r="E18" s="4" t="s">
        <v>10647</v>
      </c>
      <c r="F18" s="7">
        <f>Books[[#This Row],[قیمت نهایی]]*100/80</f>
        <v>1475000</v>
      </c>
      <c r="G18" s="8">
        <v>0.2</v>
      </c>
      <c r="H18" s="9">
        <f>Books[[#This Row],[تعداد صفحه]]*5000+300000</f>
        <v>1180000</v>
      </c>
      <c r="I18" s="22">
        <v>2017</v>
      </c>
      <c r="J18" s="10" t="s">
        <v>11307</v>
      </c>
      <c r="K18" s="11" t="s">
        <v>16568</v>
      </c>
      <c r="L18" s="12" t="s">
        <v>17137</v>
      </c>
      <c r="M18" s="13"/>
    </row>
    <row r="19" spans="2:13" ht="34.9" customHeight="1">
      <c r="B19" s="3">
        <v>17</v>
      </c>
      <c r="C19" s="5" t="s">
        <v>48</v>
      </c>
      <c r="D19" s="62" t="s">
        <v>5169</v>
      </c>
      <c r="E19" s="4" t="s">
        <v>10648</v>
      </c>
      <c r="F19" s="7">
        <f>Books[[#This Row],[قیمت نهایی]]*100/80</f>
        <v>1487500</v>
      </c>
      <c r="G19" s="8">
        <v>0.2</v>
      </c>
      <c r="H19" s="9">
        <f>Books[[#This Row],[تعداد صفحه]]*5000+300000</f>
        <v>1190000</v>
      </c>
      <c r="I19" s="22">
        <v>2017</v>
      </c>
      <c r="J19" s="10" t="s">
        <v>11308</v>
      </c>
      <c r="K19" s="11" t="s">
        <v>16573</v>
      </c>
      <c r="L19" s="12" t="s">
        <v>17137</v>
      </c>
      <c r="M19" s="13"/>
    </row>
    <row r="20" spans="2:13" ht="34.9" customHeight="1">
      <c r="B20" s="3">
        <v>18</v>
      </c>
      <c r="C20" s="5" t="s">
        <v>49</v>
      </c>
      <c r="D20" s="62" t="s">
        <v>5170</v>
      </c>
      <c r="E20" s="4" t="s">
        <v>10649</v>
      </c>
      <c r="F20" s="7">
        <f>Books[[#This Row],[قیمت نهایی]]*100/80</f>
        <v>1500000</v>
      </c>
      <c r="G20" s="8">
        <v>0.2</v>
      </c>
      <c r="H20" s="9">
        <f>Books[[#This Row],[تعداد صفحه]]*5000+300000</f>
        <v>1200000</v>
      </c>
      <c r="I20" s="22">
        <v>2017</v>
      </c>
      <c r="J20" s="10" t="s">
        <v>11309</v>
      </c>
      <c r="K20" s="11" t="s">
        <v>16573</v>
      </c>
      <c r="L20" s="12" t="s">
        <v>17137</v>
      </c>
      <c r="M20" s="13"/>
    </row>
    <row r="21" spans="2:13" ht="34.9" customHeight="1">
      <c r="B21" s="3">
        <v>19</v>
      </c>
      <c r="C21" s="5" t="s">
        <v>50</v>
      </c>
      <c r="D21" s="62" t="s">
        <v>5171</v>
      </c>
      <c r="E21" s="4">
        <v>182</v>
      </c>
      <c r="F21" s="7">
        <f>Books[[#This Row],[قیمت نهایی]]*100/80</f>
        <v>1512500</v>
      </c>
      <c r="G21" s="8">
        <v>0.2</v>
      </c>
      <c r="H21" s="9">
        <f>Books[[#This Row],[تعداد صفحه]]*5000+300000</f>
        <v>1210000</v>
      </c>
      <c r="I21" s="22">
        <v>2017</v>
      </c>
      <c r="J21" s="10" t="s">
        <v>11310</v>
      </c>
      <c r="K21" s="11" t="s">
        <v>16573</v>
      </c>
      <c r="L21" s="12" t="s">
        <v>17137</v>
      </c>
      <c r="M21" s="13"/>
    </row>
    <row r="22" spans="2:13" ht="34.9" customHeight="1">
      <c r="B22" s="3">
        <v>20</v>
      </c>
      <c r="C22" s="5" t="s">
        <v>17163</v>
      </c>
      <c r="D22" s="62" t="s">
        <v>5172</v>
      </c>
      <c r="E22" s="4" t="s">
        <v>10650</v>
      </c>
      <c r="F22" s="7">
        <f>Books[[#This Row],[قیمت نهایی]]*100/80</f>
        <v>1525000</v>
      </c>
      <c r="G22" s="8">
        <v>0.2</v>
      </c>
      <c r="H22" s="9">
        <f>Books[[#This Row],[تعداد صفحه]]*5000+300000</f>
        <v>1220000</v>
      </c>
      <c r="I22" s="22">
        <v>2018</v>
      </c>
      <c r="J22" s="10" t="s">
        <v>11311</v>
      </c>
      <c r="K22" s="11" t="s">
        <v>16574</v>
      </c>
      <c r="L22" s="12" t="s">
        <v>17137</v>
      </c>
      <c r="M22" s="13"/>
    </row>
    <row r="23" spans="2:13" ht="34.9" customHeight="1">
      <c r="B23" s="3">
        <v>21</v>
      </c>
      <c r="C23" s="5" t="s">
        <v>51</v>
      </c>
      <c r="D23" s="62" t="s">
        <v>5173</v>
      </c>
      <c r="E23" s="4" t="s">
        <v>10651</v>
      </c>
      <c r="F23" s="7">
        <f>Books[[#This Row],[قیمت نهایی]]*100/80</f>
        <v>1550000</v>
      </c>
      <c r="G23" s="8">
        <v>0.2</v>
      </c>
      <c r="H23" s="9">
        <f>Books[[#This Row],[تعداد صفحه]]*5000+300000</f>
        <v>1240000</v>
      </c>
      <c r="I23" s="22">
        <v>2018</v>
      </c>
      <c r="J23" s="10" t="s">
        <v>11312</v>
      </c>
      <c r="K23" s="11" t="s">
        <v>16575</v>
      </c>
      <c r="L23" s="12" t="s">
        <v>17137</v>
      </c>
      <c r="M23" s="13"/>
    </row>
    <row r="24" spans="2:13" ht="34.9" customHeight="1">
      <c r="B24" s="3">
        <v>22</v>
      </c>
      <c r="C24" s="5" t="s">
        <v>52</v>
      </c>
      <c r="D24" s="62" t="s">
        <v>5174</v>
      </c>
      <c r="E24" s="4" t="s">
        <v>10652</v>
      </c>
      <c r="F24" s="7">
        <f>Books[[#This Row],[قیمت نهایی]]*100/80</f>
        <v>1575000</v>
      </c>
      <c r="G24" s="8">
        <v>0.2</v>
      </c>
      <c r="H24" s="9">
        <f>Books[[#This Row],[تعداد صفحه]]*5000+300000</f>
        <v>1260000</v>
      </c>
      <c r="I24" s="22">
        <v>2018</v>
      </c>
      <c r="J24" s="10" t="s">
        <v>11313</v>
      </c>
      <c r="K24" s="11" t="s">
        <v>16576</v>
      </c>
      <c r="L24" s="12" t="s">
        <v>17137</v>
      </c>
      <c r="M24" s="13"/>
    </row>
    <row r="25" spans="2:13" ht="34.9" customHeight="1">
      <c r="B25" s="3">
        <v>23</v>
      </c>
      <c r="C25" s="5" t="s">
        <v>17164</v>
      </c>
      <c r="D25" s="62" t="s">
        <v>5175</v>
      </c>
      <c r="E25" s="4" t="s">
        <v>10652</v>
      </c>
      <c r="F25" s="7">
        <f>Books[[#This Row],[قیمت نهایی]]*100/80</f>
        <v>1575000</v>
      </c>
      <c r="G25" s="8">
        <v>0.2</v>
      </c>
      <c r="H25" s="9">
        <f>Books[[#This Row],[تعداد صفحه]]*5000+300000</f>
        <v>1260000</v>
      </c>
      <c r="I25" s="22">
        <v>2017</v>
      </c>
      <c r="J25" s="10" t="s">
        <v>11314</v>
      </c>
      <c r="K25" s="11" t="s">
        <v>16577</v>
      </c>
      <c r="L25" s="12" t="s">
        <v>17137</v>
      </c>
      <c r="M25" s="13"/>
    </row>
    <row r="26" spans="2:13" ht="34.9" customHeight="1">
      <c r="B26" s="3">
        <v>24</v>
      </c>
      <c r="C26" s="5" t="s">
        <v>53</v>
      </c>
      <c r="D26" s="62" t="s">
        <v>5176</v>
      </c>
      <c r="E26" s="4" t="s">
        <v>10652</v>
      </c>
      <c r="F26" s="7">
        <f>Books[[#This Row],[قیمت نهایی]]*100/80</f>
        <v>1575000</v>
      </c>
      <c r="G26" s="8">
        <v>0.2</v>
      </c>
      <c r="H26" s="9">
        <f>Books[[#This Row],[تعداد صفحه]]*5000+300000</f>
        <v>1260000</v>
      </c>
      <c r="I26" s="22">
        <v>2017</v>
      </c>
      <c r="J26" s="10" t="s">
        <v>11315</v>
      </c>
      <c r="K26" s="11" t="s">
        <v>16578</v>
      </c>
      <c r="L26" s="12" t="s">
        <v>17137</v>
      </c>
      <c r="M26" s="13"/>
    </row>
    <row r="27" spans="2:13" ht="34.9" customHeight="1">
      <c r="B27" s="3">
        <v>25</v>
      </c>
      <c r="C27" s="5" t="s">
        <v>17165</v>
      </c>
      <c r="D27" s="62" t="s">
        <v>5177</v>
      </c>
      <c r="E27" s="4" t="s">
        <v>10653</v>
      </c>
      <c r="F27" s="7">
        <f>Books[[#This Row],[قیمت نهایی]]*100/80</f>
        <v>1587500</v>
      </c>
      <c r="G27" s="8">
        <v>0.2</v>
      </c>
      <c r="H27" s="9">
        <f>Books[[#This Row],[تعداد صفحه]]*5000+300000</f>
        <v>1270000</v>
      </c>
      <c r="I27" s="22">
        <v>2018</v>
      </c>
      <c r="J27" s="10" t="s">
        <v>11316</v>
      </c>
      <c r="K27" s="11" t="s">
        <v>16579</v>
      </c>
      <c r="L27" s="12" t="s">
        <v>17137</v>
      </c>
      <c r="M27" s="13"/>
    </row>
    <row r="28" spans="2:13" ht="34.9" customHeight="1">
      <c r="B28" s="3">
        <v>26</v>
      </c>
      <c r="C28" s="5" t="s">
        <v>17166</v>
      </c>
      <c r="D28" s="62" t="s">
        <v>5178</v>
      </c>
      <c r="E28" s="4">
        <v>197</v>
      </c>
      <c r="F28" s="7">
        <f>Books[[#This Row],[قیمت نهایی]]*100/80</f>
        <v>1606250</v>
      </c>
      <c r="G28" s="8">
        <v>0.2</v>
      </c>
      <c r="H28" s="9">
        <f>Books[[#This Row],[تعداد صفحه]]*5000+300000</f>
        <v>1285000</v>
      </c>
      <c r="I28" s="22">
        <v>2017</v>
      </c>
      <c r="J28" s="10" t="s">
        <v>11317</v>
      </c>
      <c r="K28" s="11" t="s">
        <v>16580</v>
      </c>
      <c r="L28" s="12" t="s">
        <v>17137</v>
      </c>
      <c r="M28" s="13"/>
    </row>
    <row r="29" spans="2:13" ht="34.9" customHeight="1">
      <c r="B29" s="3">
        <v>27</v>
      </c>
      <c r="C29" s="5" t="s">
        <v>54</v>
      </c>
      <c r="D29" s="62" t="s">
        <v>5179</v>
      </c>
      <c r="E29" s="4" t="s">
        <v>10654</v>
      </c>
      <c r="F29" s="7">
        <f>Books[[#This Row],[قیمت نهایی]]*100/80</f>
        <v>1625000</v>
      </c>
      <c r="G29" s="8">
        <v>0.2</v>
      </c>
      <c r="H29" s="9">
        <f>Books[[#This Row],[تعداد صفحه]]*5000+300000</f>
        <v>1300000</v>
      </c>
      <c r="I29" s="22">
        <v>2017</v>
      </c>
      <c r="J29" s="10" t="s">
        <v>11318</v>
      </c>
      <c r="K29" s="11" t="s">
        <v>16581</v>
      </c>
      <c r="L29" s="12" t="s">
        <v>17137</v>
      </c>
      <c r="M29" s="13"/>
    </row>
    <row r="30" spans="2:13" ht="34.9" customHeight="1">
      <c r="B30" s="3">
        <v>28</v>
      </c>
      <c r="C30" s="5" t="s">
        <v>55</v>
      </c>
      <c r="D30" s="62" t="s">
        <v>5180</v>
      </c>
      <c r="E30" s="4" t="s">
        <v>10655</v>
      </c>
      <c r="F30" s="7">
        <f>Books[[#This Row],[قیمت نهایی]]*100/80</f>
        <v>1637500</v>
      </c>
      <c r="G30" s="8">
        <v>0.2</v>
      </c>
      <c r="H30" s="9">
        <f>Books[[#This Row],[تعداد صفحه]]*5000+300000</f>
        <v>1310000</v>
      </c>
      <c r="I30" s="22">
        <v>2017</v>
      </c>
      <c r="J30" s="10" t="s">
        <v>11319</v>
      </c>
      <c r="K30" s="11" t="s">
        <v>16582</v>
      </c>
      <c r="L30" s="12" t="s">
        <v>17137</v>
      </c>
      <c r="M30" s="13"/>
    </row>
    <row r="31" spans="2:13" ht="34.9" customHeight="1">
      <c r="B31" s="3">
        <v>29</v>
      </c>
      <c r="C31" s="5" t="s">
        <v>56</v>
      </c>
      <c r="D31" s="62" t="s">
        <v>5181</v>
      </c>
      <c r="E31" s="4" t="s">
        <v>10656</v>
      </c>
      <c r="F31" s="7">
        <f>Books[[#This Row],[قیمت نهایی]]*100/80</f>
        <v>1675000</v>
      </c>
      <c r="G31" s="8">
        <v>0.2</v>
      </c>
      <c r="H31" s="9">
        <f>Books[[#This Row],[تعداد صفحه]]*5000+300000</f>
        <v>1340000</v>
      </c>
      <c r="I31" s="22">
        <v>2017</v>
      </c>
      <c r="J31" s="10" t="s">
        <v>11320</v>
      </c>
      <c r="K31" s="11" t="s">
        <v>16571</v>
      </c>
      <c r="L31" s="12" t="s">
        <v>17137</v>
      </c>
      <c r="M31" s="13"/>
    </row>
    <row r="32" spans="2:13" ht="34.9" customHeight="1">
      <c r="B32" s="3">
        <v>30</v>
      </c>
      <c r="C32" s="5" t="s">
        <v>57</v>
      </c>
      <c r="D32" s="62" t="s">
        <v>5182</v>
      </c>
      <c r="E32" s="4" t="s">
        <v>10656</v>
      </c>
      <c r="F32" s="7">
        <f>Books[[#This Row],[قیمت نهایی]]*100/80</f>
        <v>1675000</v>
      </c>
      <c r="G32" s="8">
        <v>0.2</v>
      </c>
      <c r="H32" s="9">
        <f>Books[[#This Row],[تعداد صفحه]]*5000+300000</f>
        <v>1340000</v>
      </c>
      <c r="I32" s="22">
        <v>2017</v>
      </c>
      <c r="J32" s="10" t="s">
        <v>11321</v>
      </c>
      <c r="K32" s="11" t="s">
        <v>16571</v>
      </c>
      <c r="L32" s="12" t="s">
        <v>17137</v>
      </c>
      <c r="M32" s="13"/>
    </row>
    <row r="33" spans="2:13" ht="34.9" customHeight="1">
      <c r="B33" s="3">
        <v>31</v>
      </c>
      <c r="C33" s="5" t="s">
        <v>58</v>
      </c>
      <c r="D33" s="62" t="s">
        <v>5183</v>
      </c>
      <c r="E33" s="4" t="s">
        <v>10656</v>
      </c>
      <c r="F33" s="7">
        <f>Books[[#This Row],[قیمت نهایی]]*100/80</f>
        <v>1675000</v>
      </c>
      <c r="G33" s="8">
        <v>0.2</v>
      </c>
      <c r="H33" s="9">
        <f>Books[[#This Row],[تعداد صفحه]]*5000+300000</f>
        <v>1340000</v>
      </c>
      <c r="I33" s="22">
        <v>2017</v>
      </c>
      <c r="J33" s="10" t="s">
        <v>11322</v>
      </c>
      <c r="K33" s="11" t="s">
        <v>16583</v>
      </c>
      <c r="L33" s="12" t="s">
        <v>17137</v>
      </c>
      <c r="M33" s="13"/>
    </row>
    <row r="34" spans="2:13" ht="34.9" customHeight="1">
      <c r="B34" s="3">
        <v>32</v>
      </c>
      <c r="C34" s="5" t="s">
        <v>59</v>
      </c>
      <c r="D34" s="62" t="s">
        <v>5184</v>
      </c>
      <c r="E34" s="4" t="s">
        <v>10656</v>
      </c>
      <c r="F34" s="7">
        <f>Books[[#This Row],[قیمت نهایی]]*100/80</f>
        <v>1675000</v>
      </c>
      <c r="G34" s="8">
        <v>0.2</v>
      </c>
      <c r="H34" s="9">
        <f>Books[[#This Row],[تعداد صفحه]]*5000+300000</f>
        <v>1340000</v>
      </c>
      <c r="I34" s="22">
        <v>2017</v>
      </c>
      <c r="J34" s="10" t="s">
        <v>11323</v>
      </c>
      <c r="K34" s="11" t="s">
        <v>16584</v>
      </c>
      <c r="L34" s="12" t="s">
        <v>17137</v>
      </c>
      <c r="M34" s="13"/>
    </row>
    <row r="35" spans="2:13" ht="34.9" customHeight="1">
      <c r="B35" s="3">
        <v>33</v>
      </c>
      <c r="C35" s="5" t="s">
        <v>60</v>
      </c>
      <c r="D35" s="62" t="s">
        <v>5185</v>
      </c>
      <c r="E35" s="4" t="s">
        <v>10656</v>
      </c>
      <c r="F35" s="7">
        <f>Books[[#This Row],[قیمت نهایی]]*100/80</f>
        <v>1675000</v>
      </c>
      <c r="G35" s="8">
        <v>0.2</v>
      </c>
      <c r="H35" s="9">
        <f>Books[[#This Row],[تعداد صفحه]]*5000+300000</f>
        <v>1340000</v>
      </c>
      <c r="I35" s="22">
        <v>2018</v>
      </c>
      <c r="J35" s="10" t="s">
        <v>10</v>
      </c>
      <c r="K35" s="11" t="s">
        <v>16585</v>
      </c>
      <c r="L35" s="12" t="s">
        <v>17137</v>
      </c>
      <c r="M35" s="13"/>
    </row>
    <row r="36" spans="2:13" ht="34.9" customHeight="1">
      <c r="B36" s="3">
        <v>34</v>
      </c>
      <c r="C36" s="5" t="s">
        <v>61</v>
      </c>
      <c r="D36" s="62" t="s">
        <v>5186</v>
      </c>
      <c r="E36" s="4" t="s">
        <v>10656</v>
      </c>
      <c r="F36" s="7">
        <f>Books[[#This Row],[قیمت نهایی]]*100/80</f>
        <v>1675000</v>
      </c>
      <c r="G36" s="8">
        <v>0.2</v>
      </c>
      <c r="H36" s="9">
        <f>Books[[#This Row],[تعداد صفحه]]*5000+300000</f>
        <v>1340000</v>
      </c>
      <c r="I36" s="22">
        <v>2018</v>
      </c>
      <c r="J36" s="10" t="s">
        <v>11324</v>
      </c>
      <c r="K36" s="11" t="s">
        <v>16586</v>
      </c>
      <c r="L36" s="12" t="s">
        <v>17137</v>
      </c>
      <c r="M36" s="13"/>
    </row>
    <row r="37" spans="2:13" ht="34.9" customHeight="1">
      <c r="B37" s="3">
        <v>35</v>
      </c>
      <c r="C37" s="5" t="s">
        <v>62</v>
      </c>
      <c r="D37" s="62" t="s">
        <v>5187</v>
      </c>
      <c r="E37" s="4" t="s">
        <v>10656</v>
      </c>
      <c r="F37" s="7">
        <f>Books[[#This Row],[قیمت نهایی]]*100/80</f>
        <v>1675000</v>
      </c>
      <c r="G37" s="8">
        <v>0.2</v>
      </c>
      <c r="H37" s="9">
        <f>Books[[#This Row],[تعداد صفحه]]*5000+300000</f>
        <v>1340000</v>
      </c>
      <c r="I37" s="22">
        <v>2017</v>
      </c>
      <c r="J37" s="10" t="s">
        <v>11325</v>
      </c>
      <c r="K37" s="11" t="s">
        <v>16587</v>
      </c>
      <c r="L37" s="12" t="s">
        <v>17137</v>
      </c>
      <c r="M37" s="13"/>
    </row>
    <row r="38" spans="2:13" ht="34.9" customHeight="1">
      <c r="B38" s="3">
        <v>36</v>
      </c>
      <c r="C38" s="5" t="s">
        <v>63</v>
      </c>
      <c r="D38" s="62" t="s">
        <v>5188</v>
      </c>
      <c r="E38" s="4" t="s">
        <v>10657</v>
      </c>
      <c r="F38" s="7">
        <f>Books[[#This Row],[قیمت نهایی]]*100/80</f>
        <v>1712500</v>
      </c>
      <c r="G38" s="8">
        <v>0.2</v>
      </c>
      <c r="H38" s="9">
        <f>Books[[#This Row],[تعداد صفحه]]*5000+300000</f>
        <v>1370000</v>
      </c>
      <c r="I38" s="22">
        <v>2017</v>
      </c>
      <c r="J38" s="10" t="s">
        <v>11318</v>
      </c>
      <c r="K38" s="11" t="s">
        <v>16581</v>
      </c>
      <c r="L38" s="12" t="s">
        <v>17137</v>
      </c>
      <c r="M38" s="13"/>
    </row>
    <row r="39" spans="2:13" ht="34.9" customHeight="1">
      <c r="B39" s="3">
        <v>37</v>
      </c>
      <c r="C39" s="5" t="s">
        <v>64</v>
      </c>
      <c r="D39" s="62" t="s">
        <v>5189</v>
      </c>
      <c r="E39" s="4">
        <v>214</v>
      </c>
      <c r="F39" s="7">
        <f>Books[[#This Row],[قیمت نهایی]]*100/80</f>
        <v>1712500</v>
      </c>
      <c r="G39" s="8">
        <v>0.2</v>
      </c>
      <c r="H39" s="9">
        <f>Books[[#This Row],[تعداد صفحه]]*5000+300000</f>
        <v>1370000</v>
      </c>
      <c r="I39" s="22">
        <v>2017</v>
      </c>
      <c r="J39" s="10" t="s">
        <v>11318</v>
      </c>
      <c r="K39" s="11" t="s">
        <v>16581</v>
      </c>
      <c r="L39" s="12" t="s">
        <v>17137</v>
      </c>
      <c r="M39" s="13"/>
    </row>
    <row r="40" spans="2:13" ht="34.9" customHeight="1">
      <c r="B40" s="3">
        <v>38</v>
      </c>
      <c r="C40" s="5" t="s">
        <v>65</v>
      </c>
      <c r="D40" s="62" t="s">
        <v>5190</v>
      </c>
      <c r="E40" s="4" t="s">
        <v>10658</v>
      </c>
      <c r="F40" s="7">
        <f>Books[[#This Row],[قیمت نهایی]]*100/80</f>
        <v>1737500</v>
      </c>
      <c r="G40" s="8">
        <v>0.2</v>
      </c>
      <c r="H40" s="9">
        <f>Books[[#This Row],[تعداد صفحه]]*5000+300000</f>
        <v>1390000</v>
      </c>
      <c r="I40" s="22">
        <v>2018</v>
      </c>
      <c r="J40" s="10" t="s">
        <v>11318</v>
      </c>
      <c r="K40" s="11" t="s">
        <v>16581</v>
      </c>
      <c r="L40" s="12" t="s">
        <v>17137</v>
      </c>
      <c r="M40" s="13"/>
    </row>
    <row r="41" spans="2:13" ht="34.9" customHeight="1">
      <c r="B41" s="3">
        <v>39</v>
      </c>
      <c r="C41" s="5" t="s">
        <v>66</v>
      </c>
      <c r="D41" s="62" t="s">
        <v>5191</v>
      </c>
      <c r="E41" s="4" t="s">
        <v>10658</v>
      </c>
      <c r="F41" s="7">
        <f>Books[[#This Row],[قیمت نهایی]]*100/80</f>
        <v>1737500</v>
      </c>
      <c r="G41" s="8">
        <v>0.2</v>
      </c>
      <c r="H41" s="9">
        <f>Books[[#This Row],[تعداد صفحه]]*5000+300000</f>
        <v>1390000</v>
      </c>
      <c r="I41" s="22">
        <v>2018</v>
      </c>
      <c r="J41" s="10" t="s">
        <v>11318</v>
      </c>
      <c r="K41" s="11" t="s">
        <v>16581</v>
      </c>
      <c r="L41" s="12" t="s">
        <v>17137</v>
      </c>
      <c r="M41" s="13"/>
    </row>
    <row r="42" spans="2:13" ht="34.9" customHeight="1">
      <c r="B42" s="3">
        <v>40</v>
      </c>
      <c r="C42" s="5" t="s">
        <v>67</v>
      </c>
      <c r="D42" s="62" t="s">
        <v>5192</v>
      </c>
      <c r="E42" s="4" t="s">
        <v>10658</v>
      </c>
      <c r="F42" s="7">
        <f>Books[[#This Row],[قیمت نهایی]]*100/80</f>
        <v>1737500</v>
      </c>
      <c r="G42" s="8">
        <v>0.2</v>
      </c>
      <c r="H42" s="9">
        <f>Books[[#This Row],[تعداد صفحه]]*5000+300000</f>
        <v>1390000</v>
      </c>
      <c r="I42" s="22">
        <v>2018</v>
      </c>
      <c r="J42" s="10" t="s">
        <v>11326</v>
      </c>
      <c r="K42" s="11" t="s">
        <v>16568</v>
      </c>
      <c r="L42" s="12" t="s">
        <v>17137</v>
      </c>
      <c r="M42" s="13"/>
    </row>
    <row r="43" spans="2:13" ht="34.9" customHeight="1">
      <c r="B43" s="3">
        <v>41</v>
      </c>
      <c r="C43" s="5" t="s">
        <v>68</v>
      </c>
      <c r="D43" s="62" t="s">
        <v>5193</v>
      </c>
      <c r="E43" s="4" t="s">
        <v>10659</v>
      </c>
      <c r="F43" s="7">
        <f>Books[[#This Row],[قیمت نهایی]]*100/80</f>
        <v>1750000</v>
      </c>
      <c r="G43" s="8">
        <v>0.2</v>
      </c>
      <c r="H43" s="9">
        <f>Books[[#This Row],[تعداد صفحه]]*5000+300000</f>
        <v>1400000</v>
      </c>
      <c r="I43" s="22">
        <v>2017</v>
      </c>
      <c r="J43" s="10" t="s">
        <v>11327</v>
      </c>
      <c r="K43" s="11" t="s">
        <v>16576</v>
      </c>
      <c r="L43" s="12" t="s">
        <v>17137</v>
      </c>
      <c r="M43" s="13"/>
    </row>
    <row r="44" spans="2:13" ht="34.9" customHeight="1">
      <c r="B44" s="3">
        <v>42</v>
      </c>
      <c r="C44" s="5" t="s">
        <v>69</v>
      </c>
      <c r="D44" s="62" t="s">
        <v>5194</v>
      </c>
      <c r="E44" s="4">
        <v>220</v>
      </c>
      <c r="F44" s="7">
        <f>Books[[#This Row],[قیمت نهایی]]*100/80</f>
        <v>1750000</v>
      </c>
      <c r="G44" s="8">
        <v>0.2</v>
      </c>
      <c r="H44" s="9">
        <f>Books[[#This Row],[تعداد صفحه]]*5000+300000</f>
        <v>1400000</v>
      </c>
      <c r="I44" s="22">
        <v>2017</v>
      </c>
      <c r="J44" s="10" t="s">
        <v>11328</v>
      </c>
      <c r="K44" s="11" t="s">
        <v>16582</v>
      </c>
      <c r="L44" s="12" t="s">
        <v>17137</v>
      </c>
      <c r="M44" s="13"/>
    </row>
    <row r="45" spans="2:13" ht="34.9" customHeight="1">
      <c r="B45" s="3">
        <v>43</v>
      </c>
      <c r="C45" s="5" t="s">
        <v>70</v>
      </c>
      <c r="D45" s="62" t="s">
        <v>5195</v>
      </c>
      <c r="E45" s="4">
        <v>222</v>
      </c>
      <c r="F45" s="7">
        <f>Books[[#This Row],[قیمت نهایی]]*100/80</f>
        <v>1762500</v>
      </c>
      <c r="G45" s="8">
        <v>0.2</v>
      </c>
      <c r="H45" s="9">
        <f>Books[[#This Row],[تعداد صفحه]]*5000+300000</f>
        <v>1410000</v>
      </c>
      <c r="I45" s="22">
        <v>2017</v>
      </c>
      <c r="J45" s="10" t="s">
        <v>11318</v>
      </c>
      <c r="K45" s="11" t="s">
        <v>16581</v>
      </c>
      <c r="L45" s="12" t="s">
        <v>17137</v>
      </c>
      <c r="M45" s="13"/>
    </row>
    <row r="46" spans="2:13" ht="34.9" customHeight="1">
      <c r="B46" s="3">
        <v>44</v>
      </c>
      <c r="C46" s="5" t="s">
        <v>71</v>
      </c>
      <c r="D46" s="62" t="s">
        <v>5196</v>
      </c>
      <c r="E46" s="4" t="s">
        <v>10660</v>
      </c>
      <c r="F46" s="7">
        <f>Books[[#This Row],[قیمت نهایی]]*100/80</f>
        <v>1768750</v>
      </c>
      <c r="G46" s="8">
        <v>0.2</v>
      </c>
      <c r="H46" s="9">
        <f>Books[[#This Row],[تعداد صفحه]]*5000+300000</f>
        <v>1415000</v>
      </c>
      <c r="I46" s="22">
        <v>2017</v>
      </c>
      <c r="J46" s="10" t="s">
        <v>11329</v>
      </c>
      <c r="K46" s="11" t="s">
        <v>16588</v>
      </c>
      <c r="L46" s="12" t="s">
        <v>17137</v>
      </c>
      <c r="M46" s="13"/>
    </row>
    <row r="47" spans="2:13" ht="34.9" customHeight="1">
      <c r="B47" s="3">
        <v>45</v>
      </c>
      <c r="C47" s="5" t="s">
        <v>72</v>
      </c>
      <c r="D47" s="62" t="s">
        <v>5197</v>
      </c>
      <c r="E47" s="4" t="s">
        <v>10661</v>
      </c>
      <c r="F47" s="7">
        <f>Books[[#This Row],[قیمت نهایی]]*100/80</f>
        <v>1775000</v>
      </c>
      <c r="G47" s="8">
        <v>0.2</v>
      </c>
      <c r="H47" s="9">
        <f>Books[[#This Row],[تعداد صفحه]]*5000+300000</f>
        <v>1420000</v>
      </c>
      <c r="I47" s="22">
        <v>2017</v>
      </c>
      <c r="J47" s="10" t="s">
        <v>11330</v>
      </c>
      <c r="K47" s="11" t="s">
        <v>16571</v>
      </c>
      <c r="L47" s="12" t="s">
        <v>17137</v>
      </c>
      <c r="M47" s="13"/>
    </row>
    <row r="48" spans="2:13" ht="34.9" customHeight="1">
      <c r="B48" s="3">
        <v>46</v>
      </c>
      <c r="C48" s="5" t="s">
        <v>73</v>
      </c>
      <c r="D48" s="62" t="s">
        <v>5198</v>
      </c>
      <c r="E48" s="4" t="s">
        <v>10661</v>
      </c>
      <c r="F48" s="7">
        <f>Books[[#This Row],[قیمت نهایی]]*100/80</f>
        <v>1775000</v>
      </c>
      <c r="G48" s="8">
        <v>0.2</v>
      </c>
      <c r="H48" s="9">
        <f>Books[[#This Row],[تعداد صفحه]]*5000+300000</f>
        <v>1420000</v>
      </c>
      <c r="I48" s="22">
        <v>2017</v>
      </c>
      <c r="J48" s="10" t="s">
        <v>11331</v>
      </c>
      <c r="K48" s="11" t="s">
        <v>16589</v>
      </c>
      <c r="L48" s="12" t="s">
        <v>17137</v>
      </c>
      <c r="M48" s="13"/>
    </row>
    <row r="49" spans="2:13" ht="34.9" customHeight="1">
      <c r="B49" s="3">
        <v>47</v>
      </c>
      <c r="C49" s="5" t="s">
        <v>74</v>
      </c>
      <c r="D49" s="62" t="s">
        <v>5199</v>
      </c>
      <c r="E49" s="4" t="s">
        <v>10661</v>
      </c>
      <c r="F49" s="7">
        <f>Books[[#This Row],[قیمت نهایی]]*100/80</f>
        <v>1775000</v>
      </c>
      <c r="G49" s="8">
        <v>0.2</v>
      </c>
      <c r="H49" s="9">
        <f>Books[[#This Row],[تعداد صفحه]]*5000+300000</f>
        <v>1420000</v>
      </c>
      <c r="I49" s="22">
        <v>2017</v>
      </c>
      <c r="J49" s="10" t="s">
        <v>11332</v>
      </c>
      <c r="K49" s="11" t="s">
        <v>16590</v>
      </c>
      <c r="L49" s="12" t="s">
        <v>17137</v>
      </c>
      <c r="M49" s="13"/>
    </row>
    <row r="50" spans="2:13" ht="34.9" customHeight="1">
      <c r="B50" s="3">
        <v>48</v>
      </c>
      <c r="C50" s="5" t="s">
        <v>75</v>
      </c>
      <c r="D50" s="62" t="s">
        <v>5200</v>
      </c>
      <c r="E50" s="4" t="s">
        <v>10661</v>
      </c>
      <c r="F50" s="7">
        <f>Books[[#This Row],[قیمت نهایی]]*100/80</f>
        <v>1775000</v>
      </c>
      <c r="G50" s="8">
        <v>0.2</v>
      </c>
      <c r="H50" s="9">
        <f>Books[[#This Row],[تعداد صفحه]]*5000+300000</f>
        <v>1420000</v>
      </c>
      <c r="I50" s="22">
        <v>2017</v>
      </c>
      <c r="J50" s="14" t="s">
        <v>10</v>
      </c>
      <c r="K50" s="11" t="s">
        <v>16585</v>
      </c>
      <c r="L50" s="12" t="s">
        <v>17137</v>
      </c>
      <c r="M50" s="13"/>
    </row>
    <row r="51" spans="2:13" ht="34.9" customHeight="1">
      <c r="B51" s="3">
        <v>49</v>
      </c>
      <c r="C51" s="5" t="s">
        <v>76</v>
      </c>
      <c r="D51" s="62" t="s">
        <v>5201</v>
      </c>
      <c r="E51" s="4" t="s">
        <v>10661</v>
      </c>
      <c r="F51" s="7">
        <f>Books[[#This Row],[قیمت نهایی]]*100/80</f>
        <v>1775000</v>
      </c>
      <c r="G51" s="8">
        <v>0.2</v>
      </c>
      <c r="H51" s="9">
        <f>Books[[#This Row],[تعداد صفحه]]*5000+300000</f>
        <v>1420000</v>
      </c>
      <c r="I51" s="22">
        <v>2017</v>
      </c>
      <c r="J51" s="10" t="s">
        <v>11333</v>
      </c>
      <c r="K51" s="11" t="s">
        <v>16591</v>
      </c>
      <c r="L51" s="12" t="s">
        <v>17137</v>
      </c>
      <c r="M51" s="13"/>
    </row>
    <row r="52" spans="2:13" ht="34.9" customHeight="1">
      <c r="B52" s="3">
        <v>50</v>
      </c>
      <c r="C52" s="5" t="s">
        <v>77</v>
      </c>
      <c r="D52" s="62" t="s">
        <v>5202</v>
      </c>
      <c r="E52" s="4" t="s">
        <v>10661</v>
      </c>
      <c r="F52" s="7">
        <f>Books[[#This Row],[قیمت نهایی]]*100/80</f>
        <v>1775000</v>
      </c>
      <c r="G52" s="8">
        <v>0.2</v>
      </c>
      <c r="H52" s="9">
        <f>Books[[#This Row],[تعداد صفحه]]*5000+300000</f>
        <v>1420000</v>
      </c>
      <c r="I52" s="22">
        <v>2017</v>
      </c>
      <c r="J52" s="10" t="s">
        <v>11334</v>
      </c>
      <c r="K52" s="11" t="s">
        <v>13</v>
      </c>
      <c r="L52" s="12" t="s">
        <v>17137</v>
      </c>
      <c r="M52" s="13"/>
    </row>
    <row r="53" spans="2:13" ht="34.9" customHeight="1">
      <c r="B53" s="3">
        <v>51</v>
      </c>
      <c r="C53" s="5" t="s">
        <v>78</v>
      </c>
      <c r="D53" s="62" t="s">
        <v>5203</v>
      </c>
      <c r="E53" s="4" t="s">
        <v>10661</v>
      </c>
      <c r="F53" s="7">
        <f>Books[[#This Row],[قیمت نهایی]]*100/80</f>
        <v>1775000</v>
      </c>
      <c r="G53" s="8">
        <v>0.2</v>
      </c>
      <c r="H53" s="9">
        <f>Books[[#This Row],[تعداد صفحه]]*5000+300000</f>
        <v>1420000</v>
      </c>
      <c r="I53" s="22">
        <v>2017</v>
      </c>
      <c r="J53" s="10" t="s">
        <v>11335</v>
      </c>
      <c r="K53" s="11" t="s">
        <v>16592</v>
      </c>
      <c r="L53" s="12" t="s">
        <v>17137</v>
      </c>
      <c r="M53" s="13"/>
    </row>
    <row r="54" spans="2:13" ht="34.9" customHeight="1">
      <c r="B54" s="3">
        <v>52</v>
      </c>
      <c r="C54" s="5" t="s">
        <v>79</v>
      </c>
      <c r="D54" s="62" t="s">
        <v>5204</v>
      </c>
      <c r="E54" s="4" t="s">
        <v>10661</v>
      </c>
      <c r="F54" s="7">
        <f>Books[[#This Row],[قیمت نهایی]]*100/80</f>
        <v>1775000</v>
      </c>
      <c r="G54" s="8">
        <v>0.2</v>
      </c>
      <c r="H54" s="9">
        <f>Books[[#This Row],[تعداد صفحه]]*5000+300000</f>
        <v>1420000</v>
      </c>
      <c r="I54" s="22">
        <v>2017</v>
      </c>
      <c r="J54" s="10" t="s">
        <v>11336</v>
      </c>
      <c r="K54" s="11" t="s">
        <v>16593</v>
      </c>
      <c r="L54" s="12" t="s">
        <v>17137</v>
      </c>
      <c r="M54" s="13"/>
    </row>
    <row r="55" spans="2:13" ht="34.9" customHeight="1">
      <c r="B55" s="3">
        <v>53</v>
      </c>
      <c r="C55" s="5" t="s">
        <v>80</v>
      </c>
      <c r="D55" s="62" t="s">
        <v>5205</v>
      </c>
      <c r="E55" s="4" t="s">
        <v>10662</v>
      </c>
      <c r="F55" s="7">
        <f>Books[[#This Row],[قیمت نهایی]]*100/80</f>
        <v>1825000</v>
      </c>
      <c r="G55" s="8">
        <v>0.2</v>
      </c>
      <c r="H55" s="9">
        <f>Books[[#This Row],[تعداد صفحه]]*5000+300000</f>
        <v>1460000</v>
      </c>
      <c r="I55" s="22">
        <v>2017</v>
      </c>
      <c r="J55" s="10" t="s">
        <v>11337</v>
      </c>
      <c r="K55" s="11" t="s">
        <v>16594</v>
      </c>
      <c r="L55" s="12" t="s">
        <v>17137</v>
      </c>
      <c r="M55" s="13"/>
    </row>
    <row r="56" spans="2:13" ht="34.9" customHeight="1">
      <c r="B56" s="3">
        <v>54</v>
      </c>
      <c r="C56" s="5" t="s">
        <v>81</v>
      </c>
      <c r="D56" s="62" t="s">
        <v>5206</v>
      </c>
      <c r="E56" s="4" t="s">
        <v>10662</v>
      </c>
      <c r="F56" s="7">
        <f>Books[[#This Row],[قیمت نهایی]]*100/80</f>
        <v>1825000</v>
      </c>
      <c r="G56" s="8">
        <v>0.2</v>
      </c>
      <c r="H56" s="9">
        <f>Books[[#This Row],[تعداد صفحه]]*5000+300000</f>
        <v>1460000</v>
      </c>
      <c r="I56" s="22">
        <v>2018</v>
      </c>
      <c r="J56" s="10" t="s">
        <v>11338</v>
      </c>
      <c r="K56" s="11" t="s">
        <v>16595</v>
      </c>
      <c r="L56" s="12" t="s">
        <v>17137</v>
      </c>
      <c r="M56" s="13"/>
    </row>
    <row r="57" spans="2:13" ht="34.9" customHeight="1">
      <c r="B57" s="3">
        <v>55</v>
      </c>
      <c r="C57" s="5" t="s">
        <v>82</v>
      </c>
      <c r="D57" s="62" t="s">
        <v>5207</v>
      </c>
      <c r="E57" s="4" t="s">
        <v>10663</v>
      </c>
      <c r="F57" s="7">
        <f>Books[[#This Row],[قیمت نهایی]]*100/80</f>
        <v>1850000</v>
      </c>
      <c r="G57" s="8">
        <v>0.2</v>
      </c>
      <c r="H57" s="9">
        <f>Books[[#This Row],[تعداد صفحه]]*5000+300000</f>
        <v>1480000</v>
      </c>
      <c r="I57" s="22">
        <v>2017</v>
      </c>
      <c r="J57" s="10" t="s">
        <v>11339</v>
      </c>
      <c r="K57" s="11" t="s">
        <v>16573</v>
      </c>
      <c r="L57" s="12" t="s">
        <v>17137</v>
      </c>
      <c r="M57" s="13"/>
    </row>
    <row r="58" spans="2:13" ht="34.9" customHeight="1">
      <c r="B58" s="3">
        <v>56</v>
      </c>
      <c r="C58" s="5" t="s">
        <v>83</v>
      </c>
      <c r="D58" s="62" t="s">
        <v>5208</v>
      </c>
      <c r="E58" s="4" t="s">
        <v>10664</v>
      </c>
      <c r="F58" s="7">
        <f>Books[[#This Row],[قیمت نهایی]]*100/80</f>
        <v>1875000</v>
      </c>
      <c r="G58" s="8">
        <v>0.2</v>
      </c>
      <c r="H58" s="9">
        <f>Books[[#This Row],[تعداد صفحه]]*5000+300000</f>
        <v>1500000</v>
      </c>
      <c r="I58" s="22">
        <v>2018</v>
      </c>
      <c r="J58" s="10" t="s">
        <v>11340</v>
      </c>
      <c r="K58" s="11" t="s">
        <v>16571</v>
      </c>
      <c r="L58" s="12" t="s">
        <v>17137</v>
      </c>
      <c r="M58" s="13"/>
    </row>
    <row r="59" spans="2:13" ht="34.9" customHeight="1">
      <c r="B59" s="3">
        <v>57</v>
      </c>
      <c r="C59" s="5" t="s">
        <v>84</v>
      </c>
      <c r="D59" s="62" t="s">
        <v>5209</v>
      </c>
      <c r="E59" s="4" t="s">
        <v>10664</v>
      </c>
      <c r="F59" s="7">
        <f>Books[[#This Row],[قیمت نهایی]]*100/80</f>
        <v>1875000</v>
      </c>
      <c r="G59" s="8">
        <v>0.2</v>
      </c>
      <c r="H59" s="9">
        <f>Books[[#This Row],[تعداد صفحه]]*5000+300000</f>
        <v>1500000</v>
      </c>
      <c r="I59" s="22">
        <v>2017</v>
      </c>
      <c r="J59" s="10" t="s">
        <v>11341</v>
      </c>
      <c r="K59" s="11" t="s">
        <v>16571</v>
      </c>
      <c r="L59" s="12" t="s">
        <v>17137</v>
      </c>
      <c r="M59" s="13"/>
    </row>
    <row r="60" spans="2:13" ht="34.9" customHeight="1">
      <c r="B60" s="3">
        <v>58</v>
      </c>
      <c r="C60" s="5" t="s">
        <v>85</v>
      </c>
      <c r="D60" s="62" t="s">
        <v>5210</v>
      </c>
      <c r="E60" s="4" t="s">
        <v>10664</v>
      </c>
      <c r="F60" s="7">
        <f>Books[[#This Row],[قیمت نهایی]]*100/80</f>
        <v>1875000</v>
      </c>
      <c r="G60" s="8">
        <v>0.2</v>
      </c>
      <c r="H60" s="9">
        <f>Books[[#This Row],[تعداد صفحه]]*5000+300000</f>
        <v>1500000</v>
      </c>
      <c r="I60" s="22">
        <v>2017</v>
      </c>
      <c r="J60" s="10" t="s">
        <v>11342</v>
      </c>
      <c r="K60" s="11" t="s">
        <v>16596</v>
      </c>
      <c r="L60" s="12" t="s">
        <v>17137</v>
      </c>
      <c r="M60" s="13"/>
    </row>
    <row r="61" spans="2:13" ht="34.9" customHeight="1">
      <c r="B61" s="3">
        <v>59</v>
      </c>
      <c r="C61" s="5" t="s">
        <v>17167</v>
      </c>
      <c r="D61" s="62" t="s">
        <v>5211</v>
      </c>
      <c r="E61" s="4" t="s">
        <v>10664</v>
      </c>
      <c r="F61" s="7">
        <f>Books[[#This Row],[قیمت نهایی]]*100/80</f>
        <v>1875000</v>
      </c>
      <c r="G61" s="8">
        <v>0.2</v>
      </c>
      <c r="H61" s="9">
        <f>Books[[#This Row],[تعداد صفحه]]*5000+300000</f>
        <v>1500000</v>
      </c>
      <c r="I61" s="22">
        <v>2017</v>
      </c>
      <c r="J61" s="10" t="s">
        <v>11343</v>
      </c>
      <c r="K61" s="11" t="s">
        <v>16597</v>
      </c>
      <c r="L61" s="12" t="s">
        <v>17137</v>
      </c>
      <c r="M61" s="13"/>
    </row>
    <row r="62" spans="2:13" ht="34.9" customHeight="1">
      <c r="B62" s="3">
        <v>60</v>
      </c>
      <c r="C62" s="5" t="s">
        <v>86</v>
      </c>
      <c r="D62" s="62" t="s">
        <v>5212</v>
      </c>
      <c r="E62" s="4" t="s">
        <v>10664</v>
      </c>
      <c r="F62" s="7">
        <f>Books[[#This Row],[قیمت نهایی]]*100/80</f>
        <v>1875000</v>
      </c>
      <c r="G62" s="8">
        <v>0.2</v>
      </c>
      <c r="H62" s="9">
        <f>Books[[#This Row],[تعداد صفحه]]*5000+300000</f>
        <v>1500000</v>
      </c>
      <c r="I62" s="22">
        <v>2017</v>
      </c>
      <c r="J62" s="10" t="s">
        <v>11344</v>
      </c>
      <c r="K62" s="11" t="s">
        <v>16598</v>
      </c>
      <c r="L62" s="12" t="s">
        <v>17137</v>
      </c>
      <c r="M62" s="13"/>
    </row>
    <row r="63" spans="2:13" ht="34.9" customHeight="1">
      <c r="B63" s="3">
        <v>61</v>
      </c>
      <c r="C63" s="5" t="s">
        <v>17168</v>
      </c>
      <c r="D63" s="62" t="s">
        <v>5213</v>
      </c>
      <c r="E63" s="4">
        <v>243</v>
      </c>
      <c r="F63" s="7">
        <f>Books[[#This Row],[قیمت نهایی]]*100/80</f>
        <v>1893750</v>
      </c>
      <c r="G63" s="8">
        <v>0.2</v>
      </c>
      <c r="H63" s="9">
        <f>Books[[#This Row],[تعداد صفحه]]*5000+300000</f>
        <v>1515000</v>
      </c>
      <c r="I63" s="22">
        <v>2017</v>
      </c>
      <c r="J63" s="10" t="s">
        <v>11345</v>
      </c>
      <c r="K63" s="11" t="s">
        <v>16568</v>
      </c>
      <c r="L63" s="12" t="s">
        <v>17137</v>
      </c>
      <c r="M63" s="13"/>
    </row>
    <row r="64" spans="2:13" ht="34.9" customHeight="1">
      <c r="B64" s="3">
        <v>62</v>
      </c>
      <c r="C64" s="5" t="s">
        <v>87</v>
      </c>
      <c r="D64" s="62" t="s">
        <v>5214</v>
      </c>
      <c r="E64" s="4" t="s">
        <v>10665</v>
      </c>
      <c r="F64" s="7">
        <f>Books[[#This Row],[قیمت نهایی]]*100/80</f>
        <v>1900000</v>
      </c>
      <c r="G64" s="8">
        <v>0.2</v>
      </c>
      <c r="H64" s="9">
        <f>Books[[#This Row],[تعداد صفحه]]*5000+300000</f>
        <v>1520000</v>
      </c>
      <c r="I64" s="22">
        <v>2017</v>
      </c>
      <c r="J64" s="10" t="s">
        <v>11346</v>
      </c>
      <c r="K64" s="11" t="s">
        <v>16599</v>
      </c>
      <c r="L64" s="12" t="s">
        <v>17137</v>
      </c>
      <c r="M64" s="13"/>
    </row>
    <row r="65" spans="2:13" ht="34.9" customHeight="1">
      <c r="B65" s="3">
        <v>63</v>
      </c>
      <c r="C65" s="5" t="s">
        <v>88</v>
      </c>
      <c r="D65" s="62" t="s">
        <v>5215</v>
      </c>
      <c r="E65" s="4" t="s">
        <v>10666</v>
      </c>
      <c r="F65" s="7">
        <f>Books[[#This Row],[قیمت نهایی]]*100/80</f>
        <v>1931250</v>
      </c>
      <c r="G65" s="8">
        <v>0.2</v>
      </c>
      <c r="H65" s="9">
        <f>Books[[#This Row],[تعداد صفحه]]*5000+300000</f>
        <v>1545000</v>
      </c>
      <c r="I65" s="22">
        <v>2017</v>
      </c>
      <c r="J65" s="10" t="s">
        <v>11347</v>
      </c>
      <c r="K65" s="11" t="s">
        <v>16600</v>
      </c>
      <c r="L65" s="12" t="s">
        <v>17137</v>
      </c>
      <c r="M65" s="13"/>
    </row>
    <row r="66" spans="2:13" ht="34.9" customHeight="1">
      <c r="B66" s="3">
        <v>64</v>
      </c>
      <c r="C66" s="5" t="s">
        <v>89</v>
      </c>
      <c r="D66" s="62" t="s">
        <v>5216</v>
      </c>
      <c r="E66" s="4" t="s">
        <v>10666</v>
      </c>
      <c r="F66" s="7">
        <f>Books[[#This Row],[قیمت نهایی]]*100/80</f>
        <v>1931250</v>
      </c>
      <c r="G66" s="8">
        <v>0.2</v>
      </c>
      <c r="H66" s="9">
        <f>Books[[#This Row],[تعداد صفحه]]*5000+300000</f>
        <v>1545000</v>
      </c>
      <c r="I66" s="22">
        <v>2017</v>
      </c>
      <c r="J66" s="10" t="s">
        <v>11348</v>
      </c>
      <c r="K66" s="11" t="s">
        <v>16568</v>
      </c>
      <c r="L66" s="12" t="s">
        <v>17137</v>
      </c>
      <c r="M66" s="13"/>
    </row>
    <row r="67" spans="2:13" ht="34.9" customHeight="1">
      <c r="B67" s="3">
        <v>65</v>
      </c>
      <c r="C67" s="5" t="s">
        <v>90</v>
      </c>
      <c r="D67" s="62" t="s">
        <v>5217</v>
      </c>
      <c r="E67" s="4">
        <v>251</v>
      </c>
      <c r="F67" s="7">
        <f>Books[[#This Row],[قیمت نهایی]]*100/80</f>
        <v>1943750</v>
      </c>
      <c r="G67" s="8">
        <v>0.2</v>
      </c>
      <c r="H67" s="9">
        <f>Books[[#This Row],[تعداد صفحه]]*5000+300000</f>
        <v>1555000</v>
      </c>
      <c r="I67" s="22">
        <v>2017</v>
      </c>
      <c r="J67" s="10" t="s">
        <v>11349</v>
      </c>
      <c r="K67" s="11" t="s">
        <v>16562</v>
      </c>
      <c r="L67" s="12" t="s">
        <v>17137</v>
      </c>
      <c r="M67" s="13"/>
    </row>
    <row r="68" spans="2:13" ht="34.9" customHeight="1">
      <c r="B68" s="3">
        <v>66</v>
      </c>
      <c r="C68" s="5" t="s">
        <v>91</v>
      </c>
      <c r="D68" s="62" t="s">
        <v>5218</v>
      </c>
      <c r="E68" s="4" t="s">
        <v>10667</v>
      </c>
      <c r="F68" s="7">
        <f>Books[[#This Row],[قیمت نهایی]]*100/80</f>
        <v>1975000</v>
      </c>
      <c r="G68" s="8">
        <v>0.2</v>
      </c>
      <c r="H68" s="9">
        <f>Books[[#This Row],[تعداد صفحه]]*5000+300000</f>
        <v>1580000</v>
      </c>
      <c r="I68" s="22">
        <v>2017</v>
      </c>
      <c r="J68" s="10" t="s">
        <v>11350</v>
      </c>
      <c r="K68" s="11" t="s">
        <v>16571</v>
      </c>
      <c r="L68" s="12" t="s">
        <v>17137</v>
      </c>
      <c r="M68" s="13"/>
    </row>
    <row r="69" spans="2:13" ht="34.9" customHeight="1">
      <c r="B69" s="3">
        <v>67</v>
      </c>
      <c r="C69" s="5" t="s">
        <v>92</v>
      </c>
      <c r="D69" s="62" t="s">
        <v>5219</v>
      </c>
      <c r="E69" s="4" t="s">
        <v>10667</v>
      </c>
      <c r="F69" s="7">
        <f>Books[[#This Row],[قیمت نهایی]]*100/80</f>
        <v>1975000</v>
      </c>
      <c r="G69" s="8">
        <v>0.2</v>
      </c>
      <c r="H69" s="9">
        <f>Books[[#This Row],[تعداد صفحه]]*5000+300000</f>
        <v>1580000</v>
      </c>
      <c r="I69" s="22">
        <v>2017</v>
      </c>
      <c r="J69" s="10" t="s">
        <v>11351</v>
      </c>
      <c r="K69" s="11" t="s">
        <v>16571</v>
      </c>
      <c r="L69" s="12" t="s">
        <v>17137</v>
      </c>
      <c r="M69" s="13"/>
    </row>
    <row r="70" spans="2:13" ht="34.9" customHeight="1">
      <c r="B70" s="3">
        <v>68</v>
      </c>
      <c r="C70" s="5" t="s">
        <v>93</v>
      </c>
      <c r="D70" s="62" t="s">
        <v>5220</v>
      </c>
      <c r="E70" s="4" t="s">
        <v>10667</v>
      </c>
      <c r="F70" s="7">
        <f>Books[[#This Row],[قیمت نهایی]]*100/80</f>
        <v>1975000</v>
      </c>
      <c r="G70" s="8">
        <v>0.2</v>
      </c>
      <c r="H70" s="9">
        <f>Books[[#This Row],[تعداد صفحه]]*5000+300000</f>
        <v>1580000</v>
      </c>
      <c r="I70" s="22">
        <v>2017</v>
      </c>
      <c r="J70" s="10" t="s">
        <v>11352</v>
      </c>
      <c r="K70" s="11" t="s">
        <v>16601</v>
      </c>
      <c r="L70" s="12" t="s">
        <v>17137</v>
      </c>
      <c r="M70" s="13"/>
    </row>
    <row r="71" spans="2:13" ht="34.9" customHeight="1">
      <c r="B71" s="3">
        <v>69</v>
      </c>
      <c r="C71" s="5" t="s">
        <v>17169</v>
      </c>
      <c r="D71" s="62" t="s">
        <v>5221</v>
      </c>
      <c r="E71" s="4" t="s">
        <v>10667</v>
      </c>
      <c r="F71" s="7">
        <f>Books[[#This Row],[قیمت نهایی]]*100/80</f>
        <v>1975000</v>
      </c>
      <c r="G71" s="8">
        <v>0.2</v>
      </c>
      <c r="H71" s="9">
        <f>Books[[#This Row],[تعداد صفحه]]*5000+300000</f>
        <v>1580000</v>
      </c>
      <c r="I71" s="22">
        <v>2018</v>
      </c>
      <c r="J71" s="10" t="s">
        <v>11353</v>
      </c>
      <c r="K71" s="11" t="s">
        <v>16602</v>
      </c>
      <c r="L71" s="12" t="s">
        <v>17137</v>
      </c>
      <c r="M71" s="13"/>
    </row>
    <row r="72" spans="2:13" ht="34.9" customHeight="1">
      <c r="B72" s="3">
        <v>70</v>
      </c>
      <c r="C72" s="5" t="s">
        <v>94</v>
      </c>
      <c r="D72" s="62" t="s">
        <v>5222</v>
      </c>
      <c r="E72" s="4" t="s">
        <v>10667</v>
      </c>
      <c r="F72" s="7">
        <f>Books[[#This Row],[قیمت نهایی]]*100/80</f>
        <v>1975000</v>
      </c>
      <c r="G72" s="8">
        <v>0.2</v>
      </c>
      <c r="H72" s="9">
        <f>Books[[#This Row],[تعداد صفحه]]*5000+300000</f>
        <v>1580000</v>
      </c>
      <c r="I72" s="22">
        <v>2017</v>
      </c>
      <c r="J72" s="10" t="s">
        <v>11354</v>
      </c>
      <c r="K72" s="11" t="s">
        <v>16603</v>
      </c>
      <c r="L72" s="12" t="s">
        <v>17137</v>
      </c>
      <c r="M72" s="13"/>
    </row>
    <row r="73" spans="2:13" ht="34.9" customHeight="1">
      <c r="B73" s="3">
        <v>71</v>
      </c>
      <c r="C73" s="5" t="s">
        <v>95</v>
      </c>
      <c r="D73" s="62" t="s">
        <v>5223</v>
      </c>
      <c r="E73" s="4" t="s">
        <v>10667</v>
      </c>
      <c r="F73" s="7">
        <f>Books[[#This Row],[قیمت نهایی]]*100/80</f>
        <v>1975000</v>
      </c>
      <c r="G73" s="8">
        <v>0.2</v>
      </c>
      <c r="H73" s="9">
        <f>Books[[#This Row],[تعداد صفحه]]*5000+300000</f>
        <v>1580000</v>
      </c>
      <c r="I73" s="22">
        <v>2017</v>
      </c>
      <c r="J73" s="10" t="s">
        <v>11355</v>
      </c>
      <c r="K73" s="11" t="s">
        <v>16562</v>
      </c>
      <c r="L73" s="12" t="s">
        <v>17137</v>
      </c>
      <c r="M73" s="13"/>
    </row>
    <row r="74" spans="2:13" ht="34.9" customHeight="1">
      <c r="B74" s="3">
        <v>72</v>
      </c>
      <c r="C74" s="5" t="s">
        <v>96</v>
      </c>
      <c r="D74" s="62" t="s">
        <v>5224</v>
      </c>
      <c r="E74" s="4" t="s">
        <v>10667</v>
      </c>
      <c r="F74" s="7">
        <f>Books[[#This Row],[قیمت نهایی]]*100/80</f>
        <v>1975000</v>
      </c>
      <c r="G74" s="8">
        <v>0.2</v>
      </c>
      <c r="H74" s="9">
        <f>Books[[#This Row],[تعداد صفحه]]*5000+300000</f>
        <v>1580000</v>
      </c>
      <c r="I74" s="22">
        <v>2017</v>
      </c>
      <c r="J74" s="10" t="s">
        <v>11356</v>
      </c>
      <c r="K74" s="11" t="s">
        <v>16604</v>
      </c>
      <c r="L74" s="12" t="s">
        <v>17137</v>
      </c>
      <c r="M74" s="13"/>
    </row>
    <row r="75" spans="2:13" ht="34.9" customHeight="1">
      <c r="B75" s="3">
        <v>73</v>
      </c>
      <c r="C75" s="5" t="s">
        <v>97</v>
      </c>
      <c r="D75" s="62" t="s">
        <v>5225</v>
      </c>
      <c r="E75" s="4" t="s">
        <v>10667</v>
      </c>
      <c r="F75" s="7">
        <f>Books[[#This Row],[قیمت نهایی]]*100/80</f>
        <v>1975000</v>
      </c>
      <c r="G75" s="8">
        <v>0.2</v>
      </c>
      <c r="H75" s="9">
        <f>Books[[#This Row],[تعداد صفحه]]*5000+300000</f>
        <v>1580000</v>
      </c>
      <c r="I75" s="22">
        <v>2017</v>
      </c>
      <c r="J75" s="10" t="s">
        <v>11357</v>
      </c>
      <c r="K75" s="11" t="s">
        <v>16605</v>
      </c>
      <c r="L75" s="12" t="s">
        <v>17137</v>
      </c>
      <c r="M75" s="13"/>
    </row>
    <row r="76" spans="2:13" ht="34.9" customHeight="1">
      <c r="B76" s="3">
        <v>74</v>
      </c>
      <c r="C76" s="5" t="s">
        <v>98</v>
      </c>
      <c r="D76" s="62" t="s">
        <v>5226</v>
      </c>
      <c r="E76" s="4" t="s">
        <v>10667</v>
      </c>
      <c r="F76" s="7">
        <f>Books[[#This Row],[قیمت نهایی]]*100/80</f>
        <v>1975000</v>
      </c>
      <c r="G76" s="8">
        <v>0.2</v>
      </c>
      <c r="H76" s="9">
        <f>Books[[#This Row],[تعداد صفحه]]*5000+300000</f>
        <v>1580000</v>
      </c>
      <c r="I76" s="22">
        <v>2017</v>
      </c>
      <c r="J76" s="10" t="s">
        <v>11358</v>
      </c>
      <c r="K76" s="11" t="s">
        <v>16606</v>
      </c>
      <c r="L76" s="12" t="s">
        <v>17137</v>
      </c>
      <c r="M76" s="13"/>
    </row>
    <row r="77" spans="2:13" ht="34.9" customHeight="1">
      <c r="B77" s="3">
        <v>75</v>
      </c>
      <c r="C77" s="5" t="s">
        <v>99</v>
      </c>
      <c r="D77" s="62" t="s">
        <v>5227</v>
      </c>
      <c r="E77" s="4" t="s">
        <v>10667</v>
      </c>
      <c r="F77" s="7">
        <f>Books[[#This Row],[قیمت نهایی]]*100/80</f>
        <v>1975000</v>
      </c>
      <c r="G77" s="8">
        <v>0.2</v>
      </c>
      <c r="H77" s="9">
        <f>Books[[#This Row],[تعداد صفحه]]*5000+300000</f>
        <v>1580000</v>
      </c>
      <c r="I77" s="22">
        <v>2017</v>
      </c>
      <c r="J77" s="10" t="s">
        <v>11359</v>
      </c>
      <c r="K77" s="11" t="s">
        <v>16607</v>
      </c>
      <c r="L77" s="12" t="s">
        <v>17137</v>
      </c>
      <c r="M77" s="13"/>
    </row>
    <row r="78" spans="2:13" ht="34.9" customHeight="1">
      <c r="B78" s="3">
        <v>76</v>
      </c>
      <c r="C78" s="5" t="s">
        <v>100</v>
      </c>
      <c r="D78" s="62" t="s">
        <v>5228</v>
      </c>
      <c r="E78" s="4" t="s">
        <v>10667</v>
      </c>
      <c r="F78" s="7">
        <f>Books[[#This Row],[قیمت نهایی]]*100/80</f>
        <v>1975000</v>
      </c>
      <c r="G78" s="8">
        <v>0.2</v>
      </c>
      <c r="H78" s="9">
        <f>Books[[#This Row],[تعداد صفحه]]*5000+300000</f>
        <v>1580000</v>
      </c>
      <c r="I78" s="22">
        <v>2017</v>
      </c>
      <c r="J78" s="10" t="s">
        <v>11360</v>
      </c>
      <c r="K78" s="11" t="s">
        <v>16608</v>
      </c>
      <c r="L78" s="12" t="s">
        <v>17137</v>
      </c>
      <c r="M78" s="13"/>
    </row>
    <row r="79" spans="2:13" ht="34.9" customHeight="1">
      <c r="B79" s="3">
        <v>77</v>
      </c>
      <c r="C79" s="5" t="s">
        <v>17170</v>
      </c>
      <c r="D79" s="62" t="s">
        <v>5229</v>
      </c>
      <c r="E79" s="4">
        <v>256</v>
      </c>
      <c r="F79" s="7">
        <f>Books[[#This Row],[قیمت نهایی]]*100/80</f>
        <v>1975000</v>
      </c>
      <c r="G79" s="8">
        <v>0.2</v>
      </c>
      <c r="H79" s="9">
        <f>Books[[#This Row],[تعداد صفحه]]*5000+300000</f>
        <v>1580000</v>
      </c>
      <c r="I79" s="22">
        <v>2017</v>
      </c>
      <c r="J79" s="10" t="s">
        <v>11361</v>
      </c>
      <c r="K79" s="11" t="s">
        <v>16609</v>
      </c>
      <c r="L79" s="12" t="s">
        <v>17137</v>
      </c>
      <c r="M79" s="13"/>
    </row>
    <row r="80" spans="2:13" ht="34.9" customHeight="1">
      <c r="B80" s="3">
        <v>78</v>
      </c>
      <c r="C80" s="5" t="s">
        <v>101</v>
      </c>
      <c r="D80" s="62" t="s">
        <v>5230</v>
      </c>
      <c r="E80" s="4" t="s">
        <v>10668</v>
      </c>
      <c r="F80" s="7">
        <f>Books[[#This Row],[قیمت نهایی]]*100/80</f>
        <v>1993750</v>
      </c>
      <c r="G80" s="8">
        <v>0.2</v>
      </c>
      <c r="H80" s="9">
        <f>Books[[#This Row],[تعداد صفحه]]*5000+300000</f>
        <v>1595000</v>
      </c>
      <c r="I80" s="22">
        <v>2018</v>
      </c>
      <c r="J80" s="10" t="s">
        <v>11362</v>
      </c>
      <c r="K80" s="11" t="s">
        <v>16562</v>
      </c>
      <c r="L80" s="12" t="s">
        <v>17137</v>
      </c>
      <c r="M80" s="13"/>
    </row>
    <row r="81" spans="2:13" ht="34.9" customHeight="1">
      <c r="B81" s="3">
        <v>79</v>
      </c>
      <c r="C81" s="5" t="s">
        <v>102</v>
      </c>
      <c r="D81" s="62" t="s">
        <v>5231</v>
      </c>
      <c r="E81" s="4">
        <v>260</v>
      </c>
      <c r="F81" s="7">
        <f>Books[[#This Row],[قیمت نهایی]]*100/80</f>
        <v>2000000</v>
      </c>
      <c r="G81" s="8">
        <v>0.2</v>
      </c>
      <c r="H81" s="9">
        <f>Books[[#This Row],[تعداد صفحه]]*5000+300000</f>
        <v>1600000</v>
      </c>
      <c r="I81" s="22">
        <v>2017</v>
      </c>
      <c r="J81" s="10" t="s">
        <v>11302</v>
      </c>
      <c r="K81" s="11" t="s">
        <v>16562</v>
      </c>
      <c r="L81" s="12" t="s">
        <v>17137</v>
      </c>
      <c r="M81" s="13"/>
    </row>
    <row r="82" spans="2:13" ht="34.9" customHeight="1">
      <c r="B82" s="3">
        <v>80</v>
      </c>
      <c r="C82" s="5" t="s">
        <v>17171</v>
      </c>
      <c r="D82" s="62" t="s">
        <v>5232</v>
      </c>
      <c r="E82" s="4" t="s">
        <v>10669</v>
      </c>
      <c r="F82" s="7">
        <f>Books[[#This Row],[قیمت نهایی]]*100/80</f>
        <v>2037500</v>
      </c>
      <c r="G82" s="8">
        <v>0.2</v>
      </c>
      <c r="H82" s="9">
        <f>Books[[#This Row],[تعداد صفحه]]*5000+300000</f>
        <v>1630000</v>
      </c>
      <c r="I82" s="22">
        <v>2017</v>
      </c>
      <c r="J82" s="10" t="s">
        <v>11363</v>
      </c>
      <c r="K82" s="11" t="s">
        <v>11</v>
      </c>
      <c r="L82" s="12" t="s">
        <v>17137</v>
      </c>
      <c r="M82" s="13"/>
    </row>
    <row r="83" spans="2:13" ht="34.9" customHeight="1">
      <c r="B83" s="3">
        <v>81</v>
      </c>
      <c r="C83" s="5" t="s">
        <v>103</v>
      </c>
      <c r="D83" s="62" t="s">
        <v>5233</v>
      </c>
      <c r="E83" s="4">
        <v>266</v>
      </c>
      <c r="F83" s="7">
        <f>Books[[#This Row],[قیمت نهایی]]*100/80</f>
        <v>2037500</v>
      </c>
      <c r="G83" s="8">
        <v>0.2</v>
      </c>
      <c r="H83" s="9">
        <f>Books[[#This Row],[تعداد صفحه]]*5000+300000</f>
        <v>1630000</v>
      </c>
      <c r="I83" s="22">
        <v>2017</v>
      </c>
      <c r="J83" s="10" t="s">
        <v>11364</v>
      </c>
      <c r="K83" s="11" t="s">
        <v>16562</v>
      </c>
      <c r="L83" s="12" t="s">
        <v>17137</v>
      </c>
      <c r="M83" s="13"/>
    </row>
    <row r="84" spans="2:13" ht="34.9" customHeight="1">
      <c r="B84" s="3">
        <v>82</v>
      </c>
      <c r="C84" s="5" t="s">
        <v>104</v>
      </c>
      <c r="D84" s="62" t="s">
        <v>5234</v>
      </c>
      <c r="E84" s="4" t="s">
        <v>10670</v>
      </c>
      <c r="F84" s="7">
        <f>Books[[#This Row],[قیمت نهایی]]*100/80</f>
        <v>2075000</v>
      </c>
      <c r="G84" s="8">
        <v>0.2</v>
      </c>
      <c r="H84" s="9">
        <f>Books[[#This Row],[تعداد صفحه]]*5000+300000</f>
        <v>1660000</v>
      </c>
      <c r="I84" s="22">
        <v>2017</v>
      </c>
      <c r="J84" s="10" t="s">
        <v>11365</v>
      </c>
      <c r="K84" s="11" t="s">
        <v>16571</v>
      </c>
      <c r="L84" s="12" t="s">
        <v>17137</v>
      </c>
      <c r="M84" s="13"/>
    </row>
    <row r="85" spans="2:13" ht="34.9" customHeight="1">
      <c r="B85" s="3">
        <v>83</v>
      </c>
      <c r="C85" s="5" t="s">
        <v>105</v>
      </c>
      <c r="D85" s="62" t="s">
        <v>5235</v>
      </c>
      <c r="E85" s="4" t="s">
        <v>10670</v>
      </c>
      <c r="F85" s="7">
        <f>Books[[#This Row],[قیمت نهایی]]*100/80</f>
        <v>2075000</v>
      </c>
      <c r="G85" s="8">
        <v>0.2</v>
      </c>
      <c r="H85" s="9">
        <f>Books[[#This Row],[تعداد صفحه]]*5000+300000</f>
        <v>1660000</v>
      </c>
      <c r="I85" s="22">
        <v>2017</v>
      </c>
      <c r="J85" s="10" t="s">
        <v>11366</v>
      </c>
      <c r="K85" s="11" t="s">
        <v>16610</v>
      </c>
      <c r="L85" s="12" t="s">
        <v>17137</v>
      </c>
      <c r="M85" s="13"/>
    </row>
    <row r="86" spans="2:13" ht="34.9" customHeight="1">
      <c r="B86" s="3">
        <v>84</v>
      </c>
      <c r="C86" s="5" t="s">
        <v>106</v>
      </c>
      <c r="D86" s="62" t="s">
        <v>5236</v>
      </c>
      <c r="E86" s="4" t="s">
        <v>10670</v>
      </c>
      <c r="F86" s="7">
        <f>Books[[#This Row],[قیمت نهایی]]*100/80</f>
        <v>2075000</v>
      </c>
      <c r="G86" s="8">
        <v>0.2</v>
      </c>
      <c r="H86" s="9">
        <f>Books[[#This Row],[تعداد صفحه]]*5000+300000</f>
        <v>1660000</v>
      </c>
      <c r="I86" s="22">
        <v>2017</v>
      </c>
      <c r="J86" s="10" t="s">
        <v>11367</v>
      </c>
      <c r="K86" s="11" t="s">
        <v>12</v>
      </c>
      <c r="L86" s="12" t="s">
        <v>17137</v>
      </c>
      <c r="M86" s="13"/>
    </row>
    <row r="87" spans="2:13" ht="34.9" customHeight="1">
      <c r="B87" s="3">
        <v>85</v>
      </c>
      <c r="C87" s="5" t="s">
        <v>107</v>
      </c>
      <c r="D87" s="62" t="s">
        <v>5237</v>
      </c>
      <c r="E87" s="4" t="s">
        <v>10670</v>
      </c>
      <c r="F87" s="7">
        <f>Books[[#This Row],[قیمت نهایی]]*100/80</f>
        <v>2075000</v>
      </c>
      <c r="G87" s="8">
        <v>0.2</v>
      </c>
      <c r="H87" s="9">
        <f>Books[[#This Row],[تعداد صفحه]]*5000+300000</f>
        <v>1660000</v>
      </c>
      <c r="I87" s="22">
        <v>2018</v>
      </c>
      <c r="J87" s="10" t="s">
        <v>11368</v>
      </c>
      <c r="K87" s="11" t="s">
        <v>16611</v>
      </c>
      <c r="L87" s="12" t="s">
        <v>17137</v>
      </c>
      <c r="M87" s="13"/>
    </row>
    <row r="88" spans="2:13" ht="34.9" customHeight="1">
      <c r="B88" s="3">
        <v>86</v>
      </c>
      <c r="C88" s="5" t="s">
        <v>108</v>
      </c>
      <c r="D88" s="62" t="s">
        <v>5238</v>
      </c>
      <c r="E88" s="4" t="s">
        <v>10670</v>
      </c>
      <c r="F88" s="7">
        <f>Books[[#This Row],[قیمت نهایی]]*100/80</f>
        <v>2075000</v>
      </c>
      <c r="G88" s="8">
        <v>0.2</v>
      </c>
      <c r="H88" s="9">
        <f>Books[[#This Row],[تعداد صفحه]]*5000+300000</f>
        <v>1660000</v>
      </c>
      <c r="I88" s="22">
        <v>2018</v>
      </c>
      <c r="J88" s="10" t="s">
        <v>11369</v>
      </c>
      <c r="K88" s="11" t="s">
        <v>16591</v>
      </c>
      <c r="L88" s="12" t="s">
        <v>17137</v>
      </c>
      <c r="M88" s="13"/>
    </row>
    <row r="89" spans="2:13" ht="34.9" customHeight="1">
      <c r="B89" s="3">
        <v>87</v>
      </c>
      <c r="C89" s="5" t="s">
        <v>109</v>
      </c>
      <c r="D89" s="62" t="s">
        <v>5239</v>
      </c>
      <c r="E89" s="4">
        <v>272</v>
      </c>
      <c r="F89" s="7">
        <f>Books[[#This Row],[قیمت نهایی]]*100/80</f>
        <v>2075000</v>
      </c>
      <c r="G89" s="8">
        <v>0.2</v>
      </c>
      <c r="H89" s="9">
        <f>Books[[#This Row],[تعداد صفحه]]*5000+300000</f>
        <v>1660000</v>
      </c>
      <c r="I89" s="22">
        <v>2017</v>
      </c>
      <c r="J89" s="10" t="s">
        <v>11370</v>
      </c>
      <c r="K89" s="11" t="s">
        <v>16612</v>
      </c>
      <c r="L89" s="12" t="s">
        <v>17137</v>
      </c>
      <c r="M89" s="13"/>
    </row>
    <row r="90" spans="2:13" ht="34.9" customHeight="1">
      <c r="B90" s="3">
        <v>88</v>
      </c>
      <c r="C90" s="5" t="s">
        <v>110</v>
      </c>
      <c r="D90" s="62" t="s">
        <v>5240</v>
      </c>
      <c r="E90" s="4">
        <v>273</v>
      </c>
      <c r="F90" s="7">
        <f>Books[[#This Row],[قیمت نهایی]]*100/80</f>
        <v>2081250</v>
      </c>
      <c r="G90" s="8">
        <v>0.2</v>
      </c>
      <c r="H90" s="9">
        <f>Books[[#This Row],[تعداد صفحه]]*5000+300000</f>
        <v>1665000</v>
      </c>
      <c r="I90" s="22">
        <v>2017</v>
      </c>
      <c r="J90" s="10" t="s">
        <v>11371</v>
      </c>
      <c r="K90" s="11" t="s">
        <v>16568</v>
      </c>
      <c r="L90" s="12" t="s">
        <v>17137</v>
      </c>
      <c r="M90" s="13"/>
    </row>
    <row r="91" spans="2:13" ht="34.9" customHeight="1">
      <c r="B91" s="3">
        <v>89</v>
      </c>
      <c r="C91" s="5" t="s">
        <v>111</v>
      </c>
      <c r="D91" s="62" t="s">
        <v>5241</v>
      </c>
      <c r="E91" s="4" t="s">
        <v>10671</v>
      </c>
      <c r="F91" s="7">
        <f>Books[[#This Row],[قیمت نهایی]]*100/80</f>
        <v>2093750</v>
      </c>
      <c r="G91" s="8">
        <v>0.2</v>
      </c>
      <c r="H91" s="9">
        <f>Books[[#This Row],[تعداد صفحه]]*5000+300000</f>
        <v>1675000</v>
      </c>
      <c r="I91" s="22">
        <v>2017</v>
      </c>
      <c r="J91" s="10" t="s">
        <v>11372</v>
      </c>
      <c r="K91" s="11" t="s">
        <v>16613</v>
      </c>
      <c r="L91" s="12" t="s">
        <v>17137</v>
      </c>
      <c r="M91" s="13"/>
    </row>
    <row r="92" spans="2:13" ht="34.9" customHeight="1">
      <c r="B92" s="3">
        <v>90</v>
      </c>
      <c r="C92" s="5" t="s">
        <v>112</v>
      </c>
      <c r="D92" s="62" t="s">
        <v>5242</v>
      </c>
      <c r="E92" s="4" t="s">
        <v>10672</v>
      </c>
      <c r="F92" s="7">
        <f>Books[[#This Row],[قیمت نهایی]]*100/80</f>
        <v>2100000</v>
      </c>
      <c r="G92" s="8">
        <v>0.2</v>
      </c>
      <c r="H92" s="9">
        <f>Books[[#This Row],[تعداد صفحه]]*5000+300000</f>
        <v>1680000</v>
      </c>
      <c r="I92" s="22">
        <v>2017</v>
      </c>
      <c r="J92" s="10" t="s">
        <v>11373</v>
      </c>
      <c r="K92" s="11" t="s">
        <v>16614</v>
      </c>
      <c r="L92" s="12" t="s">
        <v>17137</v>
      </c>
      <c r="M92" s="13"/>
    </row>
    <row r="93" spans="2:13" ht="34.9" customHeight="1">
      <c r="B93" s="3">
        <v>91</v>
      </c>
      <c r="C93" s="5" t="s">
        <v>113</v>
      </c>
      <c r="D93" s="62" t="s">
        <v>5243</v>
      </c>
      <c r="E93" s="4" t="s">
        <v>10673</v>
      </c>
      <c r="F93" s="7">
        <f>Books[[#This Row],[قیمت نهایی]]*100/80</f>
        <v>2125000</v>
      </c>
      <c r="G93" s="8">
        <v>0.2</v>
      </c>
      <c r="H93" s="9">
        <f>Books[[#This Row],[تعداد صفحه]]*5000+300000</f>
        <v>1700000</v>
      </c>
      <c r="I93" s="22">
        <v>2018</v>
      </c>
      <c r="J93" s="10" t="s">
        <v>11374</v>
      </c>
      <c r="K93" s="11" t="s">
        <v>16571</v>
      </c>
      <c r="L93" s="12" t="s">
        <v>17137</v>
      </c>
      <c r="M93" s="13"/>
    </row>
    <row r="94" spans="2:13" ht="34.9" customHeight="1">
      <c r="B94" s="3">
        <v>92</v>
      </c>
      <c r="C94" s="5" t="s">
        <v>114</v>
      </c>
      <c r="D94" s="62" t="s">
        <v>5244</v>
      </c>
      <c r="E94" s="4" t="s">
        <v>10673</v>
      </c>
      <c r="F94" s="7">
        <f>Books[[#This Row],[قیمت نهایی]]*100/80</f>
        <v>2125000</v>
      </c>
      <c r="G94" s="8">
        <v>0.2</v>
      </c>
      <c r="H94" s="9">
        <f>Books[[#This Row],[تعداد صفحه]]*5000+300000</f>
        <v>1700000</v>
      </c>
      <c r="I94" s="22">
        <v>2018</v>
      </c>
      <c r="J94" s="10" t="s">
        <v>11375</v>
      </c>
      <c r="K94" s="11" t="s">
        <v>16576</v>
      </c>
      <c r="L94" s="12" t="s">
        <v>17137</v>
      </c>
      <c r="M94" s="13"/>
    </row>
    <row r="95" spans="2:13" ht="34.9" customHeight="1">
      <c r="B95" s="3">
        <v>93</v>
      </c>
      <c r="C95" s="5" t="s">
        <v>115</v>
      </c>
      <c r="D95" s="62" t="s">
        <v>5245</v>
      </c>
      <c r="E95" s="4" t="s">
        <v>10673</v>
      </c>
      <c r="F95" s="7">
        <f>Books[[#This Row],[قیمت نهایی]]*100/80</f>
        <v>2125000</v>
      </c>
      <c r="G95" s="8">
        <v>0.2</v>
      </c>
      <c r="H95" s="9">
        <f>Books[[#This Row],[تعداد صفحه]]*5000+300000</f>
        <v>1700000</v>
      </c>
      <c r="I95" s="22">
        <v>2017</v>
      </c>
      <c r="J95" s="10" t="s">
        <v>11376</v>
      </c>
      <c r="K95" s="11" t="s">
        <v>16615</v>
      </c>
      <c r="L95" s="12" t="s">
        <v>17137</v>
      </c>
      <c r="M95" s="13"/>
    </row>
    <row r="96" spans="2:13" ht="34.9" customHeight="1">
      <c r="B96" s="3">
        <v>94</v>
      </c>
      <c r="C96" s="5" t="s">
        <v>116</v>
      </c>
      <c r="D96" s="62" t="s">
        <v>5246</v>
      </c>
      <c r="E96" s="4" t="s">
        <v>10673</v>
      </c>
      <c r="F96" s="7">
        <f>Books[[#This Row],[قیمت نهایی]]*100/80</f>
        <v>2125000</v>
      </c>
      <c r="G96" s="8">
        <v>0.2</v>
      </c>
      <c r="H96" s="9">
        <f>Books[[#This Row],[تعداد صفحه]]*5000+300000</f>
        <v>1700000</v>
      </c>
      <c r="I96" s="22">
        <v>2017</v>
      </c>
      <c r="J96" s="10" t="s">
        <v>11377</v>
      </c>
      <c r="K96" s="11" t="s">
        <v>16616</v>
      </c>
      <c r="L96" s="12" t="s">
        <v>17137</v>
      </c>
      <c r="M96" s="13"/>
    </row>
    <row r="97" spans="2:13" ht="34.9" customHeight="1">
      <c r="B97" s="3">
        <v>95</v>
      </c>
      <c r="C97" s="5" t="s">
        <v>117</v>
      </c>
      <c r="D97" s="62" t="s">
        <v>5247</v>
      </c>
      <c r="E97" s="4" t="s">
        <v>10674</v>
      </c>
      <c r="F97" s="7">
        <f>Books[[#This Row],[قیمت نهایی]]*100/80</f>
        <v>2137500</v>
      </c>
      <c r="G97" s="8">
        <v>0.2</v>
      </c>
      <c r="H97" s="9">
        <f>Books[[#This Row],[تعداد صفحه]]*5000+300000</f>
        <v>1710000</v>
      </c>
      <c r="I97" s="22">
        <v>2017</v>
      </c>
      <c r="J97" s="10" t="s">
        <v>11378</v>
      </c>
      <c r="K97" s="11" t="s">
        <v>16617</v>
      </c>
      <c r="L97" s="12" t="s">
        <v>17137</v>
      </c>
      <c r="M97" s="13"/>
    </row>
    <row r="98" spans="2:13" ht="34.9" customHeight="1">
      <c r="B98" s="3">
        <v>96</v>
      </c>
      <c r="C98" s="5" t="s">
        <v>118</v>
      </c>
      <c r="D98" s="62" t="s">
        <v>5248</v>
      </c>
      <c r="E98" s="4" t="s">
        <v>10675</v>
      </c>
      <c r="F98" s="7">
        <f>Books[[#This Row],[قیمت نهایی]]*100/80</f>
        <v>2168750</v>
      </c>
      <c r="G98" s="8">
        <v>0.2</v>
      </c>
      <c r="H98" s="9">
        <f>Books[[#This Row],[تعداد صفحه]]*5000+300000</f>
        <v>1735000</v>
      </c>
      <c r="I98" s="22">
        <v>2017</v>
      </c>
      <c r="J98" s="10" t="s">
        <v>11379</v>
      </c>
      <c r="K98" s="11" t="s">
        <v>16564</v>
      </c>
      <c r="L98" s="12" t="s">
        <v>17137</v>
      </c>
      <c r="M98" s="13"/>
    </row>
    <row r="99" spans="2:13" ht="34.9" customHeight="1">
      <c r="B99" s="3">
        <v>97</v>
      </c>
      <c r="C99" s="5" t="s">
        <v>119</v>
      </c>
      <c r="D99" s="62" t="s">
        <v>5249</v>
      </c>
      <c r="E99" s="4" t="s">
        <v>10676</v>
      </c>
      <c r="F99" s="7">
        <f>Books[[#This Row],[قیمت نهایی]]*100/80</f>
        <v>2175000</v>
      </c>
      <c r="G99" s="8">
        <v>0.2</v>
      </c>
      <c r="H99" s="9">
        <f>Books[[#This Row],[تعداد صفحه]]*5000+300000</f>
        <v>1740000</v>
      </c>
      <c r="I99" s="22">
        <v>2018</v>
      </c>
      <c r="J99" s="10" t="s">
        <v>11380</v>
      </c>
      <c r="K99" s="11" t="s">
        <v>16571</v>
      </c>
      <c r="L99" s="12" t="s">
        <v>17137</v>
      </c>
      <c r="M99" s="13"/>
    </row>
    <row r="100" spans="2:13" ht="34.9" customHeight="1">
      <c r="B100" s="3">
        <v>98</v>
      </c>
      <c r="C100" s="5" t="s">
        <v>17172</v>
      </c>
      <c r="D100" s="62" t="s">
        <v>5250</v>
      </c>
      <c r="E100" s="4" t="s">
        <v>10676</v>
      </c>
      <c r="F100" s="7">
        <f>Books[[#This Row],[قیمت نهایی]]*100/80</f>
        <v>2175000</v>
      </c>
      <c r="G100" s="8">
        <v>0.2</v>
      </c>
      <c r="H100" s="9">
        <f>Books[[#This Row],[تعداد صفحه]]*5000+300000</f>
        <v>1740000</v>
      </c>
      <c r="I100" s="22">
        <v>2017</v>
      </c>
      <c r="J100" s="10" t="s">
        <v>11381</v>
      </c>
      <c r="K100" s="11" t="s">
        <v>16618</v>
      </c>
      <c r="L100" s="12" t="s">
        <v>17137</v>
      </c>
      <c r="M100" s="13"/>
    </row>
    <row r="101" spans="2:13" ht="34.9" customHeight="1">
      <c r="B101" s="3">
        <v>99</v>
      </c>
      <c r="C101" s="5" t="s">
        <v>120</v>
      </c>
      <c r="D101" s="62" t="s">
        <v>5251</v>
      </c>
      <c r="E101" s="4" t="s">
        <v>10676</v>
      </c>
      <c r="F101" s="7">
        <f>Books[[#This Row],[قیمت نهایی]]*100/80</f>
        <v>2175000</v>
      </c>
      <c r="G101" s="8">
        <v>0.2</v>
      </c>
      <c r="H101" s="9">
        <f>Books[[#This Row],[تعداد صفحه]]*5000+300000</f>
        <v>1740000</v>
      </c>
      <c r="I101" s="22">
        <v>2017</v>
      </c>
      <c r="J101" s="10" t="s">
        <v>11382</v>
      </c>
      <c r="K101" s="11" t="s">
        <v>16619</v>
      </c>
      <c r="L101" s="12" t="s">
        <v>17137</v>
      </c>
      <c r="M101" s="13"/>
    </row>
    <row r="102" spans="2:13" ht="34.9" customHeight="1">
      <c r="B102" s="3">
        <v>100</v>
      </c>
      <c r="C102" s="5" t="s">
        <v>121</v>
      </c>
      <c r="D102" s="62" t="s">
        <v>5252</v>
      </c>
      <c r="E102" s="4" t="s">
        <v>10677</v>
      </c>
      <c r="F102" s="7">
        <f>Books[[#This Row],[قیمت نهایی]]*100/80</f>
        <v>2212500</v>
      </c>
      <c r="G102" s="8">
        <v>0.2</v>
      </c>
      <c r="H102" s="9">
        <f>Books[[#This Row],[تعداد صفحه]]*5000+300000</f>
        <v>1770000</v>
      </c>
      <c r="I102" s="22">
        <v>2017</v>
      </c>
      <c r="J102" s="10" t="s">
        <v>11325</v>
      </c>
      <c r="K102" s="11" t="s">
        <v>16587</v>
      </c>
      <c r="L102" s="12" t="s">
        <v>17137</v>
      </c>
      <c r="M102" s="13"/>
    </row>
    <row r="103" spans="2:13" ht="34.9" customHeight="1">
      <c r="B103" s="3">
        <v>101</v>
      </c>
      <c r="C103" s="5" t="s">
        <v>122</v>
      </c>
      <c r="D103" s="62" t="s">
        <v>5253</v>
      </c>
      <c r="E103" s="4" t="s">
        <v>10678</v>
      </c>
      <c r="F103" s="7">
        <f>Books[[#This Row],[قیمت نهایی]]*100/80</f>
        <v>2262500</v>
      </c>
      <c r="G103" s="8">
        <v>0.2</v>
      </c>
      <c r="H103" s="9">
        <f>Books[[#This Row],[تعداد صفحه]]*5000+300000</f>
        <v>1810000</v>
      </c>
      <c r="I103" s="22">
        <v>2017</v>
      </c>
      <c r="J103" s="10" t="s">
        <v>11383</v>
      </c>
      <c r="K103" s="11" t="s">
        <v>16615</v>
      </c>
      <c r="L103" s="12" t="s">
        <v>17137</v>
      </c>
      <c r="M103" s="13"/>
    </row>
    <row r="104" spans="2:13" ht="34.9" customHeight="1">
      <c r="B104" s="3">
        <v>102</v>
      </c>
      <c r="C104" s="5" t="s">
        <v>123</v>
      </c>
      <c r="D104" s="62" t="s">
        <v>5254</v>
      </c>
      <c r="E104" s="4" t="s">
        <v>10679</v>
      </c>
      <c r="F104" s="7">
        <f>Books[[#This Row],[قیمت نهایی]]*100/80</f>
        <v>2275000</v>
      </c>
      <c r="G104" s="8">
        <v>0.2</v>
      </c>
      <c r="H104" s="9">
        <f>Books[[#This Row],[تعداد صفحه]]*5000+300000</f>
        <v>1820000</v>
      </c>
      <c r="I104" s="22">
        <v>2017</v>
      </c>
      <c r="J104" s="10" t="s">
        <v>11384</v>
      </c>
      <c r="K104" s="11" t="s">
        <v>16571</v>
      </c>
      <c r="L104" s="12" t="s">
        <v>17137</v>
      </c>
      <c r="M104" s="13"/>
    </row>
    <row r="105" spans="2:13" ht="34.9" customHeight="1">
      <c r="B105" s="3">
        <v>103</v>
      </c>
      <c r="C105" s="5" t="s">
        <v>17173</v>
      </c>
      <c r="D105" s="62" t="s">
        <v>5255</v>
      </c>
      <c r="E105" s="4" t="s">
        <v>10679</v>
      </c>
      <c r="F105" s="7">
        <f>Books[[#This Row],[قیمت نهایی]]*100/80</f>
        <v>2275000</v>
      </c>
      <c r="G105" s="8">
        <v>0.2</v>
      </c>
      <c r="H105" s="9">
        <f>Books[[#This Row],[تعداد صفحه]]*5000+300000</f>
        <v>1820000</v>
      </c>
      <c r="I105" s="22">
        <v>2018</v>
      </c>
      <c r="J105" s="10" t="s">
        <v>11385</v>
      </c>
      <c r="K105" s="11" t="s">
        <v>16571</v>
      </c>
      <c r="L105" s="12" t="s">
        <v>17137</v>
      </c>
      <c r="M105" s="13"/>
    </row>
    <row r="106" spans="2:13" ht="34.9" customHeight="1">
      <c r="B106" s="3">
        <v>104</v>
      </c>
      <c r="C106" s="5" t="s">
        <v>124</v>
      </c>
      <c r="D106" s="62" t="s">
        <v>5256</v>
      </c>
      <c r="E106" s="4" t="s">
        <v>10679</v>
      </c>
      <c r="F106" s="7">
        <f>Books[[#This Row],[قیمت نهایی]]*100/80</f>
        <v>2275000</v>
      </c>
      <c r="G106" s="8">
        <v>0.2</v>
      </c>
      <c r="H106" s="9">
        <f>Books[[#This Row],[تعداد صفحه]]*5000+300000</f>
        <v>1820000</v>
      </c>
      <c r="I106" s="22">
        <v>2017</v>
      </c>
      <c r="J106" s="10" t="s">
        <v>11386</v>
      </c>
      <c r="K106" s="11" t="s">
        <v>16620</v>
      </c>
      <c r="L106" s="12" t="s">
        <v>17137</v>
      </c>
      <c r="M106" s="13"/>
    </row>
    <row r="107" spans="2:13" ht="34.9" customHeight="1">
      <c r="B107" s="3">
        <v>105</v>
      </c>
      <c r="C107" s="5" t="s">
        <v>125</v>
      </c>
      <c r="D107" s="62" t="s">
        <v>5257</v>
      </c>
      <c r="E107" s="4" t="s">
        <v>10679</v>
      </c>
      <c r="F107" s="7">
        <f>Books[[#This Row],[قیمت نهایی]]*100/80</f>
        <v>2275000</v>
      </c>
      <c r="G107" s="8">
        <v>0.2</v>
      </c>
      <c r="H107" s="9">
        <f>Books[[#This Row],[تعداد صفحه]]*5000+300000</f>
        <v>1820000</v>
      </c>
      <c r="I107" s="22">
        <v>2017</v>
      </c>
      <c r="J107" s="10" t="s">
        <v>11387</v>
      </c>
      <c r="K107" s="11" t="s">
        <v>16621</v>
      </c>
      <c r="L107" s="12" t="s">
        <v>17137</v>
      </c>
      <c r="M107" s="13"/>
    </row>
    <row r="108" spans="2:13" ht="34.9" customHeight="1">
      <c r="B108" s="3">
        <v>106</v>
      </c>
      <c r="C108" s="5" t="s">
        <v>126</v>
      </c>
      <c r="D108" s="62" t="s">
        <v>5258</v>
      </c>
      <c r="E108" s="4" t="s">
        <v>10679</v>
      </c>
      <c r="F108" s="7">
        <f>Books[[#This Row],[قیمت نهایی]]*100/80</f>
        <v>2275000</v>
      </c>
      <c r="G108" s="8">
        <v>0.2</v>
      </c>
      <c r="H108" s="9">
        <f>Books[[#This Row],[تعداد صفحه]]*5000+300000</f>
        <v>1820000</v>
      </c>
      <c r="I108" s="22">
        <v>2017</v>
      </c>
      <c r="J108" s="10" t="s">
        <v>11388</v>
      </c>
      <c r="K108" s="11" t="s">
        <v>16622</v>
      </c>
      <c r="L108" s="12" t="s">
        <v>17137</v>
      </c>
      <c r="M108" s="13"/>
    </row>
    <row r="109" spans="2:13" ht="34.9" customHeight="1">
      <c r="B109" s="3">
        <v>107</v>
      </c>
      <c r="C109" s="5" t="s">
        <v>127</v>
      </c>
      <c r="D109" s="62" t="s">
        <v>5259</v>
      </c>
      <c r="E109" s="4" t="s">
        <v>10679</v>
      </c>
      <c r="F109" s="7">
        <f>Books[[#This Row],[قیمت نهایی]]*100/80</f>
        <v>2275000</v>
      </c>
      <c r="G109" s="8">
        <v>0.2</v>
      </c>
      <c r="H109" s="9">
        <f>Books[[#This Row],[تعداد صفحه]]*5000+300000</f>
        <v>1820000</v>
      </c>
      <c r="I109" s="22">
        <v>2017</v>
      </c>
      <c r="J109" s="10" t="s">
        <v>11389</v>
      </c>
      <c r="K109" s="11" t="s">
        <v>16623</v>
      </c>
      <c r="L109" s="12" t="s">
        <v>17137</v>
      </c>
      <c r="M109" s="13"/>
    </row>
    <row r="110" spans="2:13" ht="34.9" customHeight="1">
      <c r="B110" s="3">
        <v>108</v>
      </c>
      <c r="C110" s="5" t="s">
        <v>128</v>
      </c>
      <c r="D110" s="62" t="s">
        <v>5260</v>
      </c>
      <c r="E110" s="4" t="s">
        <v>10679</v>
      </c>
      <c r="F110" s="7">
        <f>Books[[#This Row],[قیمت نهایی]]*100/80</f>
        <v>2275000</v>
      </c>
      <c r="G110" s="8">
        <v>0.2</v>
      </c>
      <c r="H110" s="9">
        <f>Books[[#This Row],[تعداد صفحه]]*5000+300000</f>
        <v>1820000</v>
      </c>
      <c r="I110" s="22">
        <v>2017</v>
      </c>
      <c r="J110" s="10" t="s">
        <v>11390</v>
      </c>
      <c r="K110" s="11" t="s">
        <v>14</v>
      </c>
      <c r="L110" s="12" t="s">
        <v>17137</v>
      </c>
      <c r="M110" s="13"/>
    </row>
    <row r="111" spans="2:13" ht="34.9" customHeight="1">
      <c r="B111" s="3">
        <v>109</v>
      </c>
      <c r="C111" s="5" t="s">
        <v>129</v>
      </c>
      <c r="D111" s="62" t="s">
        <v>5261</v>
      </c>
      <c r="E111" s="4" t="s">
        <v>10679</v>
      </c>
      <c r="F111" s="7">
        <f>Books[[#This Row],[قیمت نهایی]]*100/80</f>
        <v>2275000</v>
      </c>
      <c r="G111" s="8">
        <v>0.2</v>
      </c>
      <c r="H111" s="9">
        <f>Books[[#This Row],[تعداد صفحه]]*5000+300000</f>
        <v>1820000</v>
      </c>
      <c r="I111" s="22">
        <v>2017</v>
      </c>
      <c r="J111" s="10" t="s">
        <v>11391</v>
      </c>
      <c r="K111" s="11" t="s">
        <v>16624</v>
      </c>
      <c r="L111" s="12" t="s">
        <v>17137</v>
      </c>
      <c r="M111" s="13"/>
    </row>
    <row r="112" spans="2:13" ht="34.9" customHeight="1">
      <c r="B112" s="3">
        <v>110</v>
      </c>
      <c r="C112" s="5" t="s">
        <v>130</v>
      </c>
      <c r="D112" s="62" t="s">
        <v>5262</v>
      </c>
      <c r="E112" s="4" t="s">
        <v>10679</v>
      </c>
      <c r="F112" s="7">
        <f>Books[[#This Row],[قیمت نهایی]]*100/80</f>
        <v>2275000</v>
      </c>
      <c r="G112" s="8">
        <v>0.2</v>
      </c>
      <c r="H112" s="9">
        <f>Books[[#This Row],[تعداد صفحه]]*5000+300000</f>
        <v>1820000</v>
      </c>
      <c r="I112" s="22">
        <v>2017</v>
      </c>
      <c r="J112" s="10" t="s">
        <v>11392</v>
      </c>
      <c r="K112" s="11" t="s">
        <v>16625</v>
      </c>
      <c r="L112" s="12" t="s">
        <v>17137</v>
      </c>
      <c r="M112" s="13"/>
    </row>
    <row r="113" spans="2:13" ht="34.9" customHeight="1">
      <c r="B113" s="3">
        <v>111</v>
      </c>
      <c r="C113" s="5" t="s">
        <v>17174</v>
      </c>
      <c r="D113" s="62" t="s">
        <v>5263</v>
      </c>
      <c r="E113" s="4" t="s">
        <v>10680</v>
      </c>
      <c r="F113" s="7">
        <f>Books[[#This Row],[قیمت نهایی]]*100/80</f>
        <v>2281250</v>
      </c>
      <c r="G113" s="8">
        <v>0.2</v>
      </c>
      <c r="H113" s="9">
        <f>Books[[#This Row],[تعداد صفحه]]*5000+300000</f>
        <v>1825000</v>
      </c>
      <c r="I113" s="22">
        <v>2017</v>
      </c>
      <c r="J113" s="10" t="s">
        <v>11393</v>
      </c>
      <c r="K113" s="11" t="s">
        <v>16626</v>
      </c>
      <c r="L113" s="12" t="s">
        <v>17137</v>
      </c>
      <c r="M113" s="13"/>
    </row>
    <row r="114" spans="2:13" ht="34.9" customHeight="1">
      <c r="B114" s="3">
        <v>112</v>
      </c>
      <c r="C114" s="5" t="s">
        <v>131</v>
      </c>
      <c r="D114" s="62" t="s">
        <v>5264</v>
      </c>
      <c r="E114" s="4">
        <v>318</v>
      </c>
      <c r="F114" s="7">
        <f>Books[[#This Row],[قیمت نهایی]]*100/80</f>
        <v>2362500</v>
      </c>
      <c r="G114" s="8">
        <v>0.2</v>
      </c>
      <c r="H114" s="9">
        <f>Books[[#This Row],[تعداد صفحه]]*5000+300000</f>
        <v>1890000</v>
      </c>
      <c r="I114" s="22">
        <v>2017</v>
      </c>
      <c r="J114" s="10" t="s">
        <v>11394</v>
      </c>
      <c r="K114" s="11" t="s">
        <v>16627</v>
      </c>
      <c r="L114" s="12" t="s">
        <v>17137</v>
      </c>
      <c r="M114" s="13"/>
    </row>
    <row r="115" spans="2:13" ht="34.9" customHeight="1">
      <c r="B115" s="3">
        <v>113</v>
      </c>
      <c r="C115" s="5" t="s">
        <v>132</v>
      </c>
      <c r="D115" s="62" t="s">
        <v>5265</v>
      </c>
      <c r="E115" s="4" t="s">
        <v>10681</v>
      </c>
      <c r="F115" s="7">
        <f>Books[[#This Row],[قیمت نهایی]]*100/80</f>
        <v>2375000</v>
      </c>
      <c r="G115" s="8">
        <v>0.2</v>
      </c>
      <c r="H115" s="9">
        <f>Books[[#This Row],[تعداد صفحه]]*5000+300000</f>
        <v>1900000</v>
      </c>
      <c r="I115" s="22">
        <v>2017</v>
      </c>
      <c r="J115" s="10" t="s">
        <v>11395</v>
      </c>
      <c r="K115" s="11" t="s">
        <v>16571</v>
      </c>
      <c r="L115" s="12" t="s">
        <v>17137</v>
      </c>
      <c r="M115" s="13"/>
    </row>
    <row r="116" spans="2:13" ht="34.9" customHeight="1">
      <c r="B116" s="3">
        <v>114</v>
      </c>
      <c r="C116" s="5" t="s">
        <v>17175</v>
      </c>
      <c r="D116" s="62" t="s">
        <v>5266</v>
      </c>
      <c r="E116" s="4" t="s">
        <v>10681</v>
      </c>
      <c r="F116" s="7">
        <f>Books[[#This Row],[قیمت نهایی]]*100/80</f>
        <v>2375000</v>
      </c>
      <c r="G116" s="8">
        <v>0.2</v>
      </c>
      <c r="H116" s="9">
        <f>Books[[#This Row],[تعداد صفحه]]*5000+300000</f>
        <v>1900000</v>
      </c>
      <c r="I116" s="22">
        <v>2018</v>
      </c>
      <c r="J116" s="10" t="s">
        <v>11396</v>
      </c>
      <c r="K116" s="11" t="s">
        <v>16571</v>
      </c>
      <c r="L116" s="12" t="s">
        <v>17137</v>
      </c>
      <c r="M116" s="13"/>
    </row>
    <row r="117" spans="2:13" ht="34.9" customHeight="1">
      <c r="B117" s="3">
        <v>115</v>
      </c>
      <c r="C117" s="5" t="s">
        <v>133</v>
      </c>
      <c r="D117" s="62" t="s">
        <v>5267</v>
      </c>
      <c r="E117" s="4" t="s">
        <v>10681</v>
      </c>
      <c r="F117" s="7">
        <f>Books[[#This Row],[قیمت نهایی]]*100/80</f>
        <v>2375000</v>
      </c>
      <c r="G117" s="8">
        <v>0.2</v>
      </c>
      <c r="H117" s="9">
        <f>Books[[#This Row],[تعداد صفحه]]*5000+300000</f>
        <v>1900000</v>
      </c>
      <c r="I117" s="22">
        <v>2017</v>
      </c>
      <c r="J117" s="10" t="s">
        <v>11397</v>
      </c>
      <c r="K117" s="11" t="s">
        <v>16571</v>
      </c>
      <c r="L117" s="12" t="s">
        <v>17137</v>
      </c>
      <c r="M117" s="13"/>
    </row>
    <row r="118" spans="2:13" ht="34.9" customHeight="1">
      <c r="B118" s="3">
        <v>116</v>
      </c>
      <c r="C118" s="5" t="s">
        <v>134</v>
      </c>
      <c r="D118" s="62" t="s">
        <v>5268</v>
      </c>
      <c r="E118" s="4" t="s">
        <v>10681</v>
      </c>
      <c r="F118" s="7">
        <f>Books[[#This Row],[قیمت نهایی]]*100/80</f>
        <v>2375000</v>
      </c>
      <c r="G118" s="8">
        <v>0.2</v>
      </c>
      <c r="H118" s="9">
        <f>Books[[#This Row],[تعداد صفحه]]*5000+300000</f>
        <v>1900000</v>
      </c>
      <c r="I118" s="22">
        <v>2017</v>
      </c>
      <c r="J118" s="10" t="s">
        <v>11398</v>
      </c>
      <c r="K118" s="11" t="s">
        <v>15</v>
      </c>
      <c r="L118" s="12" t="s">
        <v>17137</v>
      </c>
      <c r="M118" s="13"/>
    </row>
    <row r="119" spans="2:13" ht="34.9" customHeight="1">
      <c r="B119" s="3">
        <v>117</v>
      </c>
      <c r="C119" s="5" t="s">
        <v>135</v>
      </c>
      <c r="D119" s="62" t="s">
        <v>5269</v>
      </c>
      <c r="E119" s="4" t="s">
        <v>10681</v>
      </c>
      <c r="F119" s="7">
        <f>Books[[#This Row],[قیمت نهایی]]*100/80</f>
        <v>2375000</v>
      </c>
      <c r="G119" s="8">
        <v>0.2</v>
      </c>
      <c r="H119" s="9">
        <f>Books[[#This Row],[تعداد صفحه]]*5000+300000</f>
        <v>1900000</v>
      </c>
      <c r="I119" s="22">
        <v>2017</v>
      </c>
      <c r="J119" s="10" t="s">
        <v>11399</v>
      </c>
      <c r="K119" s="11" t="s">
        <v>12</v>
      </c>
      <c r="L119" s="12" t="s">
        <v>17137</v>
      </c>
      <c r="M119" s="13"/>
    </row>
    <row r="120" spans="2:13" ht="34.9" customHeight="1">
      <c r="B120" s="3">
        <v>118</v>
      </c>
      <c r="C120" s="5" t="s">
        <v>136</v>
      </c>
      <c r="D120" s="62" t="s">
        <v>5270</v>
      </c>
      <c r="E120" s="4" t="s">
        <v>10681</v>
      </c>
      <c r="F120" s="7">
        <f>Books[[#This Row],[قیمت نهایی]]*100/80</f>
        <v>2375000</v>
      </c>
      <c r="G120" s="8">
        <v>0.2</v>
      </c>
      <c r="H120" s="9">
        <f>Books[[#This Row],[تعداد صفحه]]*5000+300000</f>
        <v>1900000</v>
      </c>
      <c r="I120" s="22">
        <v>2017</v>
      </c>
      <c r="J120" s="10" t="s">
        <v>11400</v>
      </c>
      <c r="K120" s="11" t="s">
        <v>16576</v>
      </c>
      <c r="L120" s="12" t="s">
        <v>17137</v>
      </c>
      <c r="M120" s="13"/>
    </row>
    <row r="121" spans="2:13" ht="34.9" customHeight="1">
      <c r="B121" s="3">
        <v>119</v>
      </c>
      <c r="C121" s="5" t="s">
        <v>137</v>
      </c>
      <c r="D121" s="62" t="s">
        <v>5271</v>
      </c>
      <c r="E121" s="4" t="s">
        <v>10681</v>
      </c>
      <c r="F121" s="7">
        <f>Books[[#This Row],[قیمت نهایی]]*100/80</f>
        <v>2375000</v>
      </c>
      <c r="G121" s="8">
        <v>0.2</v>
      </c>
      <c r="H121" s="9">
        <f>Books[[#This Row],[تعداد صفحه]]*5000+300000</f>
        <v>1900000</v>
      </c>
      <c r="I121" s="22">
        <v>2017</v>
      </c>
      <c r="J121" s="10" t="s">
        <v>11401</v>
      </c>
      <c r="K121" s="11" t="s">
        <v>16628</v>
      </c>
      <c r="L121" s="12" t="s">
        <v>17137</v>
      </c>
      <c r="M121" s="13"/>
    </row>
    <row r="122" spans="2:13" ht="34.9" customHeight="1">
      <c r="B122" s="3">
        <v>120</v>
      </c>
      <c r="C122" s="5" t="s">
        <v>138</v>
      </c>
      <c r="D122" s="62" t="s">
        <v>5272</v>
      </c>
      <c r="E122" s="4" t="s">
        <v>10681</v>
      </c>
      <c r="F122" s="7">
        <f>Books[[#This Row],[قیمت نهایی]]*100/80</f>
        <v>2375000</v>
      </c>
      <c r="G122" s="8">
        <v>0.2</v>
      </c>
      <c r="H122" s="9">
        <f>Books[[#This Row],[تعداد صفحه]]*5000+300000</f>
        <v>1900000</v>
      </c>
      <c r="I122" s="22">
        <v>2017</v>
      </c>
      <c r="J122" s="10" t="s">
        <v>11402</v>
      </c>
      <c r="K122" s="11" t="s">
        <v>16629</v>
      </c>
      <c r="L122" s="12" t="s">
        <v>17137</v>
      </c>
      <c r="M122" s="13"/>
    </row>
    <row r="123" spans="2:13" ht="34.9" customHeight="1">
      <c r="B123" s="3">
        <v>121</v>
      </c>
      <c r="C123" s="5" t="s">
        <v>139</v>
      </c>
      <c r="D123" s="62" t="s">
        <v>5273</v>
      </c>
      <c r="E123" s="4">
        <v>320</v>
      </c>
      <c r="F123" s="7">
        <f>Books[[#This Row],[قیمت نهایی]]*100/80</f>
        <v>2375000</v>
      </c>
      <c r="G123" s="8">
        <v>0.2</v>
      </c>
      <c r="H123" s="9">
        <f>Books[[#This Row],[تعداد صفحه]]*5000+300000</f>
        <v>1900000</v>
      </c>
      <c r="I123" s="22">
        <v>2017</v>
      </c>
      <c r="J123" s="10" t="s">
        <v>11403</v>
      </c>
      <c r="K123" s="11" t="s">
        <v>16573</v>
      </c>
      <c r="L123" s="12" t="s">
        <v>17137</v>
      </c>
      <c r="M123" s="13"/>
    </row>
    <row r="124" spans="2:13" ht="34.9" customHeight="1">
      <c r="B124" s="3">
        <v>122</v>
      </c>
      <c r="C124" s="5" t="s">
        <v>140</v>
      </c>
      <c r="D124" s="62" t="s">
        <v>5274</v>
      </c>
      <c r="E124" s="4" t="s">
        <v>10682</v>
      </c>
      <c r="F124" s="7">
        <f>Books[[#This Row],[قیمت نهایی]]*100/80</f>
        <v>2387500</v>
      </c>
      <c r="G124" s="8">
        <v>0.2</v>
      </c>
      <c r="H124" s="9">
        <f>Books[[#This Row],[تعداد صفحه]]*5000+300000</f>
        <v>1910000</v>
      </c>
      <c r="I124" s="22">
        <v>2017</v>
      </c>
      <c r="J124" s="10" t="s">
        <v>11404</v>
      </c>
      <c r="K124" s="11" t="s">
        <v>16630</v>
      </c>
      <c r="L124" s="12" t="s">
        <v>17137</v>
      </c>
      <c r="M124" s="13"/>
    </row>
    <row r="125" spans="2:13" ht="34.9" customHeight="1">
      <c r="B125" s="3">
        <v>123</v>
      </c>
      <c r="C125" s="5" t="s">
        <v>141</v>
      </c>
      <c r="D125" s="62" t="s">
        <v>5275</v>
      </c>
      <c r="E125" s="4" t="s">
        <v>10683</v>
      </c>
      <c r="F125" s="7">
        <f>Books[[#This Row],[قیمت نهایی]]*100/80</f>
        <v>2425000</v>
      </c>
      <c r="G125" s="8">
        <v>0.2</v>
      </c>
      <c r="H125" s="9">
        <f>Books[[#This Row],[تعداد صفحه]]*5000+300000</f>
        <v>1940000</v>
      </c>
      <c r="I125" s="22">
        <v>2018</v>
      </c>
      <c r="J125" s="10" t="s">
        <v>11405</v>
      </c>
      <c r="K125" s="11" t="s">
        <v>16571</v>
      </c>
      <c r="L125" s="12" t="s">
        <v>17137</v>
      </c>
      <c r="M125" s="13"/>
    </row>
    <row r="126" spans="2:13" ht="34.9" customHeight="1">
      <c r="B126" s="3">
        <v>124</v>
      </c>
      <c r="C126" s="5" t="s">
        <v>142</v>
      </c>
      <c r="D126" s="62" t="s">
        <v>5276</v>
      </c>
      <c r="E126" s="4" t="s">
        <v>10683</v>
      </c>
      <c r="F126" s="7">
        <f>Books[[#This Row],[قیمت نهایی]]*100/80</f>
        <v>2425000</v>
      </c>
      <c r="G126" s="8">
        <v>0.2</v>
      </c>
      <c r="H126" s="9">
        <f>Books[[#This Row],[تعداد صفحه]]*5000+300000</f>
        <v>1940000</v>
      </c>
      <c r="I126" s="22">
        <v>2017</v>
      </c>
      <c r="J126" s="10" t="s">
        <v>11406</v>
      </c>
      <c r="K126" s="11" t="s">
        <v>16571</v>
      </c>
      <c r="L126" s="12" t="s">
        <v>17137</v>
      </c>
      <c r="M126" s="13"/>
    </row>
    <row r="127" spans="2:13" ht="34.9" customHeight="1">
      <c r="B127" s="3">
        <v>125</v>
      </c>
      <c r="C127" s="5" t="s">
        <v>143</v>
      </c>
      <c r="D127" s="62" t="s">
        <v>5277</v>
      </c>
      <c r="E127" s="4" t="s">
        <v>10684</v>
      </c>
      <c r="F127" s="7">
        <f>Books[[#This Row],[قیمت نهایی]]*100/80</f>
        <v>2437500</v>
      </c>
      <c r="G127" s="8">
        <v>0.2</v>
      </c>
      <c r="H127" s="9">
        <f>Books[[#This Row],[تعداد صفحه]]*5000+300000</f>
        <v>1950000</v>
      </c>
      <c r="I127" s="22">
        <v>2017</v>
      </c>
      <c r="J127" s="10" t="s">
        <v>11407</v>
      </c>
      <c r="K127" s="11" t="s">
        <v>16576</v>
      </c>
      <c r="L127" s="12" t="s">
        <v>17137</v>
      </c>
      <c r="M127" s="13"/>
    </row>
    <row r="128" spans="2:13" ht="34.9" customHeight="1">
      <c r="B128" s="3">
        <v>126</v>
      </c>
      <c r="C128" s="5" t="s">
        <v>144</v>
      </c>
      <c r="D128" s="62" t="s">
        <v>5278</v>
      </c>
      <c r="E128" s="4" t="s">
        <v>10685</v>
      </c>
      <c r="F128" s="7">
        <f>Books[[#This Row],[قیمت نهایی]]*100/80</f>
        <v>2450000</v>
      </c>
      <c r="G128" s="8">
        <v>0.2</v>
      </c>
      <c r="H128" s="9">
        <f>Books[[#This Row],[تعداد صفحه]]*5000+300000</f>
        <v>1960000</v>
      </c>
      <c r="I128" s="22">
        <v>2017</v>
      </c>
      <c r="J128" s="10" t="s">
        <v>11408</v>
      </c>
      <c r="K128" s="11" t="s">
        <v>16576</v>
      </c>
      <c r="L128" s="12" t="s">
        <v>17137</v>
      </c>
      <c r="M128" s="13"/>
    </row>
    <row r="129" spans="2:13" ht="34.9" customHeight="1">
      <c r="B129" s="3">
        <v>127</v>
      </c>
      <c r="C129" s="5" t="s">
        <v>145</v>
      </c>
      <c r="D129" s="62" t="s">
        <v>5279</v>
      </c>
      <c r="E129" s="4" t="s">
        <v>10686</v>
      </c>
      <c r="F129" s="7">
        <f>Books[[#This Row],[قیمت نهایی]]*100/80</f>
        <v>2462500</v>
      </c>
      <c r="G129" s="8">
        <v>0.2</v>
      </c>
      <c r="H129" s="9">
        <f>Books[[#This Row],[تعداد صفحه]]*5000+300000</f>
        <v>1970000</v>
      </c>
      <c r="I129" s="22">
        <v>2017</v>
      </c>
      <c r="J129" s="10" t="s">
        <v>11409</v>
      </c>
      <c r="K129" s="11" t="s">
        <v>16582</v>
      </c>
      <c r="L129" s="12" t="s">
        <v>17137</v>
      </c>
      <c r="M129" s="13"/>
    </row>
    <row r="130" spans="2:13" ht="34.9" customHeight="1">
      <c r="B130" s="3">
        <v>128</v>
      </c>
      <c r="C130" s="5" t="s">
        <v>146</v>
      </c>
      <c r="D130" s="62" t="s">
        <v>5280</v>
      </c>
      <c r="E130" s="4" t="s">
        <v>10687</v>
      </c>
      <c r="F130" s="7">
        <f>Books[[#This Row],[قیمت نهایی]]*100/80</f>
        <v>2475000</v>
      </c>
      <c r="G130" s="8">
        <v>0.2</v>
      </c>
      <c r="H130" s="9">
        <f>Books[[#This Row],[تعداد صفحه]]*5000+300000</f>
        <v>1980000</v>
      </c>
      <c r="I130" s="22">
        <v>2017</v>
      </c>
      <c r="J130" s="10" t="s">
        <v>11410</v>
      </c>
      <c r="K130" s="11" t="s">
        <v>16631</v>
      </c>
      <c r="L130" s="12" t="s">
        <v>17137</v>
      </c>
      <c r="M130" s="13"/>
    </row>
    <row r="131" spans="2:13" ht="34.9" customHeight="1">
      <c r="B131" s="3">
        <v>129</v>
      </c>
      <c r="C131" s="5" t="s">
        <v>147</v>
      </c>
      <c r="D131" s="62" t="s">
        <v>5281</v>
      </c>
      <c r="E131" s="4" t="s">
        <v>10687</v>
      </c>
      <c r="F131" s="7">
        <f>Books[[#This Row],[قیمت نهایی]]*100/80</f>
        <v>2475000</v>
      </c>
      <c r="G131" s="8">
        <v>0.2</v>
      </c>
      <c r="H131" s="9">
        <f>Books[[#This Row],[تعداد صفحه]]*5000+300000</f>
        <v>1980000</v>
      </c>
      <c r="I131" s="22">
        <v>2017</v>
      </c>
      <c r="J131" s="10" t="s">
        <v>11411</v>
      </c>
      <c r="K131" s="11" t="s">
        <v>16571</v>
      </c>
      <c r="L131" s="12" t="s">
        <v>17137</v>
      </c>
      <c r="M131" s="13"/>
    </row>
    <row r="132" spans="2:13" ht="34.9" customHeight="1">
      <c r="B132" s="3">
        <v>130</v>
      </c>
      <c r="C132" s="5" t="s">
        <v>17176</v>
      </c>
      <c r="D132" s="62" t="s">
        <v>5282</v>
      </c>
      <c r="E132" s="4" t="s">
        <v>10687</v>
      </c>
      <c r="F132" s="7">
        <f>Books[[#This Row],[قیمت نهایی]]*100/80</f>
        <v>2475000</v>
      </c>
      <c r="G132" s="8">
        <v>0.2</v>
      </c>
      <c r="H132" s="9">
        <f>Books[[#This Row],[تعداد صفحه]]*5000+300000</f>
        <v>1980000</v>
      </c>
      <c r="I132" s="22">
        <v>2017</v>
      </c>
      <c r="J132" s="10" t="s">
        <v>11412</v>
      </c>
      <c r="K132" s="11" t="s">
        <v>16571</v>
      </c>
      <c r="L132" s="12" t="s">
        <v>17137</v>
      </c>
      <c r="M132" s="13"/>
    </row>
    <row r="133" spans="2:13" ht="34.9" customHeight="1">
      <c r="B133" s="3">
        <v>131</v>
      </c>
      <c r="C133" s="5" t="s">
        <v>148</v>
      </c>
      <c r="D133" s="62" t="s">
        <v>5283</v>
      </c>
      <c r="E133" s="4" t="s">
        <v>10687</v>
      </c>
      <c r="F133" s="7">
        <f>Books[[#This Row],[قیمت نهایی]]*100/80</f>
        <v>2475000</v>
      </c>
      <c r="G133" s="8">
        <v>0.2</v>
      </c>
      <c r="H133" s="9">
        <f>Books[[#This Row],[تعداد صفحه]]*5000+300000</f>
        <v>1980000</v>
      </c>
      <c r="I133" s="22">
        <v>2018</v>
      </c>
      <c r="J133" s="10" t="s">
        <v>11413</v>
      </c>
      <c r="K133" s="11" t="s">
        <v>16601</v>
      </c>
      <c r="L133" s="12" t="s">
        <v>17137</v>
      </c>
      <c r="M133" s="13"/>
    </row>
    <row r="134" spans="2:13" ht="34.9" customHeight="1">
      <c r="B134" s="3">
        <v>132</v>
      </c>
      <c r="C134" s="5" t="s">
        <v>149</v>
      </c>
      <c r="D134" s="62" t="s">
        <v>5284</v>
      </c>
      <c r="E134" s="4" t="s">
        <v>10687</v>
      </c>
      <c r="F134" s="7">
        <f>Books[[#This Row],[قیمت نهایی]]*100/80</f>
        <v>2475000</v>
      </c>
      <c r="G134" s="8">
        <v>0.2</v>
      </c>
      <c r="H134" s="9">
        <f>Books[[#This Row],[تعداد صفحه]]*5000+300000</f>
        <v>1980000</v>
      </c>
      <c r="I134" s="22">
        <v>2017</v>
      </c>
      <c r="J134" s="10" t="s">
        <v>11414</v>
      </c>
      <c r="K134" s="11" t="s">
        <v>16632</v>
      </c>
      <c r="L134" s="12" t="s">
        <v>17137</v>
      </c>
      <c r="M134" s="13"/>
    </row>
    <row r="135" spans="2:13" ht="34.9" customHeight="1">
      <c r="B135" s="3">
        <v>133</v>
      </c>
      <c r="C135" s="5" t="s">
        <v>150</v>
      </c>
      <c r="D135" s="62" t="s">
        <v>5285</v>
      </c>
      <c r="E135" s="4" t="s">
        <v>10687</v>
      </c>
      <c r="F135" s="7">
        <f>Books[[#This Row],[قیمت نهایی]]*100/80</f>
        <v>2475000</v>
      </c>
      <c r="G135" s="8">
        <v>0.2</v>
      </c>
      <c r="H135" s="9">
        <f>Books[[#This Row],[تعداد صفحه]]*5000+300000</f>
        <v>1980000</v>
      </c>
      <c r="I135" s="22">
        <v>2017</v>
      </c>
      <c r="J135" s="10" t="s">
        <v>11415</v>
      </c>
      <c r="K135" s="11" t="s">
        <v>16633</v>
      </c>
      <c r="L135" s="12" t="s">
        <v>17137</v>
      </c>
      <c r="M135" s="13"/>
    </row>
    <row r="136" spans="2:13" ht="34.9" customHeight="1">
      <c r="B136" s="3">
        <v>134</v>
      </c>
      <c r="C136" s="5" t="s">
        <v>151</v>
      </c>
      <c r="D136" s="62" t="s">
        <v>5286</v>
      </c>
      <c r="E136" s="4" t="s">
        <v>10687</v>
      </c>
      <c r="F136" s="7">
        <f>Books[[#This Row],[قیمت نهایی]]*100/80</f>
        <v>2475000</v>
      </c>
      <c r="G136" s="8">
        <v>0.2</v>
      </c>
      <c r="H136" s="9">
        <f>Books[[#This Row],[تعداد صفحه]]*5000+300000</f>
        <v>1980000</v>
      </c>
      <c r="I136" s="22">
        <v>2017</v>
      </c>
      <c r="J136" s="10" t="s">
        <v>11416</v>
      </c>
      <c r="K136" s="11" t="s">
        <v>16634</v>
      </c>
      <c r="L136" s="12" t="s">
        <v>17137</v>
      </c>
      <c r="M136" s="13"/>
    </row>
    <row r="137" spans="2:13" ht="34.9" customHeight="1">
      <c r="B137" s="3">
        <v>135</v>
      </c>
      <c r="C137" s="5" t="s">
        <v>152</v>
      </c>
      <c r="D137" s="62" t="s">
        <v>5287</v>
      </c>
      <c r="E137" s="4">
        <v>338</v>
      </c>
      <c r="F137" s="7">
        <f>Books[[#This Row],[قیمت نهایی]]*100/80</f>
        <v>2487500</v>
      </c>
      <c r="G137" s="8">
        <v>0.2</v>
      </c>
      <c r="H137" s="9">
        <f>Books[[#This Row],[تعداد صفحه]]*5000+300000</f>
        <v>1990000</v>
      </c>
      <c r="I137" s="22">
        <v>2017</v>
      </c>
      <c r="J137" s="10" t="s">
        <v>11417</v>
      </c>
      <c r="K137" s="11" t="s">
        <v>16635</v>
      </c>
      <c r="L137" s="12" t="s">
        <v>17137</v>
      </c>
      <c r="M137" s="13"/>
    </row>
    <row r="138" spans="2:13" ht="34.9" customHeight="1">
      <c r="B138" s="3">
        <v>136</v>
      </c>
      <c r="C138" s="5" t="s">
        <v>153</v>
      </c>
      <c r="D138" s="62" t="s">
        <v>5288</v>
      </c>
      <c r="E138" s="4" t="s">
        <v>10688</v>
      </c>
      <c r="F138" s="7">
        <f>Books[[#This Row],[قیمت نهایی]]*100/80</f>
        <v>2506250</v>
      </c>
      <c r="G138" s="8">
        <v>0.2</v>
      </c>
      <c r="H138" s="9">
        <f>Books[[#This Row],[تعداد صفحه]]*5000+300000</f>
        <v>2005000</v>
      </c>
      <c r="I138" s="22">
        <v>2017</v>
      </c>
      <c r="J138" s="10" t="s">
        <v>11418</v>
      </c>
      <c r="K138" s="11" t="s">
        <v>16636</v>
      </c>
      <c r="L138" s="12" t="s">
        <v>17137</v>
      </c>
      <c r="M138" s="13"/>
    </row>
    <row r="139" spans="2:13" ht="34.9" customHeight="1">
      <c r="B139" s="3">
        <v>137</v>
      </c>
      <c r="C139" s="5" t="s">
        <v>154</v>
      </c>
      <c r="D139" s="62" t="s">
        <v>5289</v>
      </c>
      <c r="E139" s="4">
        <v>342</v>
      </c>
      <c r="F139" s="7">
        <f>Books[[#This Row],[قیمت نهایی]]*100/80</f>
        <v>2512500</v>
      </c>
      <c r="G139" s="8">
        <v>0.2</v>
      </c>
      <c r="H139" s="9">
        <f>Books[[#This Row],[تعداد صفحه]]*5000+300000</f>
        <v>2010000</v>
      </c>
      <c r="I139" s="22">
        <v>2017</v>
      </c>
      <c r="J139" s="10" t="s">
        <v>11419</v>
      </c>
      <c r="K139" s="11" t="s">
        <v>16637</v>
      </c>
      <c r="L139" s="12" t="s">
        <v>17137</v>
      </c>
      <c r="M139" s="13"/>
    </row>
    <row r="140" spans="2:13" ht="34.9" customHeight="1">
      <c r="B140" s="3">
        <v>138</v>
      </c>
      <c r="C140" s="5" t="s">
        <v>155</v>
      </c>
      <c r="D140" s="62" t="s">
        <v>5290</v>
      </c>
      <c r="E140" s="4" t="s">
        <v>10689</v>
      </c>
      <c r="F140" s="7">
        <f>Books[[#This Row],[قیمت نهایی]]*100/80</f>
        <v>2537500</v>
      </c>
      <c r="G140" s="8">
        <v>0.2</v>
      </c>
      <c r="H140" s="9">
        <f>Books[[#This Row],[تعداد صفحه]]*5000+300000</f>
        <v>2030000</v>
      </c>
      <c r="I140" s="22">
        <v>2018</v>
      </c>
      <c r="J140" s="10" t="s">
        <v>11420</v>
      </c>
      <c r="K140" s="11" t="s">
        <v>16638</v>
      </c>
      <c r="L140" s="12" t="s">
        <v>17137</v>
      </c>
      <c r="M140" s="13"/>
    </row>
    <row r="141" spans="2:13" ht="34.9" customHeight="1">
      <c r="B141" s="3">
        <v>139</v>
      </c>
      <c r="C141" s="5" t="s">
        <v>156</v>
      </c>
      <c r="D141" s="62" t="s">
        <v>5291</v>
      </c>
      <c r="E141" s="4">
        <v>346</v>
      </c>
      <c r="F141" s="7">
        <f>Books[[#This Row],[قیمت نهایی]]*100/80</f>
        <v>2537500</v>
      </c>
      <c r="G141" s="8">
        <v>0.2</v>
      </c>
      <c r="H141" s="9">
        <f>Books[[#This Row],[تعداد صفحه]]*5000+300000</f>
        <v>2030000</v>
      </c>
      <c r="I141" s="22">
        <v>2017</v>
      </c>
      <c r="J141" s="10" t="s">
        <v>11421</v>
      </c>
      <c r="K141" s="11" t="s">
        <v>16575</v>
      </c>
      <c r="L141" s="12" t="s">
        <v>17137</v>
      </c>
      <c r="M141" s="13"/>
    </row>
    <row r="142" spans="2:13" ht="34.9" customHeight="1">
      <c r="B142" s="3">
        <v>140</v>
      </c>
      <c r="C142" s="5" t="s">
        <v>157</v>
      </c>
      <c r="D142" s="62" t="s">
        <v>5292</v>
      </c>
      <c r="E142" s="4" t="s">
        <v>10690</v>
      </c>
      <c r="F142" s="7">
        <f>Books[[#This Row],[قیمت نهایی]]*100/80</f>
        <v>2562500</v>
      </c>
      <c r="G142" s="8">
        <v>0.2</v>
      </c>
      <c r="H142" s="9">
        <f>Books[[#This Row],[تعداد صفحه]]*5000+300000</f>
        <v>2050000</v>
      </c>
      <c r="I142" s="22">
        <v>2018</v>
      </c>
      <c r="J142" s="10" t="s">
        <v>11422</v>
      </c>
      <c r="K142" s="11" t="s">
        <v>16575</v>
      </c>
      <c r="L142" s="12" t="s">
        <v>17137</v>
      </c>
      <c r="M142" s="13"/>
    </row>
    <row r="143" spans="2:13" ht="34.9" customHeight="1">
      <c r="B143" s="3">
        <v>141</v>
      </c>
      <c r="C143" s="5" t="s">
        <v>158</v>
      </c>
      <c r="D143" s="62" t="s">
        <v>5293</v>
      </c>
      <c r="E143" s="4" t="s">
        <v>10690</v>
      </c>
      <c r="F143" s="7">
        <f>Books[[#This Row],[قیمت نهایی]]*100/80</f>
        <v>2562500</v>
      </c>
      <c r="G143" s="8">
        <v>0.2</v>
      </c>
      <c r="H143" s="9">
        <f>Books[[#This Row],[تعداد صفحه]]*5000+300000</f>
        <v>2050000</v>
      </c>
      <c r="I143" s="22">
        <v>2017</v>
      </c>
      <c r="J143" s="10" t="s">
        <v>11423</v>
      </c>
      <c r="K143" s="11" t="s">
        <v>16575</v>
      </c>
      <c r="L143" s="12" t="s">
        <v>17137</v>
      </c>
      <c r="M143" s="13"/>
    </row>
    <row r="144" spans="2:13" ht="34.9" customHeight="1">
      <c r="B144" s="3">
        <v>142</v>
      </c>
      <c r="C144" s="5" t="s">
        <v>159</v>
      </c>
      <c r="D144" s="62" t="s">
        <v>5294</v>
      </c>
      <c r="E144" s="4">
        <v>350</v>
      </c>
      <c r="F144" s="7">
        <f>Books[[#This Row],[قیمت نهایی]]*100/80</f>
        <v>2562500</v>
      </c>
      <c r="G144" s="8">
        <v>0.2</v>
      </c>
      <c r="H144" s="9">
        <f>Books[[#This Row],[تعداد صفحه]]*5000+300000</f>
        <v>2050000</v>
      </c>
      <c r="I144" s="22">
        <v>2017</v>
      </c>
      <c r="J144" s="10" t="s">
        <v>11424</v>
      </c>
      <c r="K144" s="11" t="s">
        <v>16639</v>
      </c>
      <c r="L144" s="12" t="s">
        <v>17137</v>
      </c>
      <c r="M144" s="13"/>
    </row>
    <row r="145" spans="2:13" ht="34.9" customHeight="1">
      <c r="B145" s="3">
        <v>143</v>
      </c>
      <c r="C145" s="5" t="s">
        <v>160</v>
      </c>
      <c r="D145" s="62" t="s">
        <v>5295</v>
      </c>
      <c r="E145" s="4" t="s">
        <v>10691</v>
      </c>
      <c r="F145" s="7">
        <f>Books[[#This Row],[قیمت نهایی]]*100/80</f>
        <v>2575000</v>
      </c>
      <c r="G145" s="8">
        <v>0.2</v>
      </c>
      <c r="H145" s="9">
        <f>Books[[#This Row],[تعداد صفحه]]*5000+300000</f>
        <v>2060000</v>
      </c>
      <c r="I145" s="22">
        <v>2017</v>
      </c>
      <c r="J145" s="10" t="s">
        <v>11425</v>
      </c>
      <c r="K145" s="11" t="s">
        <v>16571</v>
      </c>
      <c r="L145" s="12" t="s">
        <v>17137</v>
      </c>
      <c r="M145" s="13"/>
    </row>
    <row r="146" spans="2:13" ht="34.9" customHeight="1">
      <c r="B146" s="3">
        <v>144</v>
      </c>
      <c r="C146" s="5" t="s">
        <v>161</v>
      </c>
      <c r="D146" s="62" t="s">
        <v>5296</v>
      </c>
      <c r="E146" s="4" t="s">
        <v>10691</v>
      </c>
      <c r="F146" s="7">
        <f>Books[[#This Row],[قیمت نهایی]]*100/80</f>
        <v>2575000</v>
      </c>
      <c r="G146" s="8">
        <v>0.2</v>
      </c>
      <c r="H146" s="9">
        <f>Books[[#This Row],[تعداد صفحه]]*5000+300000</f>
        <v>2060000</v>
      </c>
      <c r="I146" s="22">
        <v>2017</v>
      </c>
      <c r="J146" s="10" t="s">
        <v>11426</v>
      </c>
      <c r="K146" s="11" t="s">
        <v>16571</v>
      </c>
      <c r="L146" s="12" t="s">
        <v>17137</v>
      </c>
      <c r="M146" s="13"/>
    </row>
    <row r="147" spans="2:13" ht="34.9" customHeight="1">
      <c r="B147" s="3">
        <v>145</v>
      </c>
      <c r="C147" s="5" t="s">
        <v>162</v>
      </c>
      <c r="D147" s="62" t="s">
        <v>5297</v>
      </c>
      <c r="E147" s="4" t="s">
        <v>10691</v>
      </c>
      <c r="F147" s="7">
        <f>Books[[#This Row],[قیمت نهایی]]*100/80</f>
        <v>2575000</v>
      </c>
      <c r="G147" s="8">
        <v>0.2</v>
      </c>
      <c r="H147" s="9">
        <f>Books[[#This Row],[تعداد صفحه]]*5000+300000</f>
        <v>2060000</v>
      </c>
      <c r="I147" s="22">
        <v>2018</v>
      </c>
      <c r="J147" s="10" t="s">
        <v>11427</v>
      </c>
      <c r="K147" s="11" t="s">
        <v>16640</v>
      </c>
      <c r="L147" s="12" t="s">
        <v>17137</v>
      </c>
      <c r="M147" s="13"/>
    </row>
    <row r="148" spans="2:13" ht="34.9" customHeight="1">
      <c r="B148" s="3">
        <v>146</v>
      </c>
      <c r="C148" s="5" t="s">
        <v>163</v>
      </c>
      <c r="D148" s="62" t="s">
        <v>5298</v>
      </c>
      <c r="E148" s="4" t="s">
        <v>10691</v>
      </c>
      <c r="F148" s="7">
        <f>Books[[#This Row],[قیمت نهایی]]*100/80</f>
        <v>2575000</v>
      </c>
      <c r="G148" s="8">
        <v>0.2</v>
      </c>
      <c r="H148" s="9">
        <f>Books[[#This Row],[تعداد صفحه]]*5000+300000</f>
        <v>2060000</v>
      </c>
      <c r="I148" s="22">
        <v>2017</v>
      </c>
      <c r="J148" s="10" t="s">
        <v>11428</v>
      </c>
      <c r="K148" s="11" t="s">
        <v>16641</v>
      </c>
      <c r="L148" s="12" t="s">
        <v>17137</v>
      </c>
      <c r="M148" s="13"/>
    </row>
    <row r="149" spans="2:13" ht="34.9" customHeight="1">
      <c r="B149" s="3">
        <v>147</v>
      </c>
      <c r="C149" s="5" t="s">
        <v>164</v>
      </c>
      <c r="D149" s="62" t="s">
        <v>5299</v>
      </c>
      <c r="E149" s="4" t="s">
        <v>10691</v>
      </c>
      <c r="F149" s="7">
        <f>Books[[#This Row],[قیمت نهایی]]*100/80</f>
        <v>2575000</v>
      </c>
      <c r="G149" s="8">
        <v>0.2</v>
      </c>
      <c r="H149" s="9">
        <f>Books[[#This Row],[تعداد صفحه]]*5000+300000</f>
        <v>2060000</v>
      </c>
      <c r="I149" s="22">
        <v>2018</v>
      </c>
      <c r="J149" s="10" t="s">
        <v>11429</v>
      </c>
      <c r="K149" s="11" t="s">
        <v>16642</v>
      </c>
      <c r="L149" s="12" t="s">
        <v>17137</v>
      </c>
      <c r="M149" s="13"/>
    </row>
    <row r="150" spans="2:13" ht="34.9" customHeight="1">
      <c r="B150" s="3">
        <v>148</v>
      </c>
      <c r="C150" s="5" t="s">
        <v>165</v>
      </c>
      <c r="D150" s="62" t="s">
        <v>5300</v>
      </c>
      <c r="E150" s="4" t="s">
        <v>10691</v>
      </c>
      <c r="F150" s="7">
        <f>Books[[#This Row],[قیمت نهایی]]*100/80</f>
        <v>2575000</v>
      </c>
      <c r="G150" s="8">
        <v>0.2</v>
      </c>
      <c r="H150" s="9">
        <f>Books[[#This Row],[تعداد صفحه]]*5000+300000</f>
        <v>2060000</v>
      </c>
      <c r="I150" s="22">
        <v>2017</v>
      </c>
      <c r="J150" s="10" t="s">
        <v>11430</v>
      </c>
      <c r="K150" s="11" t="s">
        <v>16634</v>
      </c>
      <c r="L150" s="12" t="s">
        <v>17137</v>
      </c>
      <c r="M150" s="13"/>
    </row>
    <row r="151" spans="2:13" ht="34.9" customHeight="1">
      <c r="B151" s="3">
        <v>149</v>
      </c>
      <c r="C151" s="5" t="s">
        <v>166</v>
      </c>
      <c r="D151" s="62" t="s">
        <v>5301</v>
      </c>
      <c r="E151" s="4">
        <v>352</v>
      </c>
      <c r="F151" s="7">
        <f>Books[[#This Row],[قیمت نهایی]]*100/80</f>
        <v>2575000</v>
      </c>
      <c r="G151" s="8">
        <v>0.2</v>
      </c>
      <c r="H151" s="9">
        <f>Books[[#This Row],[تعداد صفحه]]*5000+300000</f>
        <v>2060000</v>
      </c>
      <c r="I151" s="22">
        <v>2017</v>
      </c>
      <c r="J151" s="10" t="s">
        <v>11431</v>
      </c>
      <c r="K151" s="11" t="s">
        <v>16571</v>
      </c>
      <c r="L151" s="12" t="s">
        <v>17137</v>
      </c>
      <c r="M151" s="13"/>
    </row>
    <row r="152" spans="2:13" ht="34.9" customHeight="1">
      <c r="B152" s="3">
        <v>150</v>
      </c>
      <c r="C152" s="5" t="s">
        <v>167</v>
      </c>
      <c r="D152" s="62" t="s">
        <v>5302</v>
      </c>
      <c r="E152" s="4">
        <v>352</v>
      </c>
      <c r="F152" s="7">
        <f>Books[[#This Row],[قیمت نهایی]]*100/80</f>
        <v>2575000</v>
      </c>
      <c r="G152" s="8">
        <v>0.2</v>
      </c>
      <c r="H152" s="9">
        <f>Books[[#This Row],[تعداد صفحه]]*5000+300000</f>
        <v>2060000</v>
      </c>
      <c r="I152" s="22">
        <v>2018</v>
      </c>
      <c r="J152" s="10" t="s">
        <v>11432</v>
      </c>
      <c r="K152" s="11" t="s">
        <v>16627</v>
      </c>
      <c r="L152" s="12" t="s">
        <v>17137</v>
      </c>
      <c r="M152" s="13"/>
    </row>
    <row r="153" spans="2:13" ht="34.9" customHeight="1">
      <c r="B153" s="3">
        <v>151</v>
      </c>
      <c r="C153" s="5" t="s">
        <v>168</v>
      </c>
      <c r="D153" s="62" t="s">
        <v>5303</v>
      </c>
      <c r="E153" s="4" t="s">
        <v>10692</v>
      </c>
      <c r="F153" s="7">
        <f>Books[[#This Row],[قیمت نهایی]]*100/80</f>
        <v>2587500</v>
      </c>
      <c r="G153" s="8">
        <v>0.2</v>
      </c>
      <c r="H153" s="9">
        <f>Books[[#This Row],[تعداد صفحه]]*5000+300000</f>
        <v>2070000</v>
      </c>
      <c r="I153" s="22">
        <v>2018</v>
      </c>
      <c r="J153" s="10" t="s">
        <v>11433</v>
      </c>
      <c r="K153" s="11" t="s">
        <v>16595</v>
      </c>
      <c r="L153" s="12" t="s">
        <v>17137</v>
      </c>
      <c r="M153" s="13"/>
    </row>
    <row r="154" spans="2:13" ht="34.9" customHeight="1">
      <c r="B154" s="3">
        <v>152</v>
      </c>
      <c r="C154" s="5" t="s">
        <v>169</v>
      </c>
      <c r="D154" s="62" t="s">
        <v>5304</v>
      </c>
      <c r="E154" s="4" t="s">
        <v>10693</v>
      </c>
      <c r="F154" s="7">
        <f>Books[[#This Row],[قیمت نهایی]]*100/80</f>
        <v>2675000</v>
      </c>
      <c r="G154" s="8">
        <v>0.2</v>
      </c>
      <c r="H154" s="9">
        <f>Books[[#This Row],[تعداد صفحه]]*5000+300000</f>
        <v>2140000</v>
      </c>
      <c r="I154" s="22">
        <v>2017</v>
      </c>
      <c r="J154" s="10" t="s">
        <v>11434</v>
      </c>
      <c r="K154" s="11" t="s">
        <v>16643</v>
      </c>
      <c r="L154" s="12" t="s">
        <v>17137</v>
      </c>
      <c r="M154" s="13"/>
    </row>
    <row r="155" spans="2:13" ht="34.9" customHeight="1">
      <c r="B155" s="3">
        <v>153</v>
      </c>
      <c r="C155" s="5" t="s">
        <v>170</v>
      </c>
      <c r="D155" s="62" t="s">
        <v>5305</v>
      </c>
      <c r="E155" s="4" t="s">
        <v>10693</v>
      </c>
      <c r="F155" s="7">
        <f>Books[[#This Row],[قیمت نهایی]]*100/80</f>
        <v>2675000</v>
      </c>
      <c r="G155" s="8">
        <v>0.2</v>
      </c>
      <c r="H155" s="9">
        <f>Books[[#This Row],[تعداد صفحه]]*5000+300000</f>
        <v>2140000</v>
      </c>
      <c r="I155" s="22">
        <v>2017</v>
      </c>
      <c r="J155" s="10" t="s">
        <v>11435</v>
      </c>
      <c r="K155" s="11" t="s">
        <v>14</v>
      </c>
      <c r="L155" s="12" t="s">
        <v>17137</v>
      </c>
      <c r="M155" s="13"/>
    </row>
    <row r="156" spans="2:13" ht="34.9" customHeight="1">
      <c r="B156" s="3">
        <v>154</v>
      </c>
      <c r="C156" s="5" t="s">
        <v>171</v>
      </c>
      <c r="D156" s="62" t="s">
        <v>5306</v>
      </c>
      <c r="E156" s="4" t="s">
        <v>10693</v>
      </c>
      <c r="F156" s="7">
        <f>Books[[#This Row],[قیمت نهایی]]*100/80</f>
        <v>2675000</v>
      </c>
      <c r="G156" s="8">
        <v>0.2</v>
      </c>
      <c r="H156" s="9">
        <f>Books[[#This Row],[تعداد صفحه]]*5000+300000</f>
        <v>2140000</v>
      </c>
      <c r="I156" s="22">
        <v>2017</v>
      </c>
      <c r="J156" s="10" t="s">
        <v>11436</v>
      </c>
      <c r="K156" s="11" t="s">
        <v>16607</v>
      </c>
      <c r="L156" s="12" t="s">
        <v>17137</v>
      </c>
      <c r="M156" s="13"/>
    </row>
    <row r="157" spans="2:13" ht="34.9" customHeight="1">
      <c r="B157" s="3">
        <v>155</v>
      </c>
      <c r="C157" s="5" t="s">
        <v>172</v>
      </c>
      <c r="D157" s="62" t="s">
        <v>5307</v>
      </c>
      <c r="E157" s="4" t="s">
        <v>10693</v>
      </c>
      <c r="F157" s="7">
        <f>Books[[#This Row],[قیمت نهایی]]*100/80</f>
        <v>2675000</v>
      </c>
      <c r="G157" s="8">
        <v>0.2</v>
      </c>
      <c r="H157" s="9">
        <f>Books[[#This Row],[تعداد صفحه]]*5000+300000</f>
        <v>2140000</v>
      </c>
      <c r="I157" s="22">
        <v>2017</v>
      </c>
      <c r="J157" s="10" t="s">
        <v>11437</v>
      </c>
      <c r="K157" s="11" t="s">
        <v>16644</v>
      </c>
      <c r="L157" s="12" t="s">
        <v>17137</v>
      </c>
      <c r="M157" s="13"/>
    </row>
    <row r="158" spans="2:13" ht="34.9" customHeight="1">
      <c r="B158" s="3">
        <v>156</v>
      </c>
      <c r="C158" s="5" t="s">
        <v>173</v>
      </c>
      <c r="D158" s="62" t="s">
        <v>5308</v>
      </c>
      <c r="E158" s="4" t="s">
        <v>10693</v>
      </c>
      <c r="F158" s="7">
        <f>Books[[#This Row],[قیمت نهایی]]*100/80</f>
        <v>2675000</v>
      </c>
      <c r="G158" s="8">
        <v>0.2</v>
      </c>
      <c r="H158" s="9">
        <f>Books[[#This Row],[تعداد صفحه]]*5000+300000</f>
        <v>2140000</v>
      </c>
      <c r="I158" s="22">
        <v>2017</v>
      </c>
      <c r="J158" s="10" t="s">
        <v>11438</v>
      </c>
      <c r="K158" s="11" t="s">
        <v>16645</v>
      </c>
      <c r="L158" s="12" t="s">
        <v>17137</v>
      </c>
      <c r="M158" s="13"/>
    </row>
    <row r="159" spans="2:13" ht="34.9" customHeight="1">
      <c r="B159" s="3">
        <v>157</v>
      </c>
      <c r="C159" s="5" t="s">
        <v>174</v>
      </c>
      <c r="D159" s="62" t="s">
        <v>5309</v>
      </c>
      <c r="E159" s="4" t="s">
        <v>10693</v>
      </c>
      <c r="F159" s="7">
        <f>Books[[#This Row],[قیمت نهایی]]*100/80</f>
        <v>2675000</v>
      </c>
      <c r="G159" s="8">
        <v>0.2</v>
      </c>
      <c r="H159" s="9">
        <f>Books[[#This Row],[تعداد صفحه]]*5000+300000</f>
        <v>2140000</v>
      </c>
      <c r="I159" s="22">
        <v>2018</v>
      </c>
      <c r="J159" s="10" t="s">
        <v>11439</v>
      </c>
      <c r="K159" s="11" t="s">
        <v>16646</v>
      </c>
      <c r="L159" s="12" t="s">
        <v>17137</v>
      </c>
      <c r="M159" s="13"/>
    </row>
    <row r="160" spans="2:13" ht="34.9" customHeight="1">
      <c r="B160" s="3">
        <v>158</v>
      </c>
      <c r="C160" s="5" t="s">
        <v>175</v>
      </c>
      <c r="D160" s="62" t="s">
        <v>5310</v>
      </c>
      <c r="E160" s="4">
        <v>376</v>
      </c>
      <c r="F160" s="7">
        <f>Books[[#This Row],[قیمت نهایی]]*100/80</f>
        <v>2725000</v>
      </c>
      <c r="G160" s="8">
        <v>0.2</v>
      </c>
      <c r="H160" s="9">
        <f>Books[[#This Row],[تعداد صفحه]]*5000+300000</f>
        <v>2180000</v>
      </c>
      <c r="I160" s="22">
        <v>2017</v>
      </c>
      <c r="J160" s="10" t="s">
        <v>11440</v>
      </c>
      <c r="K160" s="11" t="s">
        <v>16647</v>
      </c>
      <c r="L160" s="12" t="s">
        <v>17137</v>
      </c>
      <c r="M160" s="13"/>
    </row>
    <row r="161" spans="2:13" ht="34.9" customHeight="1">
      <c r="B161" s="3">
        <v>159</v>
      </c>
      <c r="C161" s="5" t="s">
        <v>176</v>
      </c>
      <c r="D161" s="62" t="s">
        <v>5311</v>
      </c>
      <c r="E161" s="4" t="s">
        <v>10694</v>
      </c>
      <c r="F161" s="7">
        <f>Books[[#This Row],[قیمت نهایی]]*100/80</f>
        <v>2750000</v>
      </c>
      <c r="G161" s="8">
        <v>0.2</v>
      </c>
      <c r="H161" s="9">
        <f>Books[[#This Row],[تعداد صفحه]]*5000+300000</f>
        <v>2200000</v>
      </c>
      <c r="I161" s="22">
        <v>2017</v>
      </c>
      <c r="J161" s="10" t="s">
        <v>11441</v>
      </c>
      <c r="K161" s="11" t="s">
        <v>16636</v>
      </c>
      <c r="L161" s="12" t="s">
        <v>17137</v>
      </c>
      <c r="M161" s="13"/>
    </row>
    <row r="162" spans="2:13" ht="34.9" customHeight="1">
      <c r="B162" s="3">
        <v>160</v>
      </c>
      <c r="C162" s="5" t="s">
        <v>177</v>
      </c>
      <c r="D162" s="62" t="s">
        <v>5312</v>
      </c>
      <c r="E162" s="4" t="s">
        <v>10695</v>
      </c>
      <c r="F162" s="7">
        <f>Books[[#This Row],[قیمت نهایی]]*100/80</f>
        <v>2775000</v>
      </c>
      <c r="G162" s="8">
        <v>0.2</v>
      </c>
      <c r="H162" s="9">
        <f>Books[[#This Row],[تعداد صفحه]]*5000+300000</f>
        <v>2220000</v>
      </c>
      <c r="I162" s="22">
        <v>2017</v>
      </c>
      <c r="J162" s="10" t="s">
        <v>11442</v>
      </c>
      <c r="K162" s="11" t="s">
        <v>16648</v>
      </c>
      <c r="L162" s="12" t="s">
        <v>17137</v>
      </c>
      <c r="M162" s="13"/>
    </row>
    <row r="163" spans="2:13" ht="34.9" customHeight="1">
      <c r="B163" s="3">
        <v>161</v>
      </c>
      <c r="C163" s="5" t="s">
        <v>178</v>
      </c>
      <c r="D163" s="62" t="s">
        <v>5313</v>
      </c>
      <c r="E163" s="4" t="s">
        <v>10695</v>
      </c>
      <c r="F163" s="7">
        <f>Books[[#This Row],[قیمت نهایی]]*100/80</f>
        <v>2775000</v>
      </c>
      <c r="G163" s="8">
        <v>0.2</v>
      </c>
      <c r="H163" s="9">
        <f>Books[[#This Row],[تعداد صفحه]]*5000+300000</f>
        <v>2220000</v>
      </c>
      <c r="I163" s="22">
        <v>2017</v>
      </c>
      <c r="J163" s="10" t="s">
        <v>11443</v>
      </c>
      <c r="K163" s="11" t="s">
        <v>16571</v>
      </c>
      <c r="L163" s="12" t="s">
        <v>17137</v>
      </c>
      <c r="M163" s="13"/>
    </row>
    <row r="164" spans="2:13" ht="34.9" customHeight="1">
      <c r="B164" s="3">
        <v>162</v>
      </c>
      <c r="C164" s="5" t="s">
        <v>179</v>
      </c>
      <c r="D164" s="62" t="s">
        <v>5314</v>
      </c>
      <c r="E164" s="4" t="s">
        <v>10695</v>
      </c>
      <c r="F164" s="7">
        <f>Books[[#This Row],[قیمت نهایی]]*100/80</f>
        <v>2775000</v>
      </c>
      <c r="G164" s="8">
        <v>0.2</v>
      </c>
      <c r="H164" s="9">
        <f>Books[[#This Row],[تعداد صفحه]]*5000+300000</f>
        <v>2220000</v>
      </c>
      <c r="I164" s="22">
        <v>2017</v>
      </c>
      <c r="J164" s="10" t="s">
        <v>11444</v>
      </c>
      <c r="K164" s="11" t="s">
        <v>16649</v>
      </c>
      <c r="L164" s="12" t="s">
        <v>17137</v>
      </c>
      <c r="M164" s="13"/>
    </row>
    <row r="165" spans="2:13" ht="34.9" customHeight="1">
      <c r="B165" s="3">
        <v>163</v>
      </c>
      <c r="C165" s="5" t="s">
        <v>180</v>
      </c>
      <c r="D165" s="62" t="s">
        <v>5315</v>
      </c>
      <c r="E165" s="4" t="s">
        <v>10696</v>
      </c>
      <c r="F165" s="7">
        <f>Books[[#This Row],[قیمت نهایی]]*100/80</f>
        <v>2812500</v>
      </c>
      <c r="G165" s="8">
        <v>0.2</v>
      </c>
      <c r="H165" s="9">
        <f>Books[[#This Row],[تعداد صفحه]]*5000+300000</f>
        <v>2250000</v>
      </c>
      <c r="I165" s="22">
        <v>2017</v>
      </c>
      <c r="J165" s="10" t="s">
        <v>11445</v>
      </c>
      <c r="K165" s="11" t="s">
        <v>16575</v>
      </c>
      <c r="L165" s="12" t="s">
        <v>17137</v>
      </c>
      <c r="M165" s="13"/>
    </row>
    <row r="166" spans="2:13" ht="34.9" customHeight="1">
      <c r="B166" s="3">
        <v>164</v>
      </c>
      <c r="C166" s="5" t="s">
        <v>181</v>
      </c>
      <c r="D166" s="62" t="s">
        <v>5316</v>
      </c>
      <c r="E166" s="4" t="s">
        <v>10697</v>
      </c>
      <c r="F166" s="7">
        <f>Books[[#This Row],[قیمت نهایی]]*100/80</f>
        <v>2900000</v>
      </c>
      <c r="G166" s="8">
        <v>0.2</v>
      </c>
      <c r="H166" s="9">
        <f>Books[[#This Row],[تعداد صفحه]]*5000+300000</f>
        <v>2320000</v>
      </c>
      <c r="I166" s="22">
        <v>2018</v>
      </c>
      <c r="J166" s="10" t="s">
        <v>11446</v>
      </c>
      <c r="K166" s="11" t="s">
        <v>3</v>
      </c>
      <c r="L166" s="12" t="s">
        <v>17137</v>
      </c>
      <c r="M166" s="13"/>
    </row>
    <row r="167" spans="2:13" ht="34.9" customHeight="1">
      <c r="B167" s="3">
        <v>165</v>
      </c>
      <c r="C167" s="5" t="s">
        <v>182</v>
      </c>
      <c r="D167" s="62" t="s">
        <v>5317</v>
      </c>
      <c r="E167" s="4" t="s">
        <v>10698</v>
      </c>
      <c r="F167" s="7">
        <f>Books[[#This Row],[قیمت نهایی]]*100/80</f>
        <v>2925000</v>
      </c>
      <c r="G167" s="8">
        <v>0.2</v>
      </c>
      <c r="H167" s="9">
        <f>Books[[#This Row],[تعداد صفحه]]*5000+300000</f>
        <v>2340000</v>
      </c>
      <c r="I167" s="22">
        <v>2017</v>
      </c>
      <c r="J167" s="10" t="s">
        <v>11447</v>
      </c>
      <c r="K167" s="11" t="s">
        <v>16562</v>
      </c>
      <c r="L167" s="12" t="s">
        <v>17137</v>
      </c>
      <c r="M167" s="13"/>
    </row>
    <row r="168" spans="2:13" ht="34.9" customHeight="1">
      <c r="B168" s="3">
        <v>166</v>
      </c>
      <c r="C168" s="5" t="s">
        <v>183</v>
      </c>
      <c r="D168" s="62" t="s">
        <v>5318</v>
      </c>
      <c r="E168" s="4">
        <v>412</v>
      </c>
      <c r="F168" s="7">
        <f>Books[[#This Row],[قیمت نهایی]]*100/80</f>
        <v>2950000</v>
      </c>
      <c r="G168" s="8">
        <v>0.2</v>
      </c>
      <c r="H168" s="9">
        <f>Books[[#This Row],[تعداد صفحه]]*5000+300000</f>
        <v>2360000</v>
      </c>
      <c r="I168" s="22">
        <v>2017</v>
      </c>
      <c r="J168" s="10" t="s">
        <v>11448</v>
      </c>
      <c r="K168" s="11" t="s">
        <v>16630</v>
      </c>
      <c r="L168" s="12" t="s">
        <v>17137</v>
      </c>
      <c r="M168" s="13"/>
    </row>
    <row r="169" spans="2:13" ht="34.9" customHeight="1">
      <c r="B169" s="3">
        <v>167</v>
      </c>
      <c r="C169" s="5" t="s">
        <v>184</v>
      </c>
      <c r="D169" s="62" t="s">
        <v>5319</v>
      </c>
      <c r="E169" s="4">
        <v>412</v>
      </c>
      <c r="F169" s="7">
        <f>Books[[#This Row],[قیمت نهایی]]*100/80</f>
        <v>2950000</v>
      </c>
      <c r="G169" s="8">
        <v>0.2</v>
      </c>
      <c r="H169" s="9">
        <f>Books[[#This Row],[تعداد صفحه]]*5000+300000</f>
        <v>2360000</v>
      </c>
      <c r="I169" s="22">
        <v>2017</v>
      </c>
      <c r="J169" s="10" t="s">
        <v>11449</v>
      </c>
      <c r="K169" s="11" t="s">
        <v>16575</v>
      </c>
      <c r="L169" s="12" t="s">
        <v>17137</v>
      </c>
      <c r="M169" s="13"/>
    </row>
    <row r="170" spans="2:13" ht="34.9" customHeight="1">
      <c r="B170" s="3">
        <v>168</v>
      </c>
      <c r="C170" s="5" t="s">
        <v>185</v>
      </c>
      <c r="D170" s="62" t="s">
        <v>5320</v>
      </c>
      <c r="E170" s="4" t="s">
        <v>10699</v>
      </c>
      <c r="F170" s="7">
        <f>Books[[#This Row],[قیمت نهایی]]*100/80</f>
        <v>2962500</v>
      </c>
      <c r="G170" s="8">
        <v>0.2</v>
      </c>
      <c r="H170" s="9">
        <f>Books[[#This Row],[تعداد صفحه]]*5000+300000</f>
        <v>2370000</v>
      </c>
      <c r="I170" s="22">
        <v>2017</v>
      </c>
      <c r="J170" s="10" t="s">
        <v>11450</v>
      </c>
      <c r="K170" s="11" t="s">
        <v>16650</v>
      </c>
      <c r="L170" s="12" t="s">
        <v>17137</v>
      </c>
      <c r="M170" s="13"/>
    </row>
    <row r="171" spans="2:13" ht="34.9" customHeight="1">
      <c r="B171" s="3">
        <v>169</v>
      </c>
      <c r="C171" s="5" t="s">
        <v>186</v>
      </c>
      <c r="D171" s="62" t="s">
        <v>5321</v>
      </c>
      <c r="E171" s="4" t="s">
        <v>10700</v>
      </c>
      <c r="F171" s="7">
        <f>Books[[#This Row],[قیمت نهایی]]*100/80</f>
        <v>2975000</v>
      </c>
      <c r="G171" s="8">
        <v>0.2</v>
      </c>
      <c r="H171" s="9">
        <f>Books[[#This Row],[تعداد صفحه]]*5000+300000</f>
        <v>2380000</v>
      </c>
      <c r="I171" s="22">
        <v>2017</v>
      </c>
      <c r="J171" s="10" t="s">
        <v>11451</v>
      </c>
      <c r="K171" s="11" t="s">
        <v>16651</v>
      </c>
      <c r="L171" s="12" t="s">
        <v>17137</v>
      </c>
      <c r="M171" s="13"/>
    </row>
    <row r="172" spans="2:13" ht="34.9" customHeight="1">
      <c r="B172" s="3">
        <v>170</v>
      </c>
      <c r="C172" s="5" t="s">
        <v>187</v>
      </c>
      <c r="D172" s="62" t="s">
        <v>5322</v>
      </c>
      <c r="E172" s="4" t="s">
        <v>10700</v>
      </c>
      <c r="F172" s="7">
        <f>Books[[#This Row],[قیمت نهایی]]*100/80</f>
        <v>2975000</v>
      </c>
      <c r="G172" s="8">
        <v>0.2</v>
      </c>
      <c r="H172" s="9">
        <f>Books[[#This Row],[تعداد صفحه]]*5000+300000</f>
        <v>2380000</v>
      </c>
      <c r="I172" s="22">
        <v>2017</v>
      </c>
      <c r="J172" s="10" t="s">
        <v>11452</v>
      </c>
      <c r="K172" s="11" t="s">
        <v>16652</v>
      </c>
      <c r="L172" s="12" t="s">
        <v>17137</v>
      </c>
      <c r="M172" s="13"/>
    </row>
    <row r="173" spans="2:13" ht="34.9" customHeight="1">
      <c r="B173" s="3">
        <v>171</v>
      </c>
      <c r="C173" s="5" t="s">
        <v>188</v>
      </c>
      <c r="D173" s="62" t="s">
        <v>5323</v>
      </c>
      <c r="E173" s="4" t="s">
        <v>10700</v>
      </c>
      <c r="F173" s="7">
        <f>Books[[#This Row],[قیمت نهایی]]*100/80</f>
        <v>2975000</v>
      </c>
      <c r="G173" s="8">
        <v>0.2</v>
      </c>
      <c r="H173" s="9">
        <f>Books[[#This Row],[تعداد صفحه]]*5000+300000</f>
        <v>2380000</v>
      </c>
      <c r="I173" s="22">
        <v>2017</v>
      </c>
      <c r="J173" s="10" t="s">
        <v>11453</v>
      </c>
      <c r="K173" s="11" t="s">
        <v>16653</v>
      </c>
      <c r="L173" s="12" t="s">
        <v>17137</v>
      </c>
      <c r="M173" s="13"/>
    </row>
    <row r="174" spans="2:13" ht="34.9" customHeight="1">
      <c r="B174" s="3">
        <v>172</v>
      </c>
      <c r="C174" s="5" t="s">
        <v>189</v>
      </c>
      <c r="D174" s="62" t="s">
        <v>5324</v>
      </c>
      <c r="E174" s="4" t="s">
        <v>10700</v>
      </c>
      <c r="F174" s="7">
        <f>Books[[#This Row],[قیمت نهایی]]*100/80</f>
        <v>2975000</v>
      </c>
      <c r="G174" s="8">
        <v>0.2</v>
      </c>
      <c r="H174" s="9">
        <f>Books[[#This Row],[تعداد صفحه]]*5000+300000</f>
        <v>2380000</v>
      </c>
      <c r="I174" s="22">
        <v>2017</v>
      </c>
      <c r="J174" s="10" t="s">
        <v>11454</v>
      </c>
      <c r="K174" s="11" t="s">
        <v>16594</v>
      </c>
      <c r="L174" s="12" t="s">
        <v>17137</v>
      </c>
      <c r="M174" s="13"/>
    </row>
    <row r="175" spans="2:13" ht="34.9" customHeight="1">
      <c r="B175" s="3">
        <v>173</v>
      </c>
      <c r="C175" s="5" t="s">
        <v>190</v>
      </c>
      <c r="D175" s="62" t="s">
        <v>5325</v>
      </c>
      <c r="E175" s="4" t="s">
        <v>10701</v>
      </c>
      <c r="F175" s="7">
        <f>Books[[#This Row],[قیمت نهایی]]*100/80</f>
        <v>2987500</v>
      </c>
      <c r="G175" s="8">
        <v>0.2</v>
      </c>
      <c r="H175" s="9">
        <f>Books[[#This Row],[تعداد صفحه]]*5000+300000</f>
        <v>2390000</v>
      </c>
      <c r="I175" s="22">
        <v>2018</v>
      </c>
      <c r="J175" s="10" t="s">
        <v>11455</v>
      </c>
      <c r="K175" s="11" t="s">
        <v>16654</v>
      </c>
      <c r="L175" s="12" t="s">
        <v>17137</v>
      </c>
      <c r="M175" s="13"/>
    </row>
    <row r="176" spans="2:13" ht="34.9" customHeight="1">
      <c r="B176" s="3">
        <v>174</v>
      </c>
      <c r="C176" s="5" t="s">
        <v>191</v>
      </c>
      <c r="D176" s="62" t="s">
        <v>5326</v>
      </c>
      <c r="E176" s="4" t="s">
        <v>10702</v>
      </c>
      <c r="F176" s="7">
        <f>Books[[#This Row],[قیمت نهایی]]*100/80</f>
        <v>3062500</v>
      </c>
      <c r="G176" s="8">
        <v>0.2</v>
      </c>
      <c r="H176" s="9">
        <f>Books[[#This Row],[تعداد صفحه]]*5000+300000</f>
        <v>2450000</v>
      </c>
      <c r="I176" s="22">
        <v>2018</v>
      </c>
      <c r="J176" s="10" t="s">
        <v>11456</v>
      </c>
      <c r="K176" s="11" t="s">
        <v>16655</v>
      </c>
      <c r="L176" s="12" t="s">
        <v>17137</v>
      </c>
      <c r="M176" s="13"/>
    </row>
    <row r="177" spans="2:13" ht="34.9" customHeight="1">
      <c r="B177" s="3">
        <v>175</v>
      </c>
      <c r="C177" s="5" t="s">
        <v>192</v>
      </c>
      <c r="D177" s="62" t="s">
        <v>5327</v>
      </c>
      <c r="E177" s="4" t="s">
        <v>10703</v>
      </c>
      <c r="F177" s="7">
        <f>Books[[#This Row],[قیمت نهایی]]*100/80</f>
        <v>3075000</v>
      </c>
      <c r="G177" s="8">
        <v>0.2</v>
      </c>
      <c r="H177" s="9">
        <f>Books[[#This Row],[تعداد صفحه]]*5000+300000</f>
        <v>2460000</v>
      </c>
      <c r="I177" s="22">
        <v>2017</v>
      </c>
      <c r="J177" s="10" t="s">
        <v>11457</v>
      </c>
      <c r="K177" s="11" t="s">
        <v>16571</v>
      </c>
      <c r="L177" s="12" t="s">
        <v>17137</v>
      </c>
      <c r="M177" s="13"/>
    </row>
    <row r="178" spans="2:13" ht="34.9" customHeight="1">
      <c r="B178" s="3">
        <v>176</v>
      </c>
      <c r="C178" s="5" t="s">
        <v>193</v>
      </c>
      <c r="D178" s="62" t="s">
        <v>5328</v>
      </c>
      <c r="E178" s="4" t="s">
        <v>10703</v>
      </c>
      <c r="F178" s="7">
        <f>Books[[#This Row],[قیمت نهایی]]*100/80</f>
        <v>3075000</v>
      </c>
      <c r="G178" s="8">
        <v>0.2</v>
      </c>
      <c r="H178" s="9">
        <f>Books[[#This Row],[تعداد صفحه]]*5000+300000</f>
        <v>2460000</v>
      </c>
      <c r="I178" s="22">
        <v>2018</v>
      </c>
      <c r="J178" s="10" t="s">
        <v>11458</v>
      </c>
      <c r="K178" s="11" t="s">
        <v>16656</v>
      </c>
      <c r="L178" s="12" t="s">
        <v>17137</v>
      </c>
      <c r="M178" s="13"/>
    </row>
    <row r="179" spans="2:13" ht="34.9" customHeight="1">
      <c r="B179" s="3">
        <v>177</v>
      </c>
      <c r="C179" s="5" t="s">
        <v>194</v>
      </c>
      <c r="D179" s="62" t="s">
        <v>5329</v>
      </c>
      <c r="E179" s="4" t="s">
        <v>10703</v>
      </c>
      <c r="F179" s="7">
        <f>Books[[#This Row],[قیمت نهایی]]*100/80</f>
        <v>3075000</v>
      </c>
      <c r="G179" s="8">
        <v>0.2</v>
      </c>
      <c r="H179" s="9">
        <f>Books[[#This Row],[تعداد صفحه]]*5000+300000</f>
        <v>2460000</v>
      </c>
      <c r="I179" s="22">
        <v>2017</v>
      </c>
      <c r="J179" s="10" t="s">
        <v>11459</v>
      </c>
      <c r="K179" s="11" t="s">
        <v>16657</v>
      </c>
      <c r="L179" s="12" t="s">
        <v>17137</v>
      </c>
      <c r="M179" s="13"/>
    </row>
    <row r="180" spans="2:13" ht="34.9" customHeight="1">
      <c r="B180" s="3">
        <v>178</v>
      </c>
      <c r="C180" s="5" t="s">
        <v>195</v>
      </c>
      <c r="D180" s="62" t="s">
        <v>5330</v>
      </c>
      <c r="E180" s="4">
        <v>436</v>
      </c>
      <c r="F180" s="7">
        <f>Books[[#This Row],[قیمت نهایی]]*100/80</f>
        <v>3100000</v>
      </c>
      <c r="G180" s="8">
        <v>0.2</v>
      </c>
      <c r="H180" s="9">
        <f>Books[[#This Row],[تعداد صفحه]]*5000+300000</f>
        <v>2480000</v>
      </c>
      <c r="I180" s="22">
        <v>2017</v>
      </c>
      <c r="J180" s="10" t="s">
        <v>11460</v>
      </c>
      <c r="K180" s="11" t="s">
        <v>16575</v>
      </c>
      <c r="L180" s="12" t="s">
        <v>17137</v>
      </c>
      <c r="M180" s="13"/>
    </row>
    <row r="181" spans="2:13" ht="34.9" customHeight="1">
      <c r="B181" s="3">
        <v>179</v>
      </c>
      <c r="C181" s="5" t="s">
        <v>196</v>
      </c>
      <c r="D181" s="62" t="s">
        <v>5331</v>
      </c>
      <c r="E181" s="4">
        <v>440</v>
      </c>
      <c r="F181" s="7">
        <f>Books[[#This Row],[قیمت نهایی]]*100/80</f>
        <v>3125000</v>
      </c>
      <c r="G181" s="8">
        <v>0.2</v>
      </c>
      <c r="H181" s="9">
        <f>Books[[#This Row],[تعداد صفحه]]*5000+300000</f>
        <v>2500000</v>
      </c>
      <c r="I181" s="22">
        <v>2018</v>
      </c>
      <c r="J181" s="10" t="s">
        <v>11461</v>
      </c>
      <c r="K181" s="11" t="s">
        <v>16658</v>
      </c>
      <c r="L181" s="12" t="s">
        <v>17137</v>
      </c>
      <c r="M181" s="13"/>
    </row>
    <row r="182" spans="2:13" ht="34.9" customHeight="1">
      <c r="B182" s="3">
        <v>180</v>
      </c>
      <c r="C182" s="5" t="s">
        <v>197</v>
      </c>
      <c r="D182" s="62" t="s">
        <v>5332</v>
      </c>
      <c r="E182" s="4" t="s">
        <v>10704</v>
      </c>
      <c r="F182" s="7">
        <f>Books[[#This Row],[قیمت نهایی]]*100/80</f>
        <v>3137500</v>
      </c>
      <c r="G182" s="8">
        <v>0.2</v>
      </c>
      <c r="H182" s="9">
        <f>Books[[#This Row],[تعداد صفحه]]*5000+300000</f>
        <v>2510000</v>
      </c>
      <c r="I182" s="22">
        <v>2018</v>
      </c>
      <c r="J182" s="10" t="s">
        <v>11462</v>
      </c>
      <c r="K182" s="11" t="s">
        <v>16564</v>
      </c>
      <c r="L182" s="12" t="s">
        <v>17137</v>
      </c>
      <c r="M182" s="13"/>
    </row>
    <row r="183" spans="2:13" ht="34.9" customHeight="1">
      <c r="B183" s="3">
        <v>181</v>
      </c>
      <c r="C183" s="5" t="s">
        <v>198</v>
      </c>
      <c r="D183" s="62" t="s">
        <v>5333</v>
      </c>
      <c r="E183" s="4" t="s">
        <v>10705</v>
      </c>
      <c r="F183" s="7">
        <f>Books[[#This Row],[قیمت نهایی]]*100/80</f>
        <v>3162500</v>
      </c>
      <c r="G183" s="8">
        <v>0.2</v>
      </c>
      <c r="H183" s="9">
        <f>Books[[#This Row],[تعداد صفحه]]*5000+300000</f>
        <v>2530000</v>
      </c>
      <c r="I183" s="22">
        <v>2017</v>
      </c>
      <c r="J183" s="10" t="s">
        <v>11463</v>
      </c>
      <c r="K183" s="11" t="s">
        <v>16659</v>
      </c>
      <c r="L183" s="12" t="s">
        <v>17137</v>
      </c>
      <c r="M183" s="13"/>
    </row>
    <row r="184" spans="2:13" ht="34.9" customHeight="1">
      <c r="B184" s="3">
        <v>182</v>
      </c>
      <c r="C184" s="5" t="s">
        <v>199</v>
      </c>
      <c r="D184" s="62" t="s">
        <v>5334</v>
      </c>
      <c r="E184" s="4" t="s">
        <v>10706</v>
      </c>
      <c r="F184" s="7">
        <f>Books[[#This Row],[قیمت نهایی]]*100/80</f>
        <v>3175000</v>
      </c>
      <c r="G184" s="8">
        <v>0.2</v>
      </c>
      <c r="H184" s="9">
        <f>Books[[#This Row],[تعداد صفحه]]*5000+300000</f>
        <v>2540000</v>
      </c>
      <c r="I184" s="22">
        <v>2017</v>
      </c>
      <c r="J184" s="10" t="s">
        <v>11464</v>
      </c>
      <c r="K184" s="11" t="s">
        <v>16571</v>
      </c>
      <c r="L184" s="12" t="s">
        <v>17137</v>
      </c>
      <c r="M184" s="13"/>
    </row>
    <row r="185" spans="2:13" ht="34.9" customHeight="1">
      <c r="B185" s="3">
        <v>183</v>
      </c>
      <c r="C185" s="5" t="s">
        <v>200</v>
      </c>
      <c r="D185" s="62" t="s">
        <v>5335</v>
      </c>
      <c r="E185" s="4" t="s">
        <v>10707</v>
      </c>
      <c r="F185" s="7">
        <f>Books[[#This Row],[قیمت نهایی]]*100/80</f>
        <v>3256250</v>
      </c>
      <c r="G185" s="8">
        <v>0.2</v>
      </c>
      <c r="H185" s="9">
        <f>Books[[#This Row],[تعداد صفحه]]*5000+300000</f>
        <v>2605000</v>
      </c>
      <c r="I185" s="22">
        <v>2018</v>
      </c>
      <c r="J185" s="10" t="s">
        <v>11465</v>
      </c>
      <c r="K185" s="11" t="s">
        <v>16602</v>
      </c>
      <c r="L185" s="12" t="s">
        <v>17137</v>
      </c>
      <c r="M185" s="13"/>
    </row>
    <row r="186" spans="2:13" ht="34.9" customHeight="1">
      <c r="B186" s="3">
        <v>184</v>
      </c>
      <c r="C186" s="5" t="s">
        <v>201</v>
      </c>
      <c r="D186" s="62" t="s">
        <v>5336</v>
      </c>
      <c r="E186" s="4" t="s">
        <v>10708</v>
      </c>
      <c r="F186" s="7">
        <f>Books[[#This Row],[قیمت نهایی]]*100/80</f>
        <v>3275000</v>
      </c>
      <c r="G186" s="8">
        <v>0.2</v>
      </c>
      <c r="H186" s="9">
        <f>Books[[#This Row],[تعداد صفحه]]*5000+300000</f>
        <v>2620000</v>
      </c>
      <c r="I186" s="22">
        <v>2017</v>
      </c>
      <c r="J186" s="10" t="s">
        <v>11466</v>
      </c>
      <c r="K186" s="11" t="s">
        <v>16571</v>
      </c>
      <c r="L186" s="12" t="s">
        <v>17137</v>
      </c>
      <c r="M186" s="13"/>
    </row>
    <row r="187" spans="2:13" ht="34.9" customHeight="1">
      <c r="B187" s="3">
        <v>185</v>
      </c>
      <c r="C187" s="5" t="s">
        <v>202</v>
      </c>
      <c r="D187" s="62" t="s">
        <v>5337</v>
      </c>
      <c r="E187" s="4">
        <v>464</v>
      </c>
      <c r="F187" s="7">
        <f>Books[[#This Row],[قیمت نهایی]]*100/80</f>
        <v>3275000</v>
      </c>
      <c r="G187" s="8">
        <v>0.2</v>
      </c>
      <c r="H187" s="9">
        <f>Books[[#This Row],[تعداد صفحه]]*5000+300000</f>
        <v>2620000</v>
      </c>
      <c r="I187" s="22">
        <v>2017</v>
      </c>
      <c r="J187" s="10" t="s">
        <v>11467</v>
      </c>
      <c r="K187" s="11" t="s">
        <v>16563</v>
      </c>
      <c r="L187" s="12" t="s">
        <v>17137</v>
      </c>
      <c r="M187" s="13"/>
    </row>
    <row r="188" spans="2:13" ht="34.9" customHeight="1">
      <c r="B188" s="3">
        <v>186</v>
      </c>
      <c r="C188" s="5" t="s">
        <v>203</v>
      </c>
      <c r="D188" s="62" t="s">
        <v>5338</v>
      </c>
      <c r="E188" s="4">
        <v>464</v>
      </c>
      <c r="F188" s="7">
        <f>Books[[#This Row],[قیمت نهایی]]*100/80</f>
        <v>3275000</v>
      </c>
      <c r="G188" s="8">
        <v>0.2</v>
      </c>
      <c r="H188" s="9">
        <f>Books[[#This Row],[تعداد صفحه]]*5000+300000</f>
        <v>2620000</v>
      </c>
      <c r="I188" s="22">
        <v>2017</v>
      </c>
      <c r="J188" s="10" t="s">
        <v>11468</v>
      </c>
      <c r="K188" s="11" t="s">
        <v>16657</v>
      </c>
      <c r="L188" s="12" t="s">
        <v>17137</v>
      </c>
      <c r="M188" s="13"/>
    </row>
    <row r="189" spans="2:13" ht="34.9" customHeight="1">
      <c r="B189" s="3">
        <v>187</v>
      </c>
      <c r="C189" s="5" t="s">
        <v>204</v>
      </c>
      <c r="D189" s="62" t="s">
        <v>5339</v>
      </c>
      <c r="E189" s="4">
        <v>480</v>
      </c>
      <c r="F189" s="7">
        <f>Books[[#This Row],[قیمت نهایی]]*100/80</f>
        <v>3375000</v>
      </c>
      <c r="G189" s="8">
        <v>0.2</v>
      </c>
      <c r="H189" s="9">
        <f>Books[[#This Row],[تعداد صفحه]]*5000+300000</f>
        <v>2700000</v>
      </c>
      <c r="I189" s="22">
        <v>2017</v>
      </c>
      <c r="J189" s="10" t="s">
        <v>11469</v>
      </c>
      <c r="K189" s="11" t="s">
        <v>16660</v>
      </c>
      <c r="L189" s="12" t="s">
        <v>17137</v>
      </c>
      <c r="M189" s="13"/>
    </row>
    <row r="190" spans="2:13" ht="34.9" customHeight="1">
      <c r="B190" s="3">
        <v>188</v>
      </c>
      <c r="C190" s="5" t="s">
        <v>205</v>
      </c>
      <c r="D190" s="62" t="s">
        <v>5340</v>
      </c>
      <c r="E190" s="4" t="s">
        <v>10709</v>
      </c>
      <c r="F190" s="7">
        <f>Books[[#This Row],[قیمت نهایی]]*100/80</f>
        <v>3425000</v>
      </c>
      <c r="G190" s="8">
        <v>0.2</v>
      </c>
      <c r="H190" s="9">
        <f>Books[[#This Row],[تعداد صفحه]]*5000+300000</f>
        <v>2740000</v>
      </c>
      <c r="I190" s="22">
        <v>2017</v>
      </c>
      <c r="J190" s="10" t="s">
        <v>11470</v>
      </c>
      <c r="K190" s="11" t="s">
        <v>16571</v>
      </c>
      <c r="L190" s="12" t="s">
        <v>17137</v>
      </c>
      <c r="M190" s="13"/>
    </row>
    <row r="191" spans="2:13" ht="34.9" customHeight="1">
      <c r="B191" s="3">
        <v>189</v>
      </c>
      <c r="C191" s="5" t="s">
        <v>206</v>
      </c>
      <c r="D191" s="62" t="s">
        <v>5341</v>
      </c>
      <c r="E191" s="4" t="s">
        <v>10710</v>
      </c>
      <c r="F191" s="7">
        <f>Books[[#This Row],[قیمت نهایی]]*100/80</f>
        <v>3675000</v>
      </c>
      <c r="G191" s="8">
        <v>0.2</v>
      </c>
      <c r="H191" s="9">
        <f>Books[[#This Row],[تعداد صفحه]]*5000+300000</f>
        <v>2940000</v>
      </c>
      <c r="I191" s="22">
        <v>2017</v>
      </c>
      <c r="J191" s="10" t="s">
        <v>11471</v>
      </c>
      <c r="K191" s="11" t="s">
        <v>16661</v>
      </c>
      <c r="L191" s="12" t="s">
        <v>17137</v>
      </c>
      <c r="M191" s="13"/>
    </row>
    <row r="192" spans="2:13" ht="34.9" customHeight="1">
      <c r="B192" s="3">
        <v>190</v>
      </c>
      <c r="C192" s="5" t="s">
        <v>207</v>
      </c>
      <c r="D192" s="62" t="s">
        <v>5342</v>
      </c>
      <c r="E192" s="4" t="s">
        <v>10711</v>
      </c>
      <c r="F192" s="7">
        <f>Books[[#This Row],[قیمت نهایی]]*100/80</f>
        <v>3925000</v>
      </c>
      <c r="G192" s="8">
        <v>0.2</v>
      </c>
      <c r="H192" s="9">
        <f>Books[[#This Row],[تعداد صفحه]]*5000+300000</f>
        <v>3140000</v>
      </c>
      <c r="I192" s="22">
        <v>2018</v>
      </c>
      <c r="J192" s="10" t="s">
        <v>11472</v>
      </c>
      <c r="K192" s="11" t="s">
        <v>16662</v>
      </c>
      <c r="L192" s="12" t="s">
        <v>17137</v>
      </c>
      <c r="M192" s="13"/>
    </row>
    <row r="193" spans="2:13" ht="34.9" customHeight="1">
      <c r="B193" s="3">
        <v>191</v>
      </c>
      <c r="C193" s="5" t="s">
        <v>208</v>
      </c>
      <c r="D193" s="62" t="s">
        <v>5343</v>
      </c>
      <c r="E193" s="4">
        <v>576</v>
      </c>
      <c r="F193" s="7">
        <f>Books[[#This Row],[قیمت نهایی]]*100/80</f>
        <v>3975000</v>
      </c>
      <c r="G193" s="8">
        <v>0.2</v>
      </c>
      <c r="H193" s="9">
        <f>Books[[#This Row],[تعداد صفحه]]*5000+300000</f>
        <v>3180000</v>
      </c>
      <c r="I193" s="22">
        <v>2017</v>
      </c>
      <c r="J193" s="10" t="s">
        <v>11466</v>
      </c>
      <c r="K193" s="11" t="s">
        <v>16571</v>
      </c>
      <c r="L193" s="12" t="s">
        <v>17137</v>
      </c>
      <c r="M193" s="13"/>
    </row>
    <row r="194" spans="2:13" ht="34.9" customHeight="1">
      <c r="B194" s="3">
        <v>192</v>
      </c>
      <c r="C194" s="5" t="s">
        <v>209</v>
      </c>
      <c r="D194" s="62" t="s">
        <v>5344</v>
      </c>
      <c r="E194" s="4" t="s">
        <v>10712</v>
      </c>
      <c r="F194" s="7">
        <f>Books[[#This Row],[قیمت نهایی]]*100/80</f>
        <v>4150000</v>
      </c>
      <c r="G194" s="8">
        <v>0.2</v>
      </c>
      <c r="H194" s="9">
        <f>Books[[#This Row],[تعداد صفحه]]*5000+300000</f>
        <v>3320000</v>
      </c>
      <c r="I194" s="22">
        <v>2017</v>
      </c>
      <c r="J194" s="10" t="s">
        <v>11473</v>
      </c>
      <c r="K194" s="11" t="s">
        <v>16663</v>
      </c>
      <c r="L194" s="12" t="s">
        <v>17137</v>
      </c>
      <c r="M194" s="13"/>
    </row>
    <row r="195" spans="2:13" ht="34.9" customHeight="1">
      <c r="B195" s="3">
        <v>193</v>
      </c>
      <c r="C195" s="5" t="s">
        <v>210</v>
      </c>
      <c r="D195" s="62" t="s">
        <v>5345</v>
      </c>
      <c r="E195" s="4" t="s">
        <v>10713</v>
      </c>
      <c r="F195" s="7">
        <f>Books[[#This Row],[قیمت نهایی]]*100/80</f>
        <v>4175000</v>
      </c>
      <c r="G195" s="8">
        <v>0.2</v>
      </c>
      <c r="H195" s="9">
        <f>Books[[#This Row],[تعداد صفحه]]*5000+300000</f>
        <v>3340000</v>
      </c>
      <c r="I195" s="22">
        <v>2018</v>
      </c>
      <c r="J195" s="10" t="s">
        <v>11474</v>
      </c>
      <c r="K195" s="11" t="s">
        <v>16571</v>
      </c>
      <c r="L195" s="12" t="s">
        <v>17137</v>
      </c>
      <c r="M195" s="13"/>
    </row>
    <row r="196" spans="2:13" ht="34.9" customHeight="1">
      <c r="B196" s="3">
        <v>194</v>
      </c>
      <c r="C196" s="5" t="s">
        <v>211</v>
      </c>
      <c r="D196" s="62" t="s">
        <v>5346</v>
      </c>
      <c r="E196" s="4" t="s">
        <v>10714</v>
      </c>
      <c r="F196" s="7">
        <f>Books[[#This Row],[قیمت نهایی]]*100/80</f>
        <v>4218750</v>
      </c>
      <c r="G196" s="8">
        <v>0.2</v>
      </c>
      <c r="H196" s="9">
        <f>Books[[#This Row],[تعداد صفحه]]*5000+300000</f>
        <v>3375000</v>
      </c>
      <c r="I196" s="22">
        <v>2018</v>
      </c>
      <c r="J196" s="10" t="s">
        <v>11475</v>
      </c>
      <c r="K196" s="11" t="s">
        <v>16599</v>
      </c>
      <c r="L196" s="12" t="s">
        <v>17137</v>
      </c>
      <c r="M196" s="13"/>
    </row>
    <row r="197" spans="2:13" ht="34.9" customHeight="1">
      <c r="B197" s="3">
        <v>195</v>
      </c>
      <c r="C197" s="5" t="s">
        <v>212</v>
      </c>
      <c r="D197" s="62" t="s">
        <v>5347</v>
      </c>
      <c r="E197" s="4" t="s">
        <v>10715</v>
      </c>
      <c r="F197" s="7">
        <f>Books[[#This Row],[قیمت نهایی]]*100/80</f>
        <v>4300000</v>
      </c>
      <c r="G197" s="8">
        <v>0.2</v>
      </c>
      <c r="H197" s="9">
        <f>Books[[#This Row],[تعداد صفحه]]*5000+300000</f>
        <v>3440000</v>
      </c>
      <c r="I197" s="22">
        <v>2017</v>
      </c>
      <c r="J197" s="10" t="s">
        <v>11476</v>
      </c>
      <c r="K197" s="11" t="s">
        <v>16564</v>
      </c>
      <c r="L197" s="12" t="s">
        <v>17137</v>
      </c>
      <c r="M197" s="13"/>
    </row>
    <row r="198" spans="2:13" ht="34.9" customHeight="1">
      <c r="B198" s="3">
        <v>196</v>
      </c>
      <c r="C198" s="5" t="s">
        <v>213</v>
      </c>
      <c r="D198" s="62" t="s">
        <v>5348</v>
      </c>
      <c r="E198" s="4" t="s">
        <v>10716</v>
      </c>
      <c r="F198" s="7">
        <f>Books[[#This Row],[قیمت نهایی]]*100/80</f>
        <v>4325000</v>
      </c>
      <c r="G198" s="8">
        <v>0.2</v>
      </c>
      <c r="H198" s="9">
        <f>Books[[#This Row],[تعداد صفحه]]*5000+300000</f>
        <v>3460000</v>
      </c>
      <c r="I198" s="22">
        <v>2017</v>
      </c>
      <c r="J198" s="10" t="s">
        <v>11477</v>
      </c>
      <c r="K198" s="11" t="s">
        <v>16664</v>
      </c>
      <c r="L198" s="12" t="s">
        <v>17137</v>
      </c>
      <c r="M198" s="13"/>
    </row>
    <row r="199" spans="2:13" ht="34.9" customHeight="1">
      <c r="B199" s="3">
        <v>197</v>
      </c>
      <c r="C199" s="5" t="s">
        <v>214</v>
      </c>
      <c r="D199" s="62" t="s">
        <v>5349</v>
      </c>
      <c r="E199" s="4" t="s">
        <v>10717</v>
      </c>
      <c r="F199" s="7">
        <f>Books[[#This Row],[قیمت نهایی]]*100/80</f>
        <v>4475000</v>
      </c>
      <c r="G199" s="8">
        <v>0.2</v>
      </c>
      <c r="H199" s="9">
        <f>Books[[#This Row],[تعداد صفحه]]*5000+300000</f>
        <v>3580000</v>
      </c>
      <c r="I199" s="22">
        <v>2018</v>
      </c>
      <c r="J199" s="10" t="s">
        <v>11478</v>
      </c>
      <c r="K199" s="11" t="s">
        <v>16665</v>
      </c>
      <c r="L199" s="12" t="s">
        <v>17137</v>
      </c>
      <c r="M199" s="13"/>
    </row>
    <row r="200" spans="2:13" ht="34.9" customHeight="1">
      <c r="B200" s="3">
        <v>198</v>
      </c>
      <c r="C200" s="5" t="s">
        <v>215</v>
      </c>
      <c r="D200" s="62" t="s">
        <v>5350</v>
      </c>
      <c r="E200" s="4" t="s">
        <v>10718</v>
      </c>
      <c r="F200" s="7">
        <f>Books[[#This Row],[قیمت نهایی]]*100/80</f>
        <v>4875000</v>
      </c>
      <c r="G200" s="8">
        <v>0.2</v>
      </c>
      <c r="H200" s="9">
        <f>Books[[#This Row],[تعداد صفحه]]*5000+300000</f>
        <v>3900000</v>
      </c>
      <c r="I200" s="22">
        <v>2018</v>
      </c>
      <c r="J200" s="10" t="s">
        <v>11479</v>
      </c>
      <c r="K200" s="11" t="s">
        <v>16571</v>
      </c>
      <c r="L200" s="12" t="s">
        <v>17137</v>
      </c>
      <c r="M200" s="13"/>
    </row>
    <row r="201" spans="2:13" ht="34.9" customHeight="1">
      <c r="B201" s="3">
        <v>199</v>
      </c>
      <c r="C201" s="5" t="s">
        <v>216</v>
      </c>
      <c r="D201" s="62" t="s">
        <v>5351</v>
      </c>
      <c r="E201" s="4" t="s">
        <v>10719</v>
      </c>
      <c r="F201" s="7">
        <f>Books[[#This Row],[قیمت نهایی]]*100/80</f>
        <v>5375000</v>
      </c>
      <c r="G201" s="8">
        <v>0.2</v>
      </c>
      <c r="H201" s="9">
        <f>Books[[#This Row],[تعداد صفحه]]*5000+300000</f>
        <v>4300000</v>
      </c>
      <c r="I201" s="22">
        <v>2018</v>
      </c>
      <c r="J201" s="10" t="s">
        <v>11480</v>
      </c>
      <c r="K201" s="11" t="s">
        <v>16666</v>
      </c>
      <c r="L201" s="12" t="s">
        <v>17137</v>
      </c>
      <c r="M201" s="13"/>
    </row>
    <row r="202" spans="2:13" ht="34.9" customHeight="1">
      <c r="B202" s="3">
        <v>200</v>
      </c>
      <c r="C202" s="5" t="s">
        <v>217</v>
      </c>
      <c r="D202" s="62" t="s">
        <v>5352</v>
      </c>
      <c r="E202" s="4" t="s">
        <v>10720</v>
      </c>
      <c r="F202" s="7">
        <f>Books[[#This Row],[قیمت نهایی]]*100/80</f>
        <v>5575000</v>
      </c>
      <c r="G202" s="8">
        <v>0.2</v>
      </c>
      <c r="H202" s="9">
        <f>Books[[#This Row],[تعداد صفحه]]*5000+300000</f>
        <v>4460000</v>
      </c>
      <c r="I202" s="22">
        <v>2017</v>
      </c>
      <c r="J202" s="10" t="s">
        <v>11481</v>
      </c>
      <c r="K202" s="11" t="s">
        <v>16582</v>
      </c>
      <c r="L202" s="12" t="s">
        <v>17137</v>
      </c>
      <c r="M202" s="13"/>
    </row>
    <row r="203" spans="2:13" ht="34.9" customHeight="1">
      <c r="B203" s="3">
        <v>201</v>
      </c>
      <c r="C203" s="5" t="s">
        <v>218</v>
      </c>
      <c r="D203" s="62" t="s">
        <v>5353</v>
      </c>
      <c r="E203" s="4" t="s">
        <v>10721</v>
      </c>
      <c r="F203" s="7">
        <f>Books[[#This Row],[قیمت نهایی]]*100/80</f>
        <v>5862500</v>
      </c>
      <c r="G203" s="8">
        <v>0.2</v>
      </c>
      <c r="H203" s="9">
        <f>Books[[#This Row],[تعداد صفحه]]*5000+300000</f>
        <v>4690000</v>
      </c>
      <c r="I203" s="22">
        <v>2017</v>
      </c>
      <c r="J203" s="10" t="s">
        <v>11482</v>
      </c>
      <c r="K203" s="11" t="s">
        <v>16576</v>
      </c>
      <c r="L203" s="12" t="s">
        <v>17137</v>
      </c>
      <c r="M203" s="13"/>
    </row>
    <row r="204" spans="2:13" ht="34.9" customHeight="1">
      <c r="B204" s="3">
        <v>202</v>
      </c>
      <c r="C204" s="5" t="s">
        <v>219</v>
      </c>
      <c r="D204" s="62" t="s">
        <v>5354</v>
      </c>
      <c r="E204" s="4" t="s">
        <v>10722</v>
      </c>
      <c r="F204" s="7">
        <f>Books[[#This Row],[قیمت نهایی]]*100/80</f>
        <v>5875000</v>
      </c>
      <c r="G204" s="8">
        <v>0.2</v>
      </c>
      <c r="H204" s="9">
        <f>Books[[#This Row],[تعداد صفحه]]*5000+300000</f>
        <v>4700000</v>
      </c>
      <c r="I204" s="22">
        <v>2017</v>
      </c>
      <c r="J204" s="10" t="s">
        <v>11483</v>
      </c>
      <c r="K204" s="11" t="s">
        <v>16667</v>
      </c>
      <c r="L204" s="12" t="s">
        <v>17137</v>
      </c>
      <c r="M204" s="13"/>
    </row>
    <row r="205" spans="2:13" ht="34.9" customHeight="1">
      <c r="B205" s="3">
        <v>203</v>
      </c>
      <c r="C205" s="5" t="s">
        <v>220</v>
      </c>
      <c r="D205" s="62" t="s">
        <v>5355</v>
      </c>
      <c r="E205" s="4" t="s">
        <v>10722</v>
      </c>
      <c r="F205" s="7">
        <f>Books[[#This Row],[قیمت نهایی]]*100/80</f>
        <v>5875000</v>
      </c>
      <c r="G205" s="8">
        <v>0.2</v>
      </c>
      <c r="H205" s="9">
        <f>Books[[#This Row],[تعداد صفحه]]*5000+300000</f>
        <v>4700000</v>
      </c>
      <c r="I205" s="22">
        <v>2017</v>
      </c>
      <c r="J205" s="10" t="s">
        <v>11483</v>
      </c>
      <c r="K205" s="11" t="s">
        <v>16667</v>
      </c>
      <c r="L205" s="12" t="s">
        <v>17137</v>
      </c>
      <c r="M205" s="13"/>
    </row>
    <row r="206" spans="2:13" ht="34.9" customHeight="1">
      <c r="B206" s="3">
        <v>204</v>
      </c>
      <c r="C206" s="5" t="s">
        <v>221</v>
      </c>
      <c r="D206" s="62" t="s">
        <v>5356</v>
      </c>
      <c r="E206" s="4" t="s">
        <v>10722</v>
      </c>
      <c r="F206" s="7">
        <f>Books[[#This Row],[قیمت نهایی]]*100/80</f>
        <v>5875000</v>
      </c>
      <c r="G206" s="8">
        <v>0.2</v>
      </c>
      <c r="H206" s="9">
        <f>Books[[#This Row],[تعداد صفحه]]*5000+300000</f>
        <v>4700000</v>
      </c>
      <c r="I206" s="22">
        <v>2017</v>
      </c>
      <c r="J206" s="10" t="s">
        <v>11484</v>
      </c>
      <c r="K206" s="11" t="s">
        <v>16607</v>
      </c>
      <c r="L206" s="12" t="s">
        <v>17137</v>
      </c>
      <c r="M206" s="13"/>
    </row>
    <row r="207" spans="2:13" ht="34.9" customHeight="1">
      <c r="B207" s="3">
        <v>205</v>
      </c>
      <c r="C207" s="5" t="s">
        <v>222</v>
      </c>
      <c r="D207" s="62" t="s">
        <v>5357</v>
      </c>
      <c r="E207" s="4" t="s">
        <v>10723</v>
      </c>
      <c r="F207" s="7">
        <f>Books[[#This Row],[قیمت نهایی]]*100/80</f>
        <v>6175000</v>
      </c>
      <c r="G207" s="8">
        <v>0.2</v>
      </c>
      <c r="H207" s="9">
        <f>Books[[#This Row],[تعداد صفحه]]*5000+300000</f>
        <v>4940000</v>
      </c>
      <c r="I207" s="22">
        <v>2017</v>
      </c>
      <c r="J207" s="10" t="s">
        <v>11485</v>
      </c>
      <c r="K207" s="11" t="s">
        <v>12</v>
      </c>
      <c r="L207" s="12" t="s">
        <v>17137</v>
      </c>
      <c r="M207" s="13"/>
    </row>
    <row r="208" spans="2:13" ht="34.9" customHeight="1">
      <c r="B208" s="3">
        <v>206</v>
      </c>
      <c r="C208" s="5" t="s">
        <v>223</v>
      </c>
      <c r="D208" s="62" t="s">
        <v>5358</v>
      </c>
      <c r="E208" s="4" t="s">
        <v>10724</v>
      </c>
      <c r="F208" s="7">
        <f>Books[[#This Row],[قیمت نهایی]]*100/80</f>
        <v>956250</v>
      </c>
      <c r="G208" s="8">
        <v>0.2</v>
      </c>
      <c r="H208" s="9">
        <f>Books[[#This Row],[تعداد صفحه]]*5000+300000</f>
        <v>765000</v>
      </c>
      <c r="I208" s="22">
        <v>2017</v>
      </c>
      <c r="J208" s="10" t="s">
        <v>11486</v>
      </c>
      <c r="K208" s="11" t="s">
        <v>16643</v>
      </c>
      <c r="L208" s="12" t="s">
        <v>17137</v>
      </c>
      <c r="M208" s="13"/>
    </row>
    <row r="209" spans="2:13" ht="34.9" customHeight="1">
      <c r="B209" s="32"/>
      <c r="C209" s="33"/>
      <c r="D209" s="40" t="s">
        <v>17138</v>
      </c>
      <c r="E209" s="34"/>
      <c r="F209" s="77"/>
      <c r="G209" s="35"/>
      <c r="H209" s="76"/>
      <c r="I209" s="36"/>
      <c r="J209" s="37"/>
      <c r="K209" s="38"/>
      <c r="L209" s="39"/>
      <c r="M209" s="13"/>
    </row>
    <row r="210" spans="2:13" ht="34.9" customHeight="1">
      <c r="B210" s="3">
        <v>207</v>
      </c>
      <c r="C210" s="5" t="s">
        <v>227</v>
      </c>
      <c r="D210" s="62" t="s">
        <v>5362</v>
      </c>
      <c r="E210" s="4">
        <v>109</v>
      </c>
      <c r="F210" s="7">
        <f>Books[[#This Row],[قیمت نهایی]]*100/80</f>
        <v>1056250</v>
      </c>
      <c r="G210" s="8">
        <v>0.2</v>
      </c>
      <c r="H210" s="9">
        <f>Books[[#This Row],[تعداد صفحه]]*5000+300000</f>
        <v>845000</v>
      </c>
      <c r="I210" s="22">
        <v>2017</v>
      </c>
      <c r="J210" s="10" t="s">
        <v>11490</v>
      </c>
      <c r="K210" s="11" t="s">
        <v>16575</v>
      </c>
      <c r="L210" s="12" t="s">
        <v>17138</v>
      </c>
      <c r="M210" s="13"/>
    </row>
    <row r="211" spans="2:13" ht="34.9" customHeight="1">
      <c r="B211" s="3">
        <v>208</v>
      </c>
      <c r="C211" s="5" t="s">
        <v>228</v>
      </c>
      <c r="D211" s="62" t="s">
        <v>5363</v>
      </c>
      <c r="E211" s="4" t="s">
        <v>10727</v>
      </c>
      <c r="F211" s="7">
        <f>Books[[#This Row],[قیمت نهایی]]*100/80</f>
        <v>1131250</v>
      </c>
      <c r="G211" s="8">
        <v>0.2</v>
      </c>
      <c r="H211" s="9">
        <f>Books[[#This Row],[تعداد صفحه]]*5000+300000</f>
        <v>905000</v>
      </c>
      <c r="I211" s="22">
        <v>2017</v>
      </c>
      <c r="J211" s="10" t="s">
        <v>11491</v>
      </c>
      <c r="K211" s="11" t="s">
        <v>16575</v>
      </c>
      <c r="L211" s="12" t="s">
        <v>17138</v>
      </c>
      <c r="M211" s="13"/>
    </row>
    <row r="212" spans="2:13" ht="34.9" customHeight="1">
      <c r="B212" s="3">
        <v>209</v>
      </c>
      <c r="C212" s="5" t="s">
        <v>229</v>
      </c>
      <c r="D212" s="62" t="s">
        <v>5364</v>
      </c>
      <c r="E212" s="4">
        <v>123</v>
      </c>
      <c r="F212" s="7">
        <f>Books[[#This Row],[قیمت نهایی]]*100/80</f>
        <v>1143750</v>
      </c>
      <c r="G212" s="8">
        <v>0.2</v>
      </c>
      <c r="H212" s="9">
        <f>Books[[#This Row],[تعداد صفحه]]*5000+300000</f>
        <v>915000</v>
      </c>
      <c r="I212" s="22">
        <v>2018</v>
      </c>
      <c r="J212" s="10" t="s">
        <v>11492</v>
      </c>
      <c r="K212" s="11" t="s">
        <v>16568</v>
      </c>
      <c r="L212" s="12" t="s">
        <v>17138</v>
      </c>
      <c r="M212" s="13"/>
    </row>
    <row r="213" spans="2:13" ht="34.9" customHeight="1">
      <c r="B213" s="3">
        <v>210</v>
      </c>
      <c r="C213" s="5" t="s">
        <v>17177</v>
      </c>
      <c r="D213" s="62" t="s">
        <v>5365</v>
      </c>
      <c r="E213" s="4" t="s">
        <v>10728</v>
      </c>
      <c r="F213" s="7">
        <f>Books[[#This Row],[قیمت نهایی]]*100/80</f>
        <v>1150000</v>
      </c>
      <c r="G213" s="8">
        <v>0.2</v>
      </c>
      <c r="H213" s="9">
        <f>Books[[#This Row],[تعداد صفحه]]*5000+300000</f>
        <v>920000</v>
      </c>
      <c r="I213" s="22">
        <v>2018</v>
      </c>
      <c r="J213" s="10" t="s">
        <v>11493</v>
      </c>
      <c r="K213" s="11" t="s">
        <v>16575</v>
      </c>
      <c r="L213" s="12" t="s">
        <v>17138</v>
      </c>
      <c r="M213" s="13"/>
    </row>
    <row r="214" spans="2:13" ht="34.9" customHeight="1">
      <c r="B214" s="3">
        <v>211</v>
      </c>
      <c r="C214" s="5" t="s">
        <v>230</v>
      </c>
      <c r="D214" s="62" t="s">
        <v>5366</v>
      </c>
      <c r="E214" s="4">
        <v>124</v>
      </c>
      <c r="F214" s="7">
        <f>Books[[#This Row],[قیمت نهایی]]*100/80</f>
        <v>1150000</v>
      </c>
      <c r="G214" s="8">
        <v>0.2</v>
      </c>
      <c r="H214" s="9">
        <f>Books[[#This Row],[تعداد صفحه]]*5000+300000</f>
        <v>920000</v>
      </c>
      <c r="I214" s="22">
        <v>2018</v>
      </c>
      <c r="J214" s="10" t="s">
        <v>11494</v>
      </c>
      <c r="K214" s="11" t="s">
        <v>16568</v>
      </c>
      <c r="L214" s="12" t="s">
        <v>17138</v>
      </c>
      <c r="M214" s="13"/>
    </row>
    <row r="215" spans="2:13" ht="34.9" customHeight="1">
      <c r="B215" s="3">
        <v>212</v>
      </c>
      <c r="C215" s="5" t="s">
        <v>231</v>
      </c>
      <c r="D215" s="62" t="s">
        <v>5367</v>
      </c>
      <c r="E215" s="4">
        <v>148</v>
      </c>
      <c r="F215" s="7">
        <f>Books[[#This Row],[قیمت نهایی]]*100/80</f>
        <v>1300000</v>
      </c>
      <c r="G215" s="8">
        <v>0.2</v>
      </c>
      <c r="H215" s="9">
        <f>Books[[#This Row],[تعداد صفحه]]*5000+300000</f>
        <v>1040000</v>
      </c>
      <c r="I215" s="22">
        <v>2017</v>
      </c>
      <c r="J215" s="10" t="s">
        <v>11495</v>
      </c>
      <c r="K215" s="11" t="s">
        <v>16575</v>
      </c>
      <c r="L215" s="12" t="s">
        <v>17138</v>
      </c>
      <c r="M215" s="13"/>
    </row>
    <row r="216" spans="2:13" ht="34.9" customHeight="1">
      <c r="B216" s="3">
        <v>213</v>
      </c>
      <c r="C216" s="5" t="s">
        <v>17178</v>
      </c>
      <c r="D216" s="62" t="s">
        <v>5368</v>
      </c>
      <c r="E216" s="4" t="s">
        <v>10729</v>
      </c>
      <c r="F216" s="7">
        <f>Books[[#This Row],[قیمت نهایی]]*100/80</f>
        <v>1331250</v>
      </c>
      <c r="G216" s="8">
        <v>0.2</v>
      </c>
      <c r="H216" s="9">
        <f>Books[[#This Row],[تعداد صفحه]]*5000+300000</f>
        <v>1065000</v>
      </c>
      <c r="I216" s="22">
        <v>2017</v>
      </c>
      <c r="J216" s="10" t="s">
        <v>11496</v>
      </c>
      <c r="K216" s="11" t="s">
        <v>16669</v>
      </c>
      <c r="L216" s="12" t="s">
        <v>17138</v>
      </c>
      <c r="M216" s="13"/>
    </row>
    <row r="217" spans="2:13" ht="34.9" customHeight="1">
      <c r="B217" s="3">
        <v>214</v>
      </c>
      <c r="C217" s="5" t="s">
        <v>232</v>
      </c>
      <c r="D217" s="62" t="s">
        <v>5369</v>
      </c>
      <c r="E217" s="4">
        <v>177</v>
      </c>
      <c r="F217" s="7">
        <f>Books[[#This Row],[قیمت نهایی]]*100/80</f>
        <v>1481250</v>
      </c>
      <c r="G217" s="8">
        <v>0.2</v>
      </c>
      <c r="H217" s="9">
        <f>Books[[#This Row],[تعداد صفحه]]*5000+300000</f>
        <v>1185000</v>
      </c>
      <c r="I217" s="22">
        <v>2017</v>
      </c>
      <c r="J217" s="10" t="s">
        <v>11497</v>
      </c>
      <c r="K217" s="11" t="s">
        <v>16575</v>
      </c>
      <c r="L217" s="12" t="s">
        <v>17138</v>
      </c>
      <c r="M217" s="13"/>
    </row>
    <row r="218" spans="2:13" ht="34.9" customHeight="1">
      <c r="B218" s="3">
        <v>215</v>
      </c>
      <c r="C218" s="5" t="s">
        <v>233</v>
      </c>
      <c r="D218" s="62" t="s">
        <v>5370</v>
      </c>
      <c r="E218" s="4" t="s">
        <v>10730</v>
      </c>
      <c r="F218" s="7">
        <f>Books[[#This Row],[قیمت نهایی]]*100/80</f>
        <v>1531250</v>
      </c>
      <c r="G218" s="8">
        <v>0.2</v>
      </c>
      <c r="H218" s="9">
        <f>Books[[#This Row],[تعداد صفحه]]*5000+300000</f>
        <v>1225000</v>
      </c>
      <c r="I218" s="22">
        <v>2017</v>
      </c>
      <c r="J218" s="10" t="s">
        <v>11498</v>
      </c>
      <c r="K218" s="11" t="s">
        <v>16568</v>
      </c>
      <c r="L218" s="12" t="s">
        <v>17138</v>
      </c>
      <c r="M218" s="13"/>
    </row>
    <row r="219" spans="2:13" ht="34.9" customHeight="1">
      <c r="B219" s="3">
        <v>216</v>
      </c>
      <c r="C219" s="5" t="s">
        <v>234</v>
      </c>
      <c r="D219" s="62" t="s">
        <v>5371</v>
      </c>
      <c r="E219" s="4" t="s">
        <v>10731</v>
      </c>
      <c r="F219" s="7">
        <f>Books[[#This Row],[قیمت نهایی]]*100/80</f>
        <v>1543750</v>
      </c>
      <c r="G219" s="8">
        <v>0.2</v>
      </c>
      <c r="H219" s="9">
        <f>Books[[#This Row],[تعداد صفحه]]*5000+300000</f>
        <v>1235000</v>
      </c>
      <c r="I219" s="22">
        <v>2017</v>
      </c>
      <c r="J219" s="10" t="s">
        <v>11499</v>
      </c>
      <c r="K219" s="11" t="s">
        <v>16575</v>
      </c>
      <c r="L219" s="12" t="s">
        <v>17138</v>
      </c>
      <c r="M219" s="13"/>
    </row>
    <row r="220" spans="2:13" ht="34.9" customHeight="1">
      <c r="B220" s="3">
        <v>217</v>
      </c>
      <c r="C220" s="5" t="s">
        <v>235</v>
      </c>
      <c r="D220" s="62" t="s">
        <v>5372</v>
      </c>
      <c r="E220" s="4">
        <v>204</v>
      </c>
      <c r="F220" s="7">
        <f>Books[[#This Row],[قیمت نهایی]]*100/80</f>
        <v>1650000</v>
      </c>
      <c r="G220" s="8">
        <v>0.2</v>
      </c>
      <c r="H220" s="9">
        <f>Books[[#This Row],[تعداد صفحه]]*5000+300000</f>
        <v>1320000</v>
      </c>
      <c r="I220" s="22">
        <v>2017</v>
      </c>
      <c r="J220" s="10" t="s">
        <v>11500</v>
      </c>
      <c r="K220" s="11" t="s">
        <v>16575</v>
      </c>
      <c r="L220" s="12" t="s">
        <v>17138</v>
      </c>
      <c r="M220" s="13"/>
    </row>
    <row r="221" spans="2:13" ht="34.9" customHeight="1">
      <c r="B221" s="3">
        <v>218</v>
      </c>
      <c r="C221" s="5" t="s">
        <v>236</v>
      </c>
      <c r="D221" s="62" t="s">
        <v>5373</v>
      </c>
      <c r="E221" s="4" t="s">
        <v>10732</v>
      </c>
      <c r="F221" s="7">
        <f>Books[[#This Row],[قیمت نهایی]]*100/80</f>
        <v>1662500</v>
      </c>
      <c r="G221" s="8">
        <v>0.2</v>
      </c>
      <c r="H221" s="9">
        <f>Books[[#This Row],[تعداد صفحه]]*5000+300000</f>
        <v>1330000</v>
      </c>
      <c r="I221" s="22">
        <v>2017</v>
      </c>
      <c r="J221" s="10" t="s">
        <v>11501</v>
      </c>
      <c r="K221" s="11" t="s">
        <v>16575</v>
      </c>
      <c r="L221" s="12" t="s">
        <v>17138</v>
      </c>
      <c r="M221" s="13"/>
    </row>
    <row r="222" spans="2:13" ht="34.9" customHeight="1">
      <c r="B222" s="3">
        <v>219</v>
      </c>
      <c r="C222" s="5" t="s">
        <v>237</v>
      </c>
      <c r="D222" s="62" t="s">
        <v>5374</v>
      </c>
      <c r="E222" s="4" t="s">
        <v>10733</v>
      </c>
      <c r="F222" s="7">
        <f>Books[[#This Row],[قیمت نهایی]]*100/80</f>
        <v>1781250</v>
      </c>
      <c r="G222" s="8">
        <v>0.2</v>
      </c>
      <c r="H222" s="9">
        <f>Books[[#This Row],[تعداد صفحه]]*5000+300000</f>
        <v>1425000</v>
      </c>
      <c r="I222" s="22">
        <v>2017</v>
      </c>
      <c r="J222" s="10" t="s">
        <v>11502</v>
      </c>
      <c r="K222" s="11" t="s">
        <v>16575</v>
      </c>
      <c r="L222" s="12" t="s">
        <v>17138</v>
      </c>
      <c r="M222" s="13"/>
    </row>
    <row r="223" spans="2:13" ht="34.9" customHeight="1">
      <c r="B223" s="3">
        <v>220</v>
      </c>
      <c r="C223" s="5" t="s">
        <v>238</v>
      </c>
      <c r="D223" s="62" t="s">
        <v>5375</v>
      </c>
      <c r="E223" s="4" t="s">
        <v>10662</v>
      </c>
      <c r="F223" s="7">
        <f>Books[[#This Row],[قیمت نهایی]]*100/80</f>
        <v>1825000</v>
      </c>
      <c r="G223" s="8">
        <v>0.2</v>
      </c>
      <c r="H223" s="9">
        <f>Books[[#This Row],[تعداد صفحه]]*5000+300000</f>
        <v>1460000</v>
      </c>
      <c r="I223" s="22">
        <v>2017</v>
      </c>
      <c r="J223" s="10" t="s">
        <v>11503</v>
      </c>
      <c r="K223" s="11" t="s">
        <v>16668</v>
      </c>
      <c r="L223" s="12" t="s">
        <v>17138</v>
      </c>
      <c r="M223" s="13"/>
    </row>
    <row r="224" spans="2:13" ht="34.9" customHeight="1">
      <c r="B224" s="3">
        <v>221</v>
      </c>
      <c r="C224" s="5" t="s">
        <v>239</v>
      </c>
      <c r="D224" s="62" t="s">
        <v>5376</v>
      </c>
      <c r="E224" s="4">
        <v>234</v>
      </c>
      <c r="F224" s="7">
        <f>Books[[#This Row],[قیمت نهایی]]*100/80</f>
        <v>1837500</v>
      </c>
      <c r="G224" s="8">
        <v>0.2</v>
      </c>
      <c r="H224" s="9">
        <f>Books[[#This Row],[تعداد صفحه]]*5000+300000</f>
        <v>1470000</v>
      </c>
      <c r="I224" s="22">
        <v>2017</v>
      </c>
      <c r="J224" s="10" t="s">
        <v>11504</v>
      </c>
      <c r="K224" s="11" t="s">
        <v>16568</v>
      </c>
      <c r="L224" s="12" t="s">
        <v>17138</v>
      </c>
      <c r="M224" s="13"/>
    </row>
    <row r="225" spans="2:13" ht="34.9" customHeight="1">
      <c r="B225" s="3">
        <v>222</v>
      </c>
      <c r="C225" s="5" t="s">
        <v>240</v>
      </c>
      <c r="D225" s="62" t="s">
        <v>5377</v>
      </c>
      <c r="E225" s="4" t="s">
        <v>10663</v>
      </c>
      <c r="F225" s="7">
        <f>Books[[#This Row],[قیمت نهایی]]*100/80</f>
        <v>1850000</v>
      </c>
      <c r="G225" s="8">
        <v>0.2</v>
      </c>
      <c r="H225" s="9">
        <f>Books[[#This Row],[تعداد صفحه]]*5000+300000</f>
        <v>1480000</v>
      </c>
      <c r="I225" s="22">
        <v>2018</v>
      </c>
      <c r="J225" s="10" t="s">
        <v>11505</v>
      </c>
      <c r="K225" s="11" t="s">
        <v>16575</v>
      </c>
      <c r="L225" s="12" t="s">
        <v>17138</v>
      </c>
      <c r="M225" s="13"/>
    </row>
    <row r="226" spans="2:13" ht="34.9" customHeight="1">
      <c r="B226" s="3">
        <v>223</v>
      </c>
      <c r="C226" s="5" t="s">
        <v>17179</v>
      </c>
      <c r="D226" s="62" t="s">
        <v>5378</v>
      </c>
      <c r="E226" s="4" t="s">
        <v>10663</v>
      </c>
      <c r="F226" s="7">
        <f>Books[[#This Row],[قیمت نهایی]]*100/80</f>
        <v>1850000</v>
      </c>
      <c r="G226" s="8">
        <v>0.2</v>
      </c>
      <c r="H226" s="9">
        <f>Books[[#This Row],[تعداد صفحه]]*5000+300000</f>
        <v>1480000</v>
      </c>
      <c r="I226" s="22">
        <v>2017</v>
      </c>
      <c r="J226" s="10" t="s">
        <v>11506</v>
      </c>
      <c r="K226" s="11" t="s">
        <v>16575</v>
      </c>
      <c r="L226" s="12" t="s">
        <v>17138</v>
      </c>
      <c r="M226" s="13"/>
    </row>
    <row r="227" spans="2:13" ht="34.9" customHeight="1">
      <c r="B227" s="3">
        <v>224</v>
      </c>
      <c r="C227" s="5" t="s">
        <v>241</v>
      </c>
      <c r="D227" s="62" t="s">
        <v>5379</v>
      </c>
      <c r="E227" s="4">
        <v>238</v>
      </c>
      <c r="F227" s="7">
        <f>Books[[#This Row],[قیمت نهایی]]*100/80</f>
        <v>1862500</v>
      </c>
      <c r="G227" s="8">
        <v>0.2</v>
      </c>
      <c r="H227" s="9">
        <f>Books[[#This Row],[تعداد صفحه]]*5000+300000</f>
        <v>1490000</v>
      </c>
      <c r="I227" s="22">
        <v>2017</v>
      </c>
      <c r="J227" s="10" t="s">
        <v>11507</v>
      </c>
      <c r="K227" s="11" t="s">
        <v>16575</v>
      </c>
      <c r="L227" s="12" t="s">
        <v>17138</v>
      </c>
      <c r="M227" s="13"/>
    </row>
    <row r="228" spans="2:13" ht="34.9" customHeight="1">
      <c r="B228" s="3">
        <v>225</v>
      </c>
      <c r="C228" s="5" t="s">
        <v>242</v>
      </c>
      <c r="D228" s="62" t="s">
        <v>5380</v>
      </c>
      <c r="E228" s="4">
        <v>239</v>
      </c>
      <c r="F228" s="7">
        <f>Books[[#This Row],[قیمت نهایی]]*100/80</f>
        <v>1868750</v>
      </c>
      <c r="G228" s="8">
        <v>0.2</v>
      </c>
      <c r="H228" s="9">
        <f>Books[[#This Row],[تعداد صفحه]]*5000+300000</f>
        <v>1495000</v>
      </c>
      <c r="I228" s="22">
        <v>2017</v>
      </c>
      <c r="J228" s="10" t="s">
        <v>11508</v>
      </c>
      <c r="K228" s="11" t="s">
        <v>16575</v>
      </c>
      <c r="L228" s="12" t="s">
        <v>17138</v>
      </c>
      <c r="M228" s="13"/>
    </row>
    <row r="229" spans="2:13" ht="34.9" customHeight="1">
      <c r="B229" s="3">
        <v>226</v>
      </c>
      <c r="C229" s="5" t="s">
        <v>243</v>
      </c>
      <c r="D229" s="62" t="s">
        <v>5381</v>
      </c>
      <c r="E229" s="4">
        <v>240</v>
      </c>
      <c r="F229" s="7">
        <f>Books[[#This Row],[قیمت نهایی]]*100/80</f>
        <v>1875000</v>
      </c>
      <c r="G229" s="8">
        <v>0.2</v>
      </c>
      <c r="H229" s="9">
        <f>Books[[#This Row],[تعداد صفحه]]*5000+300000</f>
        <v>1500000</v>
      </c>
      <c r="I229" s="22">
        <v>2017</v>
      </c>
      <c r="J229" s="10" t="s">
        <v>11509</v>
      </c>
      <c r="K229" s="11" t="s">
        <v>16568</v>
      </c>
      <c r="L229" s="12" t="s">
        <v>17138</v>
      </c>
      <c r="M229" s="13"/>
    </row>
    <row r="230" spans="2:13" ht="34.9" customHeight="1">
      <c r="B230" s="3">
        <v>227</v>
      </c>
      <c r="C230" s="5" t="s">
        <v>244</v>
      </c>
      <c r="D230" s="62" t="s">
        <v>5382</v>
      </c>
      <c r="E230" s="4" t="s">
        <v>10665</v>
      </c>
      <c r="F230" s="7">
        <f>Books[[#This Row],[قیمت نهایی]]*100/80</f>
        <v>1900000</v>
      </c>
      <c r="G230" s="8">
        <v>0.2</v>
      </c>
      <c r="H230" s="9">
        <f>Books[[#This Row],[تعداد صفحه]]*5000+300000</f>
        <v>1520000</v>
      </c>
      <c r="I230" s="22">
        <v>2017</v>
      </c>
      <c r="J230" s="10" t="s">
        <v>11510</v>
      </c>
      <c r="K230" s="11" t="s">
        <v>16568</v>
      </c>
      <c r="L230" s="12" t="s">
        <v>17138</v>
      </c>
      <c r="M230" s="13"/>
    </row>
    <row r="231" spans="2:13" ht="34.9" customHeight="1">
      <c r="B231" s="3">
        <v>228</v>
      </c>
      <c r="C231" s="5" t="s">
        <v>245</v>
      </c>
      <c r="D231" s="62" t="s">
        <v>5383</v>
      </c>
      <c r="E231" s="4" t="s">
        <v>10734</v>
      </c>
      <c r="F231" s="7">
        <f>Books[[#This Row],[قیمت نهایی]]*100/80</f>
        <v>1906250</v>
      </c>
      <c r="G231" s="8">
        <v>0.2</v>
      </c>
      <c r="H231" s="9">
        <f>Books[[#This Row],[تعداد صفحه]]*5000+300000</f>
        <v>1525000</v>
      </c>
      <c r="I231" s="22">
        <v>2017</v>
      </c>
      <c r="J231" s="10" t="s">
        <v>11511</v>
      </c>
      <c r="K231" s="11" t="s">
        <v>16575</v>
      </c>
      <c r="L231" s="12" t="s">
        <v>17138</v>
      </c>
      <c r="M231" s="13"/>
    </row>
    <row r="232" spans="2:13" ht="34.9" customHeight="1">
      <c r="B232" s="3">
        <v>229</v>
      </c>
      <c r="C232" s="5" t="s">
        <v>246</v>
      </c>
      <c r="D232" s="62" t="s">
        <v>5384</v>
      </c>
      <c r="E232" s="4">
        <v>261</v>
      </c>
      <c r="F232" s="7">
        <f>Books[[#This Row],[قیمت نهایی]]*100/80</f>
        <v>2006250</v>
      </c>
      <c r="G232" s="8">
        <v>0.2</v>
      </c>
      <c r="H232" s="9">
        <f>Books[[#This Row],[تعداد صفحه]]*5000+300000</f>
        <v>1605000</v>
      </c>
      <c r="I232" s="22">
        <v>2017</v>
      </c>
      <c r="J232" s="10" t="s">
        <v>11512</v>
      </c>
      <c r="K232" s="11" t="s">
        <v>16575</v>
      </c>
      <c r="L232" s="12" t="s">
        <v>17138</v>
      </c>
      <c r="M232" s="13"/>
    </row>
    <row r="233" spans="2:13" ht="34.9" customHeight="1">
      <c r="B233" s="3">
        <v>230</v>
      </c>
      <c r="C233" s="5" t="s">
        <v>247</v>
      </c>
      <c r="D233" s="62" t="s">
        <v>5385</v>
      </c>
      <c r="E233" s="4" t="s">
        <v>10735</v>
      </c>
      <c r="F233" s="7">
        <f>Books[[#This Row],[قیمت نهایی]]*100/80</f>
        <v>2056250</v>
      </c>
      <c r="G233" s="8">
        <v>0.2</v>
      </c>
      <c r="H233" s="9">
        <f>Books[[#This Row],[تعداد صفحه]]*5000+300000</f>
        <v>1645000</v>
      </c>
      <c r="I233" s="22">
        <v>2018</v>
      </c>
      <c r="J233" s="10" t="s">
        <v>11513</v>
      </c>
      <c r="K233" s="11" t="s">
        <v>16575</v>
      </c>
      <c r="L233" s="12" t="s">
        <v>17138</v>
      </c>
      <c r="M233" s="13"/>
    </row>
    <row r="234" spans="2:13" ht="34.9" customHeight="1">
      <c r="B234" s="3">
        <v>231</v>
      </c>
      <c r="C234" s="5" t="s">
        <v>248</v>
      </c>
      <c r="D234" s="62" t="s">
        <v>5386</v>
      </c>
      <c r="E234" s="4">
        <v>270</v>
      </c>
      <c r="F234" s="7">
        <f>Books[[#This Row],[قیمت نهایی]]*100/80</f>
        <v>2062500</v>
      </c>
      <c r="G234" s="8">
        <v>0.2</v>
      </c>
      <c r="H234" s="9">
        <f>Books[[#This Row],[تعداد صفحه]]*5000+300000</f>
        <v>1650000</v>
      </c>
      <c r="I234" s="22">
        <v>2017</v>
      </c>
      <c r="J234" s="10" t="s">
        <v>11514</v>
      </c>
      <c r="K234" s="11" t="s">
        <v>16568</v>
      </c>
      <c r="L234" s="12" t="s">
        <v>17138</v>
      </c>
      <c r="M234" s="13"/>
    </row>
    <row r="235" spans="2:13" ht="34.9" customHeight="1">
      <c r="B235" s="3">
        <v>232</v>
      </c>
      <c r="C235" s="5" t="s">
        <v>249</v>
      </c>
      <c r="D235" s="62" t="s">
        <v>5387</v>
      </c>
      <c r="E235" s="4">
        <v>289</v>
      </c>
      <c r="F235" s="7">
        <f>Books[[#This Row],[قیمت نهایی]]*100/80</f>
        <v>2181250</v>
      </c>
      <c r="G235" s="8">
        <v>0.2</v>
      </c>
      <c r="H235" s="9">
        <f>Books[[#This Row],[تعداد صفحه]]*5000+300000</f>
        <v>1745000</v>
      </c>
      <c r="I235" s="22">
        <v>2018</v>
      </c>
      <c r="J235" s="10" t="s">
        <v>11515</v>
      </c>
      <c r="K235" s="11" t="s">
        <v>16670</v>
      </c>
      <c r="L235" s="12" t="s">
        <v>17138</v>
      </c>
      <c r="M235" s="13"/>
    </row>
    <row r="236" spans="2:13" ht="34.9" customHeight="1">
      <c r="B236" s="3">
        <v>233</v>
      </c>
      <c r="C236" s="5" t="s">
        <v>250</v>
      </c>
      <c r="D236" s="62" t="s">
        <v>5388</v>
      </c>
      <c r="E236" s="4">
        <v>320</v>
      </c>
      <c r="F236" s="7">
        <f>Books[[#This Row],[قیمت نهایی]]*100/80</f>
        <v>2375000</v>
      </c>
      <c r="G236" s="8">
        <v>0.2</v>
      </c>
      <c r="H236" s="9">
        <f>Books[[#This Row],[تعداد صفحه]]*5000+300000</f>
        <v>1900000</v>
      </c>
      <c r="I236" s="22">
        <v>2017</v>
      </c>
      <c r="J236" s="10" t="s">
        <v>11516</v>
      </c>
      <c r="K236" s="11" t="s">
        <v>16575</v>
      </c>
      <c r="L236" s="12" t="s">
        <v>17138</v>
      </c>
      <c r="M236" s="13"/>
    </row>
    <row r="237" spans="2:13" ht="34.9" customHeight="1">
      <c r="B237" s="3">
        <v>234</v>
      </c>
      <c r="C237" s="5" t="s">
        <v>251</v>
      </c>
      <c r="D237" s="62" t="s">
        <v>5389</v>
      </c>
      <c r="E237" s="4" t="s">
        <v>10736</v>
      </c>
      <c r="F237" s="7">
        <f>Books[[#This Row],[قیمت نهایی]]*100/80</f>
        <v>2381250</v>
      </c>
      <c r="G237" s="8">
        <v>0.2</v>
      </c>
      <c r="H237" s="9">
        <f>Books[[#This Row],[تعداد صفحه]]*5000+300000</f>
        <v>1905000</v>
      </c>
      <c r="I237" s="22">
        <v>2017</v>
      </c>
      <c r="J237" s="10" t="s">
        <v>11517</v>
      </c>
      <c r="K237" s="11" t="s">
        <v>16575</v>
      </c>
      <c r="L237" s="12" t="s">
        <v>17138</v>
      </c>
      <c r="M237" s="13"/>
    </row>
    <row r="238" spans="2:13" ht="34.9" customHeight="1">
      <c r="B238" s="3">
        <v>235</v>
      </c>
      <c r="C238" s="5" t="s">
        <v>252</v>
      </c>
      <c r="D238" s="62" t="s">
        <v>5390</v>
      </c>
      <c r="E238" s="4">
        <v>331</v>
      </c>
      <c r="F238" s="7">
        <f>Books[[#This Row],[قیمت نهایی]]*100/80</f>
        <v>2443750</v>
      </c>
      <c r="G238" s="8">
        <v>0.2</v>
      </c>
      <c r="H238" s="9">
        <f>Books[[#This Row],[تعداد صفحه]]*5000+300000</f>
        <v>1955000</v>
      </c>
      <c r="I238" s="22">
        <v>2017</v>
      </c>
      <c r="J238" s="10" t="s">
        <v>11518</v>
      </c>
      <c r="K238" s="11" t="s">
        <v>16575</v>
      </c>
      <c r="L238" s="12" t="s">
        <v>17138</v>
      </c>
      <c r="M238" s="13"/>
    </row>
    <row r="239" spans="2:13" ht="34.9" customHeight="1">
      <c r="B239" s="3">
        <v>236</v>
      </c>
      <c r="C239" s="5" t="s">
        <v>253</v>
      </c>
      <c r="D239" s="62" t="s">
        <v>5391</v>
      </c>
      <c r="E239" s="4" t="s">
        <v>10737</v>
      </c>
      <c r="F239" s="7">
        <f>Books[[#This Row],[قیمت نهایی]]*100/80</f>
        <v>2500000</v>
      </c>
      <c r="G239" s="8">
        <v>0.2</v>
      </c>
      <c r="H239" s="9">
        <f>Books[[#This Row],[تعداد صفحه]]*5000+300000</f>
        <v>2000000</v>
      </c>
      <c r="I239" s="22">
        <v>2017</v>
      </c>
      <c r="J239" s="10" t="s">
        <v>11519</v>
      </c>
      <c r="K239" s="11" t="s">
        <v>16568</v>
      </c>
      <c r="L239" s="12" t="s">
        <v>17138</v>
      </c>
      <c r="M239" s="13"/>
    </row>
    <row r="240" spans="2:13" ht="34.9" customHeight="1">
      <c r="B240" s="3">
        <v>237</v>
      </c>
      <c r="C240" s="5" t="s">
        <v>254</v>
      </c>
      <c r="D240" s="62" t="s">
        <v>5392</v>
      </c>
      <c r="E240" s="4" t="s">
        <v>10738</v>
      </c>
      <c r="F240" s="7">
        <f>Books[[#This Row],[قیمت نهایی]]*100/80</f>
        <v>2650000</v>
      </c>
      <c r="G240" s="8">
        <v>0.2</v>
      </c>
      <c r="H240" s="9">
        <f>Books[[#This Row],[تعداد صفحه]]*5000+300000</f>
        <v>2120000</v>
      </c>
      <c r="I240" s="22">
        <v>2017</v>
      </c>
      <c r="J240" s="10" t="s">
        <v>11520</v>
      </c>
      <c r="K240" s="11" t="s">
        <v>16575</v>
      </c>
      <c r="L240" s="12" t="s">
        <v>17138</v>
      </c>
      <c r="M240" s="13"/>
    </row>
    <row r="241" spans="2:13" ht="34.9" customHeight="1">
      <c r="B241" s="3">
        <v>238</v>
      </c>
      <c r="C241" s="5" t="s">
        <v>255</v>
      </c>
      <c r="D241" s="62" t="s">
        <v>5393</v>
      </c>
      <c r="E241" s="4">
        <v>385</v>
      </c>
      <c r="F241" s="7">
        <f>Books[[#This Row],[قیمت نهایی]]*100/80</f>
        <v>2781250</v>
      </c>
      <c r="G241" s="8">
        <v>0.2</v>
      </c>
      <c r="H241" s="9">
        <f>Books[[#This Row],[تعداد صفحه]]*5000+300000</f>
        <v>2225000</v>
      </c>
      <c r="I241" s="22">
        <v>2017</v>
      </c>
      <c r="J241" s="10" t="s">
        <v>11521</v>
      </c>
      <c r="K241" s="11" t="s">
        <v>16575</v>
      </c>
      <c r="L241" s="12" t="s">
        <v>17138</v>
      </c>
      <c r="M241" s="13"/>
    </row>
    <row r="242" spans="2:13" ht="34.9" customHeight="1">
      <c r="B242" s="3">
        <v>239</v>
      </c>
      <c r="C242" s="5" t="s">
        <v>256</v>
      </c>
      <c r="D242" s="62" t="s">
        <v>5394</v>
      </c>
      <c r="E242" s="4" t="s">
        <v>10703</v>
      </c>
      <c r="F242" s="7">
        <f>Books[[#This Row],[قیمت نهایی]]*100/80</f>
        <v>3075000</v>
      </c>
      <c r="G242" s="8">
        <v>0.2</v>
      </c>
      <c r="H242" s="9">
        <f>Books[[#This Row],[تعداد صفحه]]*5000+300000</f>
        <v>2460000</v>
      </c>
      <c r="I242" s="22">
        <v>2017</v>
      </c>
      <c r="J242" s="10" t="s">
        <v>11522</v>
      </c>
      <c r="K242" s="11" t="s">
        <v>16575</v>
      </c>
      <c r="L242" s="12" t="s">
        <v>17138</v>
      </c>
      <c r="M242" s="13"/>
    </row>
    <row r="243" spans="2:13" ht="34.9" customHeight="1">
      <c r="B243" s="3">
        <v>240</v>
      </c>
      <c r="C243" s="5" t="s">
        <v>257</v>
      </c>
      <c r="D243" s="62" t="s">
        <v>5395</v>
      </c>
      <c r="E243" s="4" t="s">
        <v>10739</v>
      </c>
      <c r="F243" s="7">
        <f>Books[[#This Row],[قیمت نهایی]]*100/80</f>
        <v>3100000</v>
      </c>
      <c r="G243" s="8">
        <v>0.2</v>
      </c>
      <c r="H243" s="9">
        <f>Books[[#This Row],[تعداد صفحه]]*5000+300000</f>
        <v>2480000</v>
      </c>
      <c r="I243" s="22">
        <v>2017</v>
      </c>
      <c r="J243" s="10" t="s">
        <v>11523</v>
      </c>
      <c r="K243" s="11" t="s">
        <v>16575</v>
      </c>
      <c r="L243" s="12" t="s">
        <v>17138</v>
      </c>
      <c r="M243" s="13"/>
    </row>
    <row r="244" spans="2:13" ht="34.9" customHeight="1">
      <c r="B244" s="3">
        <v>241</v>
      </c>
      <c r="C244" s="5" t="s">
        <v>258</v>
      </c>
      <c r="D244" s="62" t="s">
        <v>5396</v>
      </c>
      <c r="E244" s="4" t="s">
        <v>10740</v>
      </c>
      <c r="F244" s="7">
        <f>Books[[#This Row],[قیمت نهایی]]*100/80</f>
        <v>3181250</v>
      </c>
      <c r="G244" s="8">
        <v>0.2</v>
      </c>
      <c r="H244" s="9">
        <f>Books[[#This Row],[تعداد صفحه]]*5000+300000</f>
        <v>2545000</v>
      </c>
      <c r="I244" s="22">
        <v>2017</v>
      </c>
      <c r="J244" s="10" t="s">
        <v>11524</v>
      </c>
      <c r="K244" s="11" t="s">
        <v>16575</v>
      </c>
      <c r="L244" s="12" t="s">
        <v>17138</v>
      </c>
      <c r="M244" s="13"/>
    </row>
    <row r="245" spans="2:13" ht="34.9" customHeight="1">
      <c r="B245" s="3">
        <v>242</v>
      </c>
      <c r="C245" s="5" t="s">
        <v>259</v>
      </c>
      <c r="D245" s="62" t="s">
        <v>5397</v>
      </c>
      <c r="E245" s="4" t="s">
        <v>10741</v>
      </c>
      <c r="F245" s="7">
        <f>Books[[#This Row],[قیمت نهایی]]*100/80</f>
        <v>3712500</v>
      </c>
      <c r="G245" s="8">
        <v>0.2</v>
      </c>
      <c r="H245" s="9">
        <f>Books[[#This Row],[تعداد صفحه]]*5000+300000</f>
        <v>2970000</v>
      </c>
      <c r="I245" s="22">
        <v>2017</v>
      </c>
      <c r="J245" s="10" t="s">
        <v>11525</v>
      </c>
      <c r="K245" s="11" t="s">
        <v>16575</v>
      </c>
      <c r="L245" s="12" t="s">
        <v>17138</v>
      </c>
      <c r="M245" s="13"/>
    </row>
    <row r="246" spans="2:13" ht="34.9" customHeight="1">
      <c r="B246" s="3">
        <v>243</v>
      </c>
      <c r="C246" s="5" t="s">
        <v>17180</v>
      </c>
      <c r="D246" s="62" t="s">
        <v>5398</v>
      </c>
      <c r="E246" s="4" t="s">
        <v>10742</v>
      </c>
      <c r="F246" s="7">
        <f>Books[[#This Row],[قیمت نهایی]]*100/80</f>
        <v>837500</v>
      </c>
      <c r="G246" s="8">
        <v>0.2</v>
      </c>
      <c r="H246" s="9">
        <f>Books[[#This Row],[تعداد صفحه]]*5000+300000</f>
        <v>670000</v>
      </c>
      <c r="I246" s="22">
        <v>2017</v>
      </c>
      <c r="J246" s="10" t="s">
        <v>7</v>
      </c>
      <c r="K246" s="11" t="s">
        <v>16671</v>
      </c>
      <c r="L246" s="12" t="s">
        <v>17138</v>
      </c>
      <c r="M246" s="13"/>
    </row>
    <row r="247" spans="2:13" ht="34.9" customHeight="1">
      <c r="B247" s="3">
        <v>244</v>
      </c>
      <c r="C247" s="5" t="s">
        <v>260</v>
      </c>
      <c r="D247" s="62" t="s">
        <v>5399</v>
      </c>
      <c r="E247" s="4">
        <v>89</v>
      </c>
      <c r="F247" s="7">
        <f>Books[[#This Row],[قیمت نهایی]]*100/80</f>
        <v>931250</v>
      </c>
      <c r="G247" s="8">
        <v>0.2</v>
      </c>
      <c r="H247" s="9">
        <f>Books[[#This Row],[تعداد صفحه]]*5000+300000</f>
        <v>745000</v>
      </c>
      <c r="I247" s="22">
        <v>2017</v>
      </c>
      <c r="J247" s="10" t="s">
        <v>11526</v>
      </c>
      <c r="K247" s="11" t="s">
        <v>16575</v>
      </c>
      <c r="L247" s="12" t="s">
        <v>17138</v>
      </c>
      <c r="M247" s="13"/>
    </row>
    <row r="248" spans="2:13" ht="34.9" customHeight="1">
      <c r="B248" s="41"/>
      <c r="C248" s="42"/>
      <c r="D248" s="40" t="s">
        <v>17139</v>
      </c>
      <c r="E248" s="41"/>
      <c r="F248" s="77"/>
      <c r="G248" s="44"/>
      <c r="H248" s="76"/>
      <c r="I248" s="46"/>
      <c r="J248" s="47"/>
      <c r="K248" s="48"/>
      <c r="L248" s="49"/>
      <c r="M248" s="13"/>
    </row>
    <row r="249" spans="2:13" ht="34.9" customHeight="1">
      <c r="B249" s="3">
        <v>245</v>
      </c>
      <c r="C249" s="5" t="s">
        <v>261</v>
      </c>
      <c r="D249" s="62" t="s">
        <v>5400</v>
      </c>
      <c r="E249" s="4">
        <v>120</v>
      </c>
      <c r="F249" s="7">
        <f>Books[[#This Row],[قیمت نهایی]]*100/80</f>
        <v>1125000</v>
      </c>
      <c r="G249" s="8">
        <v>0.2</v>
      </c>
      <c r="H249" s="9">
        <f>Books[[#This Row],[تعداد صفحه]]*5000+300000</f>
        <v>900000</v>
      </c>
      <c r="I249" s="22">
        <v>2017</v>
      </c>
      <c r="J249" s="10" t="s">
        <v>11527</v>
      </c>
      <c r="K249" s="11" t="s">
        <v>16568</v>
      </c>
      <c r="L249" s="12" t="s">
        <v>17139</v>
      </c>
      <c r="M249" s="13"/>
    </row>
    <row r="250" spans="2:13" ht="34.9" customHeight="1">
      <c r="B250" s="3">
        <v>246</v>
      </c>
      <c r="C250" s="5" t="s">
        <v>262</v>
      </c>
      <c r="D250" s="62" t="s">
        <v>5401</v>
      </c>
      <c r="E250" s="4" t="s">
        <v>10743</v>
      </c>
      <c r="F250" s="7">
        <f>Books[[#This Row],[قیمت نهایی]]*100/80</f>
        <v>1156250</v>
      </c>
      <c r="G250" s="8">
        <v>0.2</v>
      </c>
      <c r="H250" s="9">
        <f>Books[[#This Row],[تعداد صفحه]]*5000+300000</f>
        <v>925000</v>
      </c>
      <c r="I250" s="22">
        <v>2018</v>
      </c>
      <c r="J250" s="10" t="s">
        <v>11528</v>
      </c>
      <c r="K250" s="11" t="s">
        <v>16672</v>
      </c>
      <c r="L250" s="12" t="s">
        <v>17139</v>
      </c>
      <c r="M250" s="13"/>
    </row>
    <row r="251" spans="2:13" ht="34.9" customHeight="1">
      <c r="B251" s="3">
        <v>247</v>
      </c>
      <c r="C251" s="5" t="s">
        <v>263</v>
      </c>
      <c r="D251" s="62" t="s">
        <v>5402</v>
      </c>
      <c r="E251" s="4" t="s">
        <v>10744</v>
      </c>
      <c r="F251" s="7">
        <f>Books[[#This Row],[قیمت نهایی]]*100/80</f>
        <v>1162500</v>
      </c>
      <c r="G251" s="8">
        <v>0.2</v>
      </c>
      <c r="H251" s="9">
        <f>Books[[#This Row],[تعداد صفحه]]*5000+300000</f>
        <v>930000</v>
      </c>
      <c r="I251" s="22">
        <v>2018</v>
      </c>
      <c r="J251" s="10" t="s">
        <v>11529</v>
      </c>
      <c r="K251" s="11" t="s">
        <v>16575</v>
      </c>
      <c r="L251" s="12" t="s">
        <v>17139</v>
      </c>
      <c r="M251" s="13"/>
    </row>
    <row r="252" spans="2:13" ht="34.9" customHeight="1">
      <c r="B252" s="3">
        <v>248</v>
      </c>
      <c r="C252" s="5" t="s">
        <v>264</v>
      </c>
      <c r="D252" s="62" t="s">
        <v>5403</v>
      </c>
      <c r="E252" s="4" t="s">
        <v>10644</v>
      </c>
      <c r="F252" s="7">
        <f>Books[[#This Row],[قیمت نهایی]]*100/80</f>
        <v>1175000</v>
      </c>
      <c r="G252" s="8">
        <v>0.2</v>
      </c>
      <c r="H252" s="9">
        <f>Books[[#This Row],[تعداد صفحه]]*5000+300000</f>
        <v>940000</v>
      </c>
      <c r="I252" s="22">
        <v>2017</v>
      </c>
      <c r="J252" s="10" t="s">
        <v>11530</v>
      </c>
      <c r="K252" s="11" t="s">
        <v>16626</v>
      </c>
      <c r="L252" s="12" t="s">
        <v>17139</v>
      </c>
      <c r="M252" s="13"/>
    </row>
    <row r="253" spans="2:13" ht="34.9" customHeight="1">
      <c r="B253" s="3">
        <v>249</v>
      </c>
      <c r="C253" s="5" t="s">
        <v>265</v>
      </c>
      <c r="D253" s="62" t="s">
        <v>5404</v>
      </c>
      <c r="E253" s="4">
        <v>129</v>
      </c>
      <c r="F253" s="7">
        <f>Books[[#This Row],[قیمت نهایی]]*100/80</f>
        <v>1181250</v>
      </c>
      <c r="G253" s="8">
        <v>0.2</v>
      </c>
      <c r="H253" s="9">
        <f>Books[[#This Row],[تعداد صفحه]]*5000+300000</f>
        <v>945000</v>
      </c>
      <c r="I253" s="22">
        <v>2017</v>
      </c>
      <c r="J253" s="10" t="s">
        <v>11531</v>
      </c>
      <c r="K253" s="11" t="s">
        <v>16568</v>
      </c>
      <c r="L253" s="12" t="s">
        <v>17139</v>
      </c>
      <c r="M253" s="13"/>
    </row>
    <row r="254" spans="2:13" ht="34.9" customHeight="1">
      <c r="B254" s="3">
        <v>250</v>
      </c>
      <c r="C254" s="5" t="s">
        <v>266</v>
      </c>
      <c r="D254" s="62" t="s">
        <v>5405</v>
      </c>
      <c r="E254" s="4">
        <v>130</v>
      </c>
      <c r="F254" s="7">
        <f>Books[[#This Row],[قیمت نهایی]]*100/80</f>
        <v>1187500</v>
      </c>
      <c r="G254" s="8">
        <v>0.2</v>
      </c>
      <c r="H254" s="9">
        <f>Books[[#This Row],[تعداد صفحه]]*5000+300000</f>
        <v>950000</v>
      </c>
      <c r="I254" s="22">
        <v>2018</v>
      </c>
      <c r="J254" s="10" t="s">
        <v>11532</v>
      </c>
      <c r="K254" s="11" t="s">
        <v>16568</v>
      </c>
      <c r="L254" s="12" t="s">
        <v>17139</v>
      </c>
      <c r="M254" s="13"/>
    </row>
    <row r="255" spans="2:13" ht="34.9" customHeight="1">
      <c r="B255" s="3">
        <v>251</v>
      </c>
      <c r="C255" s="5" t="s">
        <v>267</v>
      </c>
      <c r="D255" s="62" t="s">
        <v>5406</v>
      </c>
      <c r="E255" s="4" t="s">
        <v>10745</v>
      </c>
      <c r="F255" s="7">
        <f>Books[[#This Row],[قیمت نهایی]]*100/80</f>
        <v>1212500</v>
      </c>
      <c r="G255" s="8">
        <v>0.2</v>
      </c>
      <c r="H255" s="9">
        <f>Books[[#This Row],[تعداد صفحه]]*5000+300000</f>
        <v>970000</v>
      </c>
      <c r="I255" s="22">
        <v>2017</v>
      </c>
      <c r="J255" s="10" t="s">
        <v>11533</v>
      </c>
      <c r="K255" s="11" t="s">
        <v>16575</v>
      </c>
      <c r="L255" s="12" t="s">
        <v>17139</v>
      </c>
      <c r="M255" s="13"/>
    </row>
    <row r="256" spans="2:13" ht="34.9" customHeight="1">
      <c r="B256" s="3">
        <v>252</v>
      </c>
      <c r="C256" s="5" t="s">
        <v>268</v>
      </c>
      <c r="D256" s="62" t="s">
        <v>5407</v>
      </c>
      <c r="E256" s="4">
        <v>136</v>
      </c>
      <c r="F256" s="7">
        <f>Books[[#This Row],[قیمت نهایی]]*100/80</f>
        <v>1225000</v>
      </c>
      <c r="G256" s="8">
        <v>0.2</v>
      </c>
      <c r="H256" s="9">
        <f>Books[[#This Row],[تعداد صفحه]]*5000+300000</f>
        <v>980000</v>
      </c>
      <c r="I256" s="22">
        <v>2018</v>
      </c>
      <c r="J256" s="10" t="s">
        <v>11534</v>
      </c>
      <c r="K256" s="11" t="s">
        <v>16672</v>
      </c>
      <c r="L256" s="12" t="s">
        <v>17139</v>
      </c>
      <c r="M256" s="13"/>
    </row>
    <row r="257" spans="2:13" ht="34.9" customHeight="1">
      <c r="B257" s="3">
        <v>253</v>
      </c>
      <c r="C257" s="5" t="s">
        <v>269</v>
      </c>
      <c r="D257" s="62" t="s">
        <v>5408</v>
      </c>
      <c r="E257" s="4">
        <v>138</v>
      </c>
      <c r="F257" s="7">
        <f>Books[[#This Row],[قیمت نهایی]]*100/80</f>
        <v>1237500</v>
      </c>
      <c r="G257" s="8">
        <v>0.2</v>
      </c>
      <c r="H257" s="9">
        <f>Books[[#This Row],[تعداد صفحه]]*5000+300000</f>
        <v>990000</v>
      </c>
      <c r="I257" s="22">
        <v>2017</v>
      </c>
      <c r="J257" s="10" t="s">
        <v>11535</v>
      </c>
      <c r="K257" s="11" t="s">
        <v>16580</v>
      </c>
      <c r="L257" s="12" t="s">
        <v>17139</v>
      </c>
      <c r="M257" s="13"/>
    </row>
    <row r="258" spans="2:13" ht="34.9" customHeight="1">
      <c r="B258" s="3">
        <v>254</v>
      </c>
      <c r="C258" s="5" t="s">
        <v>270</v>
      </c>
      <c r="D258" s="62" t="s">
        <v>5409</v>
      </c>
      <c r="E258" s="4">
        <v>161</v>
      </c>
      <c r="F258" s="7">
        <f>Books[[#This Row],[قیمت نهایی]]*100/80</f>
        <v>1381250</v>
      </c>
      <c r="G258" s="8">
        <v>0.2</v>
      </c>
      <c r="H258" s="9">
        <f>Books[[#This Row],[تعداد صفحه]]*5000+300000</f>
        <v>1105000</v>
      </c>
      <c r="I258" s="22">
        <v>2017</v>
      </c>
      <c r="J258" s="10" t="s">
        <v>11536</v>
      </c>
      <c r="K258" s="11" t="s">
        <v>16568</v>
      </c>
      <c r="L258" s="12" t="s">
        <v>17139</v>
      </c>
      <c r="M258" s="13"/>
    </row>
    <row r="259" spans="2:13" ht="34.9" customHeight="1">
      <c r="B259" s="3">
        <v>255</v>
      </c>
      <c r="C259" s="5" t="s">
        <v>17181</v>
      </c>
      <c r="D259" s="62" t="s">
        <v>5410</v>
      </c>
      <c r="E259" s="4" t="s">
        <v>10746</v>
      </c>
      <c r="F259" s="7">
        <f>Books[[#This Row],[قیمت نهایی]]*100/80</f>
        <v>1393750</v>
      </c>
      <c r="G259" s="8">
        <v>0.2</v>
      </c>
      <c r="H259" s="9">
        <f>Books[[#This Row],[تعداد صفحه]]*5000+300000</f>
        <v>1115000</v>
      </c>
      <c r="I259" s="22">
        <v>2017</v>
      </c>
      <c r="J259" s="10" t="s">
        <v>11537</v>
      </c>
      <c r="K259" s="11" t="s">
        <v>16672</v>
      </c>
      <c r="L259" s="12" t="s">
        <v>17139</v>
      </c>
      <c r="M259" s="13"/>
    </row>
    <row r="260" spans="2:13" ht="34.9" customHeight="1">
      <c r="B260" s="3">
        <v>256</v>
      </c>
      <c r="C260" s="5" t="s">
        <v>271</v>
      </c>
      <c r="D260" s="62" t="s">
        <v>5411</v>
      </c>
      <c r="E260" s="4">
        <v>164</v>
      </c>
      <c r="F260" s="7">
        <f>Books[[#This Row],[قیمت نهایی]]*100/80</f>
        <v>1400000</v>
      </c>
      <c r="G260" s="8">
        <v>0.2</v>
      </c>
      <c r="H260" s="9">
        <f>Books[[#This Row],[تعداد صفحه]]*5000+300000</f>
        <v>1120000</v>
      </c>
      <c r="I260" s="22">
        <v>2018</v>
      </c>
      <c r="J260" s="10" t="s">
        <v>11538</v>
      </c>
      <c r="K260" s="11" t="s">
        <v>16568</v>
      </c>
      <c r="L260" s="12" t="s">
        <v>17139</v>
      </c>
      <c r="M260" s="13"/>
    </row>
    <row r="261" spans="2:13" ht="34.9" customHeight="1">
      <c r="B261" s="3">
        <v>257</v>
      </c>
      <c r="C261" s="5" t="s">
        <v>272</v>
      </c>
      <c r="D261" s="62" t="s">
        <v>5412</v>
      </c>
      <c r="E261" s="4">
        <v>165</v>
      </c>
      <c r="F261" s="7">
        <f>Books[[#This Row],[قیمت نهایی]]*100/80</f>
        <v>1406250</v>
      </c>
      <c r="G261" s="8">
        <v>0.2</v>
      </c>
      <c r="H261" s="9">
        <f>Books[[#This Row],[تعداد صفحه]]*5000+300000</f>
        <v>1125000</v>
      </c>
      <c r="I261" s="22">
        <v>2017</v>
      </c>
      <c r="J261" s="10" t="s">
        <v>11539</v>
      </c>
      <c r="K261" s="11" t="s">
        <v>16568</v>
      </c>
      <c r="L261" s="12" t="s">
        <v>17139</v>
      </c>
      <c r="M261" s="13"/>
    </row>
    <row r="262" spans="2:13" ht="34.9" customHeight="1">
      <c r="B262" s="3">
        <v>258</v>
      </c>
      <c r="C262" s="5" t="s">
        <v>273</v>
      </c>
      <c r="D262" s="62" t="s">
        <v>5413</v>
      </c>
      <c r="E262" s="4" t="s">
        <v>10747</v>
      </c>
      <c r="F262" s="7">
        <f>Books[[#This Row],[قیمت نهایی]]*100/80</f>
        <v>1425000</v>
      </c>
      <c r="G262" s="8">
        <v>0.2</v>
      </c>
      <c r="H262" s="9">
        <f>Books[[#This Row],[تعداد صفحه]]*5000+300000</f>
        <v>1140000</v>
      </c>
      <c r="I262" s="22">
        <v>2017</v>
      </c>
      <c r="J262" s="10" t="s">
        <v>11540</v>
      </c>
      <c r="K262" s="11" t="s">
        <v>16626</v>
      </c>
      <c r="L262" s="12" t="s">
        <v>17139</v>
      </c>
      <c r="M262" s="13"/>
    </row>
    <row r="263" spans="2:13" ht="34.9" customHeight="1">
      <c r="B263" s="3">
        <v>259</v>
      </c>
      <c r="C263" s="5" t="s">
        <v>274</v>
      </c>
      <c r="D263" s="62" t="s">
        <v>5414</v>
      </c>
      <c r="E263" s="4" t="s">
        <v>10748</v>
      </c>
      <c r="F263" s="7">
        <f>Books[[#This Row],[قیمت نهایی]]*100/80</f>
        <v>1462500</v>
      </c>
      <c r="G263" s="8">
        <v>0.2</v>
      </c>
      <c r="H263" s="9">
        <f>Books[[#This Row],[تعداد صفحه]]*5000+300000</f>
        <v>1170000</v>
      </c>
      <c r="I263" s="22">
        <v>2018</v>
      </c>
      <c r="J263" s="10" t="s">
        <v>11541</v>
      </c>
      <c r="K263" s="11" t="s">
        <v>16568</v>
      </c>
      <c r="L263" s="12" t="s">
        <v>17139</v>
      </c>
      <c r="M263" s="13"/>
    </row>
    <row r="264" spans="2:13" ht="34.9" customHeight="1">
      <c r="B264" s="3">
        <v>260</v>
      </c>
      <c r="C264" s="5" t="s">
        <v>275</v>
      </c>
      <c r="D264" s="62" t="s">
        <v>5415</v>
      </c>
      <c r="E264" s="4">
        <v>175</v>
      </c>
      <c r="F264" s="7">
        <f>Books[[#This Row],[قیمت نهایی]]*100/80</f>
        <v>1468750</v>
      </c>
      <c r="G264" s="8">
        <v>0.2</v>
      </c>
      <c r="H264" s="9">
        <f>Books[[#This Row],[تعداد صفحه]]*5000+300000</f>
        <v>1175000</v>
      </c>
      <c r="I264" s="22">
        <v>2017</v>
      </c>
      <c r="J264" s="10" t="s">
        <v>11542</v>
      </c>
      <c r="K264" s="11" t="s">
        <v>16568</v>
      </c>
      <c r="L264" s="12" t="s">
        <v>17139</v>
      </c>
      <c r="M264" s="13"/>
    </row>
    <row r="265" spans="2:13" ht="34.9" customHeight="1">
      <c r="B265" s="3">
        <v>261</v>
      </c>
      <c r="C265" s="5" t="s">
        <v>276</v>
      </c>
      <c r="D265" s="62" t="s">
        <v>5416</v>
      </c>
      <c r="E265" s="4">
        <v>178</v>
      </c>
      <c r="F265" s="7">
        <f>Books[[#This Row],[قیمت نهایی]]*100/80</f>
        <v>1487500</v>
      </c>
      <c r="G265" s="8">
        <v>0.2</v>
      </c>
      <c r="H265" s="9">
        <f>Books[[#This Row],[تعداد صفحه]]*5000+300000</f>
        <v>1190000</v>
      </c>
      <c r="I265" s="22">
        <v>2017</v>
      </c>
      <c r="J265" s="10" t="s">
        <v>11543</v>
      </c>
      <c r="K265" s="11" t="s">
        <v>16568</v>
      </c>
      <c r="L265" s="12" t="s">
        <v>17139</v>
      </c>
      <c r="M265" s="13"/>
    </row>
    <row r="266" spans="2:13" ht="34.9" customHeight="1">
      <c r="B266" s="3">
        <v>262</v>
      </c>
      <c r="C266" s="5" t="s">
        <v>277</v>
      </c>
      <c r="D266" s="62" t="s">
        <v>5417</v>
      </c>
      <c r="E266" s="4" t="s">
        <v>10749</v>
      </c>
      <c r="F266" s="7">
        <f>Books[[#This Row],[قیمت نهایی]]*100/80</f>
        <v>1493750</v>
      </c>
      <c r="G266" s="8">
        <v>0.2</v>
      </c>
      <c r="H266" s="9">
        <f>Books[[#This Row],[تعداد صفحه]]*5000+300000</f>
        <v>1195000</v>
      </c>
      <c r="I266" s="22">
        <v>2017</v>
      </c>
      <c r="J266" s="10" t="s">
        <v>11544</v>
      </c>
      <c r="K266" s="11" t="s">
        <v>16568</v>
      </c>
      <c r="L266" s="12" t="s">
        <v>17139</v>
      </c>
      <c r="M266" s="13"/>
    </row>
    <row r="267" spans="2:13" ht="34.9" customHeight="1">
      <c r="B267" s="3">
        <v>263</v>
      </c>
      <c r="C267" s="5" t="s">
        <v>278</v>
      </c>
      <c r="D267" s="62" t="s">
        <v>5418</v>
      </c>
      <c r="E267" s="4">
        <v>179</v>
      </c>
      <c r="F267" s="7">
        <f>Books[[#This Row],[قیمت نهایی]]*100/80</f>
        <v>1493750</v>
      </c>
      <c r="G267" s="8">
        <v>0.2</v>
      </c>
      <c r="H267" s="9">
        <f>Books[[#This Row],[تعداد صفحه]]*5000+300000</f>
        <v>1195000</v>
      </c>
      <c r="I267" s="22">
        <v>2017</v>
      </c>
      <c r="J267" s="10" t="s">
        <v>11545</v>
      </c>
      <c r="K267" s="11" t="s">
        <v>16568</v>
      </c>
      <c r="L267" s="12" t="s">
        <v>17139</v>
      </c>
      <c r="M267" s="13"/>
    </row>
    <row r="268" spans="2:13" ht="34.9" customHeight="1">
      <c r="B268" s="3">
        <v>264</v>
      </c>
      <c r="C268" s="5" t="s">
        <v>17182</v>
      </c>
      <c r="D268" s="62" t="s">
        <v>5419</v>
      </c>
      <c r="E268" s="4">
        <v>181</v>
      </c>
      <c r="F268" s="7">
        <f>Books[[#This Row],[قیمت نهایی]]*100/80</f>
        <v>1506250</v>
      </c>
      <c r="G268" s="8">
        <v>0.2</v>
      </c>
      <c r="H268" s="9">
        <f>Books[[#This Row],[تعداد صفحه]]*5000+300000</f>
        <v>1205000</v>
      </c>
      <c r="I268" s="22">
        <v>2017</v>
      </c>
      <c r="J268" s="10" t="s">
        <v>11546</v>
      </c>
      <c r="K268" s="11" t="s">
        <v>16672</v>
      </c>
      <c r="L268" s="12" t="s">
        <v>17139</v>
      </c>
      <c r="M268" s="13"/>
    </row>
    <row r="269" spans="2:13" ht="34.9" customHeight="1">
      <c r="B269" s="3">
        <v>265</v>
      </c>
      <c r="C269" s="5" t="s">
        <v>279</v>
      </c>
      <c r="D269" s="62" t="s">
        <v>5420</v>
      </c>
      <c r="E269" s="4" t="s">
        <v>10650</v>
      </c>
      <c r="F269" s="7">
        <f>Books[[#This Row],[قیمت نهایی]]*100/80</f>
        <v>1525000</v>
      </c>
      <c r="G269" s="8">
        <v>0.2</v>
      </c>
      <c r="H269" s="9">
        <f>Books[[#This Row],[تعداد صفحه]]*5000+300000</f>
        <v>1220000</v>
      </c>
      <c r="I269" s="22">
        <v>2017</v>
      </c>
      <c r="J269" s="10" t="s">
        <v>11547</v>
      </c>
      <c r="K269" s="11" t="s">
        <v>16575</v>
      </c>
      <c r="L269" s="12" t="s">
        <v>17139</v>
      </c>
      <c r="M269" s="13"/>
    </row>
    <row r="270" spans="2:13" ht="34.9" customHeight="1">
      <c r="B270" s="3">
        <v>266</v>
      </c>
      <c r="C270" s="5" t="s">
        <v>280</v>
      </c>
      <c r="D270" s="62" t="s">
        <v>5421</v>
      </c>
      <c r="E270" s="4">
        <v>184</v>
      </c>
      <c r="F270" s="7">
        <f>Books[[#This Row],[قیمت نهایی]]*100/80</f>
        <v>1525000</v>
      </c>
      <c r="G270" s="8">
        <v>0.2</v>
      </c>
      <c r="H270" s="9">
        <f>Books[[#This Row],[تعداد صفحه]]*5000+300000</f>
        <v>1220000</v>
      </c>
      <c r="I270" s="22">
        <v>2018</v>
      </c>
      <c r="J270" s="10" t="s">
        <v>11548</v>
      </c>
      <c r="K270" s="11" t="s">
        <v>16575</v>
      </c>
      <c r="L270" s="12" t="s">
        <v>17139</v>
      </c>
      <c r="M270" s="13"/>
    </row>
    <row r="271" spans="2:13" ht="34.9" customHeight="1">
      <c r="B271" s="3">
        <v>267</v>
      </c>
      <c r="C271" s="5" t="s">
        <v>281</v>
      </c>
      <c r="D271" s="62" t="s">
        <v>5422</v>
      </c>
      <c r="E271" s="4" t="s">
        <v>10651</v>
      </c>
      <c r="F271" s="7">
        <f>Books[[#This Row],[قیمت نهایی]]*100/80</f>
        <v>1550000</v>
      </c>
      <c r="G271" s="8">
        <v>0.2</v>
      </c>
      <c r="H271" s="9">
        <f>Books[[#This Row],[تعداد صفحه]]*5000+300000</f>
        <v>1240000</v>
      </c>
      <c r="I271" s="22">
        <v>2017</v>
      </c>
      <c r="J271" s="10" t="s">
        <v>11549</v>
      </c>
      <c r="K271" s="11" t="s">
        <v>16580</v>
      </c>
      <c r="L271" s="12" t="s">
        <v>17139</v>
      </c>
      <c r="M271" s="13"/>
    </row>
    <row r="272" spans="2:13" ht="34.9" customHeight="1">
      <c r="B272" s="3">
        <v>268</v>
      </c>
      <c r="C272" s="5" t="s">
        <v>282</v>
      </c>
      <c r="D272" s="62" t="s">
        <v>5423</v>
      </c>
      <c r="E272" s="4" t="s">
        <v>10652</v>
      </c>
      <c r="F272" s="7">
        <f>Books[[#This Row],[قیمت نهایی]]*100/80</f>
        <v>1575000</v>
      </c>
      <c r="G272" s="8">
        <v>0.2</v>
      </c>
      <c r="H272" s="9">
        <f>Books[[#This Row],[تعداد صفحه]]*5000+300000</f>
        <v>1260000</v>
      </c>
      <c r="I272" s="22">
        <v>2017</v>
      </c>
      <c r="J272" s="10" t="s">
        <v>11550</v>
      </c>
      <c r="K272" s="11" t="s">
        <v>16626</v>
      </c>
      <c r="L272" s="12" t="s">
        <v>17139</v>
      </c>
      <c r="M272" s="13"/>
    </row>
    <row r="273" spans="2:13" ht="34.9" customHeight="1">
      <c r="B273" s="3">
        <v>269</v>
      </c>
      <c r="C273" s="5" t="s">
        <v>17183</v>
      </c>
      <c r="D273" s="62" t="s">
        <v>5424</v>
      </c>
      <c r="E273" s="4" t="s">
        <v>10652</v>
      </c>
      <c r="F273" s="7">
        <f>Books[[#This Row],[قیمت نهایی]]*100/80</f>
        <v>1575000</v>
      </c>
      <c r="G273" s="8">
        <v>0.2</v>
      </c>
      <c r="H273" s="9">
        <f>Books[[#This Row],[تعداد صفحه]]*5000+300000</f>
        <v>1260000</v>
      </c>
      <c r="I273" s="22">
        <v>2017</v>
      </c>
      <c r="J273" s="10" t="s">
        <v>11551</v>
      </c>
      <c r="K273" s="11" t="s">
        <v>16672</v>
      </c>
      <c r="L273" s="12" t="s">
        <v>17139</v>
      </c>
      <c r="M273" s="13"/>
    </row>
    <row r="274" spans="2:13" ht="34.9" customHeight="1">
      <c r="B274" s="3">
        <v>270</v>
      </c>
      <c r="C274" s="5" t="s">
        <v>283</v>
      </c>
      <c r="D274" s="62" t="s">
        <v>5425</v>
      </c>
      <c r="E274" s="4">
        <v>193</v>
      </c>
      <c r="F274" s="7">
        <f>Books[[#This Row],[قیمت نهایی]]*100/80</f>
        <v>1581250</v>
      </c>
      <c r="G274" s="8">
        <v>0.2</v>
      </c>
      <c r="H274" s="9">
        <f>Books[[#This Row],[تعداد صفحه]]*5000+300000</f>
        <v>1265000</v>
      </c>
      <c r="I274" s="22">
        <v>2017</v>
      </c>
      <c r="J274" s="10" t="s">
        <v>11552</v>
      </c>
      <c r="K274" s="11" t="s">
        <v>16575</v>
      </c>
      <c r="L274" s="12" t="s">
        <v>17139</v>
      </c>
      <c r="M274" s="13"/>
    </row>
    <row r="275" spans="2:13" ht="34.9" customHeight="1">
      <c r="B275" s="3">
        <v>271</v>
      </c>
      <c r="C275" s="5" t="s">
        <v>284</v>
      </c>
      <c r="D275" s="62" t="s">
        <v>5426</v>
      </c>
      <c r="E275" s="4" t="s">
        <v>10653</v>
      </c>
      <c r="F275" s="7">
        <f>Books[[#This Row],[قیمت نهایی]]*100/80</f>
        <v>1587500</v>
      </c>
      <c r="G275" s="8">
        <v>0.2</v>
      </c>
      <c r="H275" s="9">
        <f>Books[[#This Row],[تعداد صفحه]]*5000+300000</f>
        <v>1270000</v>
      </c>
      <c r="I275" s="22">
        <v>2017</v>
      </c>
      <c r="J275" s="10" t="s">
        <v>11553</v>
      </c>
      <c r="K275" s="11" t="s">
        <v>16672</v>
      </c>
      <c r="L275" s="12" t="s">
        <v>17139</v>
      </c>
      <c r="M275" s="13"/>
    </row>
    <row r="276" spans="2:13" ht="34.9" customHeight="1">
      <c r="B276" s="3">
        <v>272</v>
      </c>
      <c r="C276" s="5" t="s">
        <v>285</v>
      </c>
      <c r="D276" s="62" t="s">
        <v>5427</v>
      </c>
      <c r="E276" s="4" t="s">
        <v>10750</v>
      </c>
      <c r="F276" s="7">
        <f>Books[[#This Row],[قیمت نهایی]]*100/80</f>
        <v>1593750</v>
      </c>
      <c r="G276" s="8">
        <v>0.2</v>
      </c>
      <c r="H276" s="9">
        <f>Books[[#This Row],[تعداد صفحه]]*5000+300000</f>
        <v>1275000</v>
      </c>
      <c r="I276" s="22">
        <v>2017</v>
      </c>
      <c r="J276" s="10" t="s">
        <v>11554</v>
      </c>
      <c r="K276" s="11" t="s">
        <v>16580</v>
      </c>
      <c r="L276" s="12" t="s">
        <v>17139</v>
      </c>
      <c r="M276" s="13"/>
    </row>
    <row r="277" spans="2:13" ht="34.9" customHeight="1">
      <c r="B277" s="3">
        <v>273</v>
      </c>
      <c r="C277" s="5" t="s">
        <v>286</v>
      </c>
      <c r="D277" s="62" t="s">
        <v>5428</v>
      </c>
      <c r="E277" s="4">
        <v>203</v>
      </c>
      <c r="F277" s="7">
        <f>Books[[#This Row],[قیمت نهایی]]*100/80</f>
        <v>1643750</v>
      </c>
      <c r="G277" s="8">
        <v>0.2</v>
      </c>
      <c r="H277" s="9">
        <f>Books[[#This Row],[تعداد صفحه]]*5000+300000</f>
        <v>1315000</v>
      </c>
      <c r="I277" s="22">
        <v>2017</v>
      </c>
      <c r="J277" s="10" t="s">
        <v>11555</v>
      </c>
      <c r="K277" s="11" t="s">
        <v>16568</v>
      </c>
      <c r="L277" s="12" t="s">
        <v>17139</v>
      </c>
      <c r="M277" s="13"/>
    </row>
    <row r="278" spans="2:13" ht="34.9" customHeight="1">
      <c r="B278" s="3">
        <v>274</v>
      </c>
      <c r="C278" s="5" t="s">
        <v>287</v>
      </c>
      <c r="D278" s="62" t="s">
        <v>5429</v>
      </c>
      <c r="E278" s="4">
        <v>207</v>
      </c>
      <c r="F278" s="7">
        <f>Books[[#This Row],[قیمت نهایی]]*100/80</f>
        <v>1668750</v>
      </c>
      <c r="G278" s="8">
        <v>0.2</v>
      </c>
      <c r="H278" s="9">
        <f>Books[[#This Row],[تعداد صفحه]]*5000+300000</f>
        <v>1335000</v>
      </c>
      <c r="I278" s="22">
        <v>2017</v>
      </c>
      <c r="J278" s="10" t="s">
        <v>11556</v>
      </c>
      <c r="K278" s="11" t="s">
        <v>16575</v>
      </c>
      <c r="L278" s="12" t="s">
        <v>17139</v>
      </c>
      <c r="M278" s="13"/>
    </row>
    <row r="279" spans="2:13" ht="34.9" customHeight="1">
      <c r="B279" s="3">
        <v>275</v>
      </c>
      <c r="C279" s="5" t="s">
        <v>288</v>
      </c>
      <c r="D279" s="62" t="s">
        <v>5430</v>
      </c>
      <c r="E279" s="4" t="s">
        <v>10751</v>
      </c>
      <c r="F279" s="7">
        <f>Books[[#This Row],[قیمت نهایی]]*100/80</f>
        <v>1693750</v>
      </c>
      <c r="G279" s="8">
        <v>0.2</v>
      </c>
      <c r="H279" s="9">
        <f>Books[[#This Row],[تعداد صفحه]]*5000+300000</f>
        <v>1355000</v>
      </c>
      <c r="I279" s="22">
        <v>2017</v>
      </c>
      <c r="J279" s="10" t="s">
        <v>11557</v>
      </c>
      <c r="K279" s="11" t="s">
        <v>16575</v>
      </c>
      <c r="L279" s="12" t="s">
        <v>17139</v>
      </c>
      <c r="M279" s="13"/>
    </row>
    <row r="280" spans="2:13" ht="34.9" customHeight="1">
      <c r="B280" s="3">
        <v>276</v>
      </c>
      <c r="C280" s="5" t="s">
        <v>289</v>
      </c>
      <c r="D280" s="62" t="s">
        <v>5431</v>
      </c>
      <c r="E280" s="4" t="s">
        <v>10751</v>
      </c>
      <c r="F280" s="7">
        <f>Books[[#This Row],[قیمت نهایی]]*100/80</f>
        <v>1693750</v>
      </c>
      <c r="G280" s="8">
        <v>0.2</v>
      </c>
      <c r="H280" s="9">
        <f>Books[[#This Row],[تعداد صفحه]]*5000+300000</f>
        <v>1355000</v>
      </c>
      <c r="I280" s="22">
        <v>2018</v>
      </c>
      <c r="J280" s="10" t="s">
        <v>11558</v>
      </c>
      <c r="K280" s="11" t="s">
        <v>16568</v>
      </c>
      <c r="L280" s="12" t="s">
        <v>17139</v>
      </c>
      <c r="M280" s="13"/>
    </row>
    <row r="281" spans="2:13" ht="34.9" customHeight="1">
      <c r="B281" s="3">
        <v>277</v>
      </c>
      <c r="C281" s="5" t="s">
        <v>290</v>
      </c>
      <c r="D281" s="62" t="s">
        <v>5432</v>
      </c>
      <c r="E281" s="4" t="s">
        <v>10660</v>
      </c>
      <c r="F281" s="7">
        <f>Books[[#This Row],[قیمت نهایی]]*100/80</f>
        <v>1768750</v>
      </c>
      <c r="G281" s="8">
        <v>0.2</v>
      </c>
      <c r="H281" s="9">
        <f>Books[[#This Row],[تعداد صفحه]]*5000+300000</f>
        <v>1415000</v>
      </c>
      <c r="I281" s="22">
        <v>2018</v>
      </c>
      <c r="J281" s="10" t="s">
        <v>11559</v>
      </c>
      <c r="K281" s="11" t="s">
        <v>16673</v>
      </c>
      <c r="L281" s="12" t="s">
        <v>17139</v>
      </c>
      <c r="M281" s="13"/>
    </row>
    <row r="282" spans="2:13" ht="34.9" customHeight="1">
      <c r="B282" s="3">
        <v>278</v>
      </c>
      <c r="C282" s="5" t="s">
        <v>291</v>
      </c>
      <c r="D282" s="62" t="s">
        <v>5433</v>
      </c>
      <c r="E282" s="4">
        <v>225</v>
      </c>
      <c r="F282" s="7">
        <f>Books[[#This Row],[قیمت نهایی]]*100/80</f>
        <v>1781250</v>
      </c>
      <c r="G282" s="8">
        <v>0.2</v>
      </c>
      <c r="H282" s="9">
        <f>Books[[#This Row],[تعداد صفحه]]*5000+300000</f>
        <v>1425000</v>
      </c>
      <c r="I282" s="22">
        <v>2018</v>
      </c>
      <c r="J282" s="10" t="s">
        <v>11560</v>
      </c>
      <c r="K282" s="11" t="s">
        <v>16568</v>
      </c>
      <c r="L282" s="12" t="s">
        <v>17139</v>
      </c>
      <c r="M282" s="13"/>
    </row>
    <row r="283" spans="2:13" ht="34.9" customHeight="1">
      <c r="B283" s="3">
        <v>279</v>
      </c>
      <c r="C283" s="5" t="s">
        <v>292</v>
      </c>
      <c r="D283" s="62" t="s">
        <v>5434</v>
      </c>
      <c r="E283" s="4" t="s">
        <v>10752</v>
      </c>
      <c r="F283" s="7">
        <f>Books[[#This Row],[قیمت نهایی]]*100/80</f>
        <v>1787500</v>
      </c>
      <c r="G283" s="8">
        <v>0.2</v>
      </c>
      <c r="H283" s="9">
        <f>Books[[#This Row],[تعداد صفحه]]*5000+300000</f>
        <v>1430000</v>
      </c>
      <c r="I283" s="22">
        <v>2017</v>
      </c>
      <c r="J283" s="10" t="s">
        <v>11561</v>
      </c>
      <c r="K283" s="11" t="s">
        <v>16568</v>
      </c>
      <c r="L283" s="12" t="s">
        <v>17139</v>
      </c>
      <c r="M283" s="13"/>
    </row>
    <row r="284" spans="2:13" ht="34.9" customHeight="1">
      <c r="B284" s="3">
        <v>280</v>
      </c>
      <c r="C284" s="5" t="s">
        <v>293</v>
      </c>
      <c r="D284" s="62" t="s">
        <v>5435</v>
      </c>
      <c r="E284" s="4">
        <v>228</v>
      </c>
      <c r="F284" s="7">
        <f>Books[[#This Row],[قیمت نهایی]]*100/80</f>
        <v>1800000</v>
      </c>
      <c r="G284" s="8">
        <v>0.2</v>
      </c>
      <c r="H284" s="9">
        <f>Books[[#This Row],[تعداد صفحه]]*5000+300000</f>
        <v>1440000</v>
      </c>
      <c r="I284" s="22">
        <v>2018</v>
      </c>
      <c r="J284" s="10" t="s">
        <v>11562</v>
      </c>
      <c r="K284" s="11" t="s">
        <v>16568</v>
      </c>
      <c r="L284" s="12" t="s">
        <v>17139</v>
      </c>
      <c r="M284" s="13"/>
    </row>
    <row r="285" spans="2:13" ht="34.9" customHeight="1">
      <c r="B285" s="3">
        <v>281</v>
      </c>
      <c r="C285" s="5" t="s">
        <v>294</v>
      </c>
      <c r="D285" s="62" t="s">
        <v>5436</v>
      </c>
      <c r="E285" s="4">
        <v>235</v>
      </c>
      <c r="F285" s="7">
        <f>Books[[#This Row],[قیمت نهایی]]*100/80</f>
        <v>1843750</v>
      </c>
      <c r="G285" s="8">
        <v>0.2</v>
      </c>
      <c r="H285" s="9">
        <f>Books[[#This Row],[تعداد صفحه]]*5000+300000</f>
        <v>1475000</v>
      </c>
      <c r="I285" s="22">
        <v>2017</v>
      </c>
      <c r="J285" s="10" t="s">
        <v>11563</v>
      </c>
      <c r="K285" s="11" t="s">
        <v>16568</v>
      </c>
      <c r="L285" s="12" t="s">
        <v>17139</v>
      </c>
      <c r="M285" s="13"/>
    </row>
    <row r="286" spans="2:13" ht="34.9" customHeight="1">
      <c r="B286" s="3">
        <v>282</v>
      </c>
      <c r="C286" s="5" t="s">
        <v>295</v>
      </c>
      <c r="D286" s="62" t="s">
        <v>5437</v>
      </c>
      <c r="E286" s="4">
        <v>235</v>
      </c>
      <c r="F286" s="7">
        <f>Books[[#This Row],[قیمت نهایی]]*100/80</f>
        <v>1843750</v>
      </c>
      <c r="G286" s="8">
        <v>0.2</v>
      </c>
      <c r="H286" s="9">
        <f>Books[[#This Row],[تعداد صفحه]]*5000+300000</f>
        <v>1475000</v>
      </c>
      <c r="I286" s="22">
        <v>2017</v>
      </c>
      <c r="J286" s="10" t="s">
        <v>11564</v>
      </c>
      <c r="K286" s="11" t="s">
        <v>16568</v>
      </c>
      <c r="L286" s="12" t="s">
        <v>17139</v>
      </c>
      <c r="M286" s="13"/>
    </row>
    <row r="287" spans="2:13" ht="34.9" customHeight="1">
      <c r="B287" s="3">
        <v>283</v>
      </c>
      <c r="C287" s="5" t="s">
        <v>296</v>
      </c>
      <c r="D287" s="62" t="s">
        <v>5438</v>
      </c>
      <c r="E287" s="4">
        <v>239</v>
      </c>
      <c r="F287" s="7">
        <f>Books[[#This Row],[قیمت نهایی]]*100/80</f>
        <v>1868750</v>
      </c>
      <c r="G287" s="8">
        <v>0.2</v>
      </c>
      <c r="H287" s="9">
        <f>Books[[#This Row],[تعداد صفحه]]*5000+300000</f>
        <v>1495000</v>
      </c>
      <c r="I287" s="22">
        <v>2017</v>
      </c>
      <c r="J287" s="10" t="s">
        <v>11565</v>
      </c>
      <c r="K287" s="11" t="s">
        <v>16568</v>
      </c>
      <c r="L287" s="12" t="s">
        <v>17139</v>
      </c>
      <c r="M287" s="13"/>
    </row>
    <row r="288" spans="2:13" ht="34.9" customHeight="1">
      <c r="B288" s="3">
        <v>284</v>
      </c>
      <c r="C288" s="5" t="s">
        <v>297</v>
      </c>
      <c r="D288" s="62" t="s">
        <v>5439</v>
      </c>
      <c r="E288" s="4">
        <v>241</v>
      </c>
      <c r="F288" s="7">
        <f>Books[[#This Row],[قیمت نهایی]]*100/80</f>
        <v>1881250</v>
      </c>
      <c r="G288" s="8">
        <v>0.2</v>
      </c>
      <c r="H288" s="9">
        <f>Books[[#This Row],[تعداد صفحه]]*5000+300000</f>
        <v>1505000</v>
      </c>
      <c r="I288" s="22">
        <v>2018</v>
      </c>
      <c r="J288" s="10" t="s">
        <v>11566</v>
      </c>
      <c r="K288" s="11" t="s">
        <v>16568</v>
      </c>
      <c r="L288" s="12" t="s">
        <v>17139</v>
      </c>
      <c r="M288" s="13"/>
    </row>
    <row r="289" spans="2:13" ht="34.9" customHeight="1">
      <c r="B289" s="3">
        <v>285</v>
      </c>
      <c r="C289" s="5" t="s">
        <v>298</v>
      </c>
      <c r="D289" s="62" t="s">
        <v>5440</v>
      </c>
      <c r="E289" s="4" t="s">
        <v>10665</v>
      </c>
      <c r="F289" s="7">
        <f>Books[[#This Row],[قیمت نهایی]]*100/80</f>
        <v>1900000</v>
      </c>
      <c r="G289" s="8">
        <v>0.2</v>
      </c>
      <c r="H289" s="9">
        <f>Books[[#This Row],[تعداد صفحه]]*5000+300000</f>
        <v>1520000</v>
      </c>
      <c r="I289" s="22">
        <v>2017</v>
      </c>
      <c r="J289" s="10" t="s">
        <v>11567</v>
      </c>
      <c r="K289" s="11" t="s">
        <v>16626</v>
      </c>
      <c r="L289" s="12" t="s">
        <v>17139</v>
      </c>
      <c r="M289" s="13"/>
    </row>
    <row r="290" spans="2:13" ht="34.9" customHeight="1">
      <c r="B290" s="3">
        <v>286</v>
      </c>
      <c r="C290" s="5" t="s">
        <v>299</v>
      </c>
      <c r="D290" s="62" t="s">
        <v>5441</v>
      </c>
      <c r="E290" s="4">
        <v>245</v>
      </c>
      <c r="F290" s="7">
        <f>Books[[#This Row],[قیمت نهایی]]*100/80</f>
        <v>1906250</v>
      </c>
      <c r="G290" s="8">
        <v>0.2</v>
      </c>
      <c r="H290" s="9">
        <f>Books[[#This Row],[تعداد صفحه]]*5000+300000</f>
        <v>1525000</v>
      </c>
      <c r="I290" s="22">
        <v>2018</v>
      </c>
      <c r="J290" s="10" t="s">
        <v>11568</v>
      </c>
      <c r="K290" s="11" t="s">
        <v>16575</v>
      </c>
      <c r="L290" s="12" t="s">
        <v>17139</v>
      </c>
      <c r="M290" s="13"/>
    </row>
    <row r="291" spans="2:13" ht="34.9" customHeight="1">
      <c r="B291" s="3">
        <v>287</v>
      </c>
      <c r="C291" s="5" t="s">
        <v>300</v>
      </c>
      <c r="D291" s="62" t="s">
        <v>5442</v>
      </c>
      <c r="E291" s="4" t="s">
        <v>10753</v>
      </c>
      <c r="F291" s="7">
        <f>Books[[#This Row],[قیمت نهایی]]*100/80</f>
        <v>1925000</v>
      </c>
      <c r="G291" s="8">
        <v>0.2</v>
      </c>
      <c r="H291" s="9">
        <f>Books[[#This Row],[تعداد صفحه]]*5000+300000</f>
        <v>1540000</v>
      </c>
      <c r="I291" s="22">
        <v>2018</v>
      </c>
      <c r="J291" s="10" t="s">
        <v>11569</v>
      </c>
      <c r="K291" s="11" t="s">
        <v>16626</v>
      </c>
      <c r="L291" s="12" t="s">
        <v>17139</v>
      </c>
      <c r="M291" s="13"/>
    </row>
    <row r="292" spans="2:13" ht="34.9" customHeight="1">
      <c r="B292" s="3">
        <v>288</v>
      </c>
      <c r="C292" s="5" t="s">
        <v>301</v>
      </c>
      <c r="D292" s="62" t="s">
        <v>5443</v>
      </c>
      <c r="E292" s="4" t="s">
        <v>10666</v>
      </c>
      <c r="F292" s="7">
        <f>Books[[#This Row],[قیمت نهایی]]*100/80</f>
        <v>1931250</v>
      </c>
      <c r="G292" s="8">
        <v>0.2</v>
      </c>
      <c r="H292" s="9">
        <f>Books[[#This Row],[تعداد صفحه]]*5000+300000</f>
        <v>1545000</v>
      </c>
      <c r="I292" s="22">
        <v>2017</v>
      </c>
      <c r="J292" s="10" t="s">
        <v>11570</v>
      </c>
      <c r="K292" s="11" t="s">
        <v>16568</v>
      </c>
      <c r="L292" s="12" t="s">
        <v>17139</v>
      </c>
      <c r="M292" s="13"/>
    </row>
    <row r="293" spans="2:13" ht="34.9" customHeight="1">
      <c r="B293" s="3">
        <v>289</v>
      </c>
      <c r="C293" s="5" t="s">
        <v>302</v>
      </c>
      <c r="D293" s="62" t="s">
        <v>5444</v>
      </c>
      <c r="E293" s="4" t="s">
        <v>10754</v>
      </c>
      <c r="F293" s="7">
        <f>Books[[#This Row],[قیمت نهایی]]*100/80</f>
        <v>1956250</v>
      </c>
      <c r="G293" s="8">
        <v>0.2</v>
      </c>
      <c r="H293" s="9">
        <f>Books[[#This Row],[تعداد صفحه]]*5000+300000</f>
        <v>1565000</v>
      </c>
      <c r="I293" s="22">
        <v>2017</v>
      </c>
      <c r="J293" s="10" t="s">
        <v>11571</v>
      </c>
      <c r="K293" s="11" t="s">
        <v>16672</v>
      </c>
      <c r="L293" s="12" t="s">
        <v>17139</v>
      </c>
      <c r="M293" s="13"/>
    </row>
    <row r="294" spans="2:13" ht="34.9" customHeight="1">
      <c r="B294" s="3">
        <v>290</v>
      </c>
      <c r="C294" s="5" t="s">
        <v>303</v>
      </c>
      <c r="D294" s="62" t="s">
        <v>5445</v>
      </c>
      <c r="E294" s="4">
        <v>253</v>
      </c>
      <c r="F294" s="7">
        <f>Books[[#This Row],[قیمت نهایی]]*100/80</f>
        <v>1956250</v>
      </c>
      <c r="G294" s="8">
        <v>0.2</v>
      </c>
      <c r="H294" s="9">
        <f>Books[[#This Row],[تعداد صفحه]]*5000+300000</f>
        <v>1565000</v>
      </c>
      <c r="I294" s="22">
        <v>2017</v>
      </c>
      <c r="J294" s="10" t="s">
        <v>11572</v>
      </c>
      <c r="K294" s="11" t="s">
        <v>16626</v>
      </c>
      <c r="L294" s="12" t="s">
        <v>17139</v>
      </c>
      <c r="M294" s="13"/>
    </row>
    <row r="295" spans="2:13" ht="34.9" customHeight="1">
      <c r="B295" s="3">
        <v>291</v>
      </c>
      <c r="C295" s="5" t="s">
        <v>304</v>
      </c>
      <c r="D295" s="62" t="s">
        <v>5446</v>
      </c>
      <c r="E295" s="4">
        <v>253</v>
      </c>
      <c r="F295" s="7">
        <f>Books[[#This Row],[قیمت نهایی]]*100/80</f>
        <v>1956250</v>
      </c>
      <c r="G295" s="8">
        <v>0.2</v>
      </c>
      <c r="H295" s="9">
        <f>Books[[#This Row],[تعداد صفحه]]*5000+300000</f>
        <v>1565000</v>
      </c>
      <c r="I295" s="22">
        <v>2017</v>
      </c>
      <c r="J295" s="10" t="s">
        <v>11573</v>
      </c>
      <c r="K295" s="11" t="s">
        <v>16575</v>
      </c>
      <c r="L295" s="12" t="s">
        <v>17139</v>
      </c>
      <c r="M295" s="13"/>
    </row>
    <row r="296" spans="2:13" ht="34.9" customHeight="1">
      <c r="B296" s="3">
        <v>292</v>
      </c>
      <c r="C296" s="5" t="s">
        <v>305</v>
      </c>
      <c r="D296" s="62" t="s">
        <v>5447</v>
      </c>
      <c r="E296" s="4" t="s">
        <v>10667</v>
      </c>
      <c r="F296" s="7">
        <f>Books[[#This Row],[قیمت نهایی]]*100/80</f>
        <v>1975000</v>
      </c>
      <c r="G296" s="8">
        <v>0.2</v>
      </c>
      <c r="H296" s="9">
        <f>Books[[#This Row],[تعداد صفحه]]*5000+300000</f>
        <v>1580000</v>
      </c>
      <c r="I296" s="22">
        <v>2017</v>
      </c>
      <c r="J296" s="10" t="s">
        <v>11574</v>
      </c>
      <c r="K296" s="11" t="s">
        <v>16580</v>
      </c>
      <c r="L296" s="12" t="s">
        <v>17139</v>
      </c>
      <c r="M296" s="13"/>
    </row>
    <row r="297" spans="2:13" ht="34.9" customHeight="1">
      <c r="B297" s="3">
        <v>293</v>
      </c>
      <c r="C297" s="5" t="s">
        <v>306</v>
      </c>
      <c r="D297" s="62" t="s">
        <v>5448</v>
      </c>
      <c r="E297" s="4" t="s">
        <v>10667</v>
      </c>
      <c r="F297" s="7">
        <f>Books[[#This Row],[قیمت نهایی]]*100/80</f>
        <v>1975000</v>
      </c>
      <c r="G297" s="8">
        <v>0.2</v>
      </c>
      <c r="H297" s="9">
        <f>Books[[#This Row],[تعداد صفحه]]*5000+300000</f>
        <v>1580000</v>
      </c>
      <c r="I297" s="22">
        <v>2018</v>
      </c>
      <c r="J297" s="10" t="s">
        <v>11575</v>
      </c>
      <c r="K297" s="11" t="s">
        <v>16580</v>
      </c>
      <c r="L297" s="12" t="s">
        <v>17139</v>
      </c>
      <c r="M297" s="13"/>
    </row>
    <row r="298" spans="2:13" ht="34.9" customHeight="1">
      <c r="B298" s="3">
        <v>294</v>
      </c>
      <c r="C298" s="5" t="s">
        <v>307</v>
      </c>
      <c r="D298" s="62" t="s">
        <v>5449</v>
      </c>
      <c r="E298" s="4" t="s">
        <v>10755</v>
      </c>
      <c r="F298" s="7">
        <f>Books[[#This Row],[قیمت نهایی]]*100/80</f>
        <v>2006250</v>
      </c>
      <c r="G298" s="8">
        <v>0.2</v>
      </c>
      <c r="H298" s="9">
        <f>Books[[#This Row],[تعداد صفحه]]*5000+300000</f>
        <v>1605000</v>
      </c>
      <c r="I298" s="22">
        <v>2018</v>
      </c>
      <c r="J298" s="10" t="s">
        <v>11576</v>
      </c>
      <c r="K298" s="11" t="s">
        <v>16626</v>
      </c>
      <c r="L298" s="12" t="s">
        <v>17139</v>
      </c>
      <c r="M298" s="13"/>
    </row>
    <row r="299" spans="2:13" ht="34.9" customHeight="1">
      <c r="B299" s="3">
        <v>295</v>
      </c>
      <c r="C299" s="5" t="s">
        <v>17184</v>
      </c>
      <c r="D299" s="62" t="s">
        <v>5450</v>
      </c>
      <c r="E299" s="4" t="s">
        <v>10756</v>
      </c>
      <c r="F299" s="7">
        <f>Books[[#This Row],[قیمت نهایی]]*100/80</f>
        <v>2012500</v>
      </c>
      <c r="G299" s="8">
        <v>0.2</v>
      </c>
      <c r="H299" s="9">
        <f>Books[[#This Row],[تعداد صفحه]]*5000+300000</f>
        <v>1610000</v>
      </c>
      <c r="I299" s="22">
        <v>2017</v>
      </c>
      <c r="J299" s="10" t="s">
        <v>11577</v>
      </c>
      <c r="K299" s="11" t="s">
        <v>16568</v>
      </c>
      <c r="L299" s="12" t="s">
        <v>17139</v>
      </c>
      <c r="M299" s="13"/>
    </row>
    <row r="300" spans="2:13" ht="34.9" customHeight="1">
      <c r="B300" s="3">
        <v>296</v>
      </c>
      <c r="C300" s="5" t="s">
        <v>308</v>
      </c>
      <c r="D300" s="62" t="s">
        <v>5451</v>
      </c>
      <c r="E300" s="4" t="s">
        <v>10757</v>
      </c>
      <c r="F300" s="7">
        <f>Books[[#This Row],[قیمت نهایی]]*100/80</f>
        <v>2050000</v>
      </c>
      <c r="G300" s="8">
        <v>0.2</v>
      </c>
      <c r="H300" s="9">
        <f>Books[[#This Row],[تعداد صفحه]]*5000+300000</f>
        <v>1640000</v>
      </c>
      <c r="I300" s="22">
        <v>2017</v>
      </c>
      <c r="J300" s="10" t="s">
        <v>11578</v>
      </c>
      <c r="K300" s="11" t="s">
        <v>16568</v>
      </c>
      <c r="L300" s="12" t="s">
        <v>17139</v>
      </c>
      <c r="M300" s="13"/>
    </row>
    <row r="301" spans="2:13" ht="34.9" customHeight="1">
      <c r="B301" s="3">
        <v>297</v>
      </c>
      <c r="C301" s="5" t="s">
        <v>309</v>
      </c>
      <c r="D301" s="62" t="s">
        <v>5452</v>
      </c>
      <c r="E301" s="4">
        <v>268</v>
      </c>
      <c r="F301" s="7">
        <f>Books[[#This Row],[قیمت نهایی]]*100/80</f>
        <v>2050000</v>
      </c>
      <c r="G301" s="8">
        <v>0.2</v>
      </c>
      <c r="H301" s="9">
        <f>Books[[#This Row],[تعداد صفحه]]*5000+300000</f>
        <v>1640000</v>
      </c>
      <c r="I301" s="22">
        <v>2017</v>
      </c>
      <c r="J301" s="10" t="s">
        <v>11579</v>
      </c>
      <c r="K301" s="11" t="s">
        <v>16575</v>
      </c>
      <c r="L301" s="12" t="s">
        <v>17139</v>
      </c>
      <c r="M301" s="13"/>
    </row>
    <row r="302" spans="2:13" ht="34.9" customHeight="1">
      <c r="B302" s="3">
        <v>298</v>
      </c>
      <c r="C302" s="5" t="s">
        <v>310</v>
      </c>
      <c r="D302" s="62" t="s">
        <v>5453</v>
      </c>
      <c r="E302" s="4" t="s">
        <v>10758</v>
      </c>
      <c r="F302" s="7">
        <f>Books[[#This Row],[قیمت نهایی]]*100/80</f>
        <v>2062500</v>
      </c>
      <c r="G302" s="8">
        <v>0.2</v>
      </c>
      <c r="H302" s="9">
        <f>Books[[#This Row],[تعداد صفحه]]*5000+300000</f>
        <v>1650000</v>
      </c>
      <c r="I302" s="22">
        <v>2018</v>
      </c>
      <c r="J302" s="10" t="s">
        <v>11580</v>
      </c>
      <c r="K302" s="11" t="s">
        <v>16569</v>
      </c>
      <c r="L302" s="12" t="s">
        <v>17139</v>
      </c>
      <c r="M302" s="13"/>
    </row>
    <row r="303" spans="2:13" ht="34.9" customHeight="1">
      <c r="B303" s="3">
        <v>299</v>
      </c>
      <c r="C303" s="5" t="s">
        <v>311</v>
      </c>
      <c r="D303" s="62" t="s">
        <v>5454</v>
      </c>
      <c r="E303" s="4">
        <v>272</v>
      </c>
      <c r="F303" s="7">
        <f>Books[[#This Row],[قیمت نهایی]]*100/80</f>
        <v>2075000</v>
      </c>
      <c r="G303" s="8">
        <v>0.2</v>
      </c>
      <c r="H303" s="9">
        <f>Books[[#This Row],[تعداد صفحه]]*5000+300000</f>
        <v>1660000</v>
      </c>
      <c r="I303" s="22">
        <v>2018</v>
      </c>
      <c r="J303" s="10" t="s">
        <v>11581</v>
      </c>
      <c r="K303" s="11" t="s">
        <v>16575</v>
      </c>
      <c r="L303" s="12" t="s">
        <v>17139</v>
      </c>
      <c r="M303" s="13"/>
    </row>
    <row r="304" spans="2:13" ht="34.9" customHeight="1">
      <c r="B304" s="3">
        <v>300</v>
      </c>
      <c r="C304" s="5" t="s">
        <v>312</v>
      </c>
      <c r="D304" s="62" t="s">
        <v>5455</v>
      </c>
      <c r="E304" s="4" t="s">
        <v>10673</v>
      </c>
      <c r="F304" s="7">
        <f>Books[[#This Row],[قیمت نهایی]]*100/80</f>
        <v>2125000</v>
      </c>
      <c r="G304" s="8">
        <v>0.2</v>
      </c>
      <c r="H304" s="9">
        <f>Books[[#This Row],[تعداد صفحه]]*5000+300000</f>
        <v>1700000</v>
      </c>
      <c r="I304" s="22">
        <v>2017</v>
      </c>
      <c r="J304" s="10" t="s">
        <v>11582</v>
      </c>
      <c r="K304" s="11" t="s">
        <v>16568</v>
      </c>
      <c r="L304" s="12" t="s">
        <v>17139</v>
      </c>
      <c r="M304" s="13"/>
    </row>
    <row r="305" spans="2:13" ht="34.9" customHeight="1">
      <c r="B305" s="3">
        <v>301</v>
      </c>
      <c r="C305" s="5" t="s">
        <v>313</v>
      </c>
      <c r="D305" s="62" t="s">
        <v>5456</v>
      </c>
      <c r="E305" s="4">
        <v>285</v>
      </c>
      <c r="F305" s="7">
        <f>Books[[#This Row],[قیمت نهایی]]*100/80</f>
        <v>2156250</v>
      </c>
      <c r="G305" s="8">
        <v>0.2</v>
      </c>
      <c r="H305" s="9">
        <f>Books[[#This Row],[تعداد صفحه]]*5000+300000</f>
        <v>1725000</v>
      </c>
      <c r="I305" s="22">
        <v>2017</v>
      </c>
      <c r="J305" s="10" t="s">
        <v>11583</v>
      </c>
      <c r="K305" s="11" t="s">
        <v>16568</v>
      </c>
      <c r="L305" s="12" t="s">
        <v>17139</v>
      </c>
      <c r="M305" s="13"/>
    </row>
    <row r="306" spans="2:13" ht="34.9" customHeight="1">
      <c r="B306" s="3">
        <v>302</v>
      </c>
      <c r="C306" s="5" t="s">
        <v>314</v>
      </c>
      <c r="D306" s="62" t="s">
        <v>5457</v>
      </c>
      <c r="E306" s="4" t="s">
        <v>10675</v>
      </c>
      <c r="F306" s="7">
        <f>Books[[#This Row],[قیمت نهایی]]*100/80</f>
        <v>2168750</v>
      </c>
      <c r="G306" s="8">
        <v>0.2</v>
      </c>
      <c r="H306" s="9">
        <f>Books[[#This Row],[تعداد صفحه]]*5000+300000</f>
        <v>1735000</v>
      </c>
      <c r="I306" s="22">
        <v>2017</v>
      </c>
      <c r="J306" s="10" t="s">
        <v>11584</v>
      </c>
      <c r="K306" s="11" t="s">
        <v>29</v>
      </c>
      <c r="L306" s="12" t="s">
        <v>17139</v>
      </c>
      <c r="M306" s="13"/>
    </row>
    <row r="307" spans="2:13" ht="34.9" customHeight="1">
      <c r="B307" s="3">
        <v>303</v>
      </c>
      <c r="C307" s="5" t="s">
        <v>315</v>
      </c>
      <c r="D307" s="62" t="s">
        <v>5458</v>
      </c>
      <c r="E307" s="4" t="s">
        <v>10759</v>
      </c>
      <c r="F307" s="7">
        <f>Books[[#This Row],[قیمت نهایی]]*100/80</f>
        <v>2193750</v>
      </c>
      <c r="G307" s="8">
        <v>0.2</v>
      </c>
      <c r="H307" s="9">
        <f>Books[[#This Row],[تعداد صفحه]]*5000+300000</f>
        <v>1755000</v>
      </c>
      <c r="I307" s="22">
        <v>2018</v>
      </c>
      <c r="J307" s="10" t="s">
        <v>11585</v>
      </c>
      <c r="K307" s="11" t="s">
        <v>16568</v>
      </c>
      <c r="L307" s="12" t="s">
        <v>17139</v>
      </c>
      <c r="M307" s="13"/>
    </row>
    <row r="308" spans="2:13" ht="34.9" customHeight="1">
      <c r="B308" s="3">
        <v>304</v>
      </c>
      <c r="C308" s="5" t="s">
        <v>316</v>
      </c>
      <c r="D308" s="62" t="s">
        <v>5459</v>
      </c>
      <c r="E308" s="4">
        <v>291</v>
      </c>
      <c r="F308" s="7">
        <f>Books[[#This Row],[قیمت نهایی]]*100/80</f>
        <v>2193750</v>
      </c>
      <c r="G308" s="8">
        <v>0.2</v>
      </c>
      <c r="H308" s="9">
        <f>Books[[#This Row],[تعداد صفحه]]*5000+300000</f>
        <v>1755000</v>
      </c>
      <c r="I308" s="22">
        <v>2017</v>
      </c>
      <c r="J308" s="10" t="s">
        <v>11586</v>
      </c>
      <c r="K308" s="11" t="s">
        <v>16568</v>
      </c>
      <c r="L308" s="12" t="s">
        <v>17139</v>
      </c>
      <c r="M308" s="13"/>
    </row>
    <row r="309" spans="2:13" ht="34.9" customHeight="1">
      <c r="B309" s="3">
        <v>305</v>
      </c>
      <c r="C309" s="5" t="s">
        <v>317</v>
      </c>
      <c r="D309" s="62" t="s">
        <v>5460</v>
      </c>
      <c r="E309" s="4" t="s">
        <v>10760</v>
      </c>
      <c r="F309" s="7">
        <f>Books[[#This Row],[قیمت نهایی]]*100/80</f>
        <v>2206250</v>
      </c>
      <c r="G309" s="8">
        <v>0.2</v>
      </c>
      <c r="H309" s="9">
        <f>Books[[#This Row],[تعداد صفحه]]*5000+300000</f>
        <v>1765000</v>
      </c>
      <c r="I309" s="22">
        <v>2018</v>
      </c>
      <c r="J309" s="10" t="s">
        <v>11587</v>
      </c>
      <c r="K309" s="11" t="s">
        <v>16672</v>
      </c>
      <c r="L309" s="12" t="s">
        <v>17139</v>
      </c>
      <c r="M309" s="13"/>
    </row>
    <row r="310" spans="2:13" ht="34.9" customHeight="1">
      <c r="B310" s="3">
        <v>306</v>
      </c>
      <c r="C310" s="5" t="s">
        <v>17185</v>
      </c>
      <c r="D310" s="62" t="s">
        <v>5461</v>
      </c>
      <c r="E310" s="4" t="s">
        <v>10761</v>
      </c>
      <c r="F310" s="7">
        <f>Books[[#This Row],[قیمت نهایی]]*100/80</f>
        <v>2231250</v>
      </c>
      <c r="G310" s="8">
        <v>0.2</v>
      </c>
      <c r="H310" s="9">
        <f>Books[[#This Row],[تعداد صفحه]]*5000+300000</f>
        <v>1785000</v>
      </c>
      <c r="I310" s="22">
        <v>2017</v>
      </c>
      <c r="J310" s="10" t="s">
        <v>11588</v>
      </c>
      <c r="K310" s="11" t="s">
        <v>16575</v>
      </c>
      <c r="L310" s="12" t="s">
        <v>17139</v>
      </c>
      <c r="M310" s="13"/>
    </row>
    <row r="311" spans="2:13" ht="34.9" customHeight="1">
      <c r="B311" s="3">
        <v>307</v>
      </c>
      <c r="C311" s="5" t="s">
        <v>17186</v>
      </c>
      <c r="D311" s="62" t="s">
        <v>5462</v>
      </c>
      <c r="E311" s="4" t="s">
        <v>10762</v>
      </c>
      <c r="F311" s="7">
        <f>Books[[#This Row],[قیمت نهایی]]*100/80</f>
        <v>2268750</v>
      </c>
      <c r="G311" s="8">
        <v>0.2</v>
      </c>
      <c r="H311" s="9">
        <f>Books[[#This Row],[تعداد صفحه]]*5000+300000</f>
        <v>1815000</v>
      </c>
      <c r="I311" s="22">
        <v>2017</v>
      </c>
      <c r="J311" s="10" t="s">
        <v>11589</v>
      </c>
      <c r="K311" s="11" t="s">
        <v>16568</v>
      </c>
      <c r="L311" s="12" t="s">
        <v>17139</v>
      </c>
      <c r="M311" s="13"/>
    </row>
    <row r="312" spans="2:13" ht="34.9" customHeight="1">
      <c r="B312" s="3">
        <v>308</v>
      </c>
      <c r="C312" s="5" t="s">
        <v>318</v>
      </c>
      <c r="D312" s="62" t="s">
        <v>5463</v>
      </c>
      <c r="E312" s="4" t="s">
        <v>10763</v>
      </c>
      <c r="F312" s="7">
        <f>Books[[#This Row],[قیمت نهایی]]*100/80</f>
        <v>2337500</v>
      </c>
      <c r="G312" s="8">
        <v>0.2</v>
      </c>
      <c r="H312" s="9">
        <f>Books[[#This Row],[تعداد صفحه]]*5000+300000</f>
        <v>1870000</v>
      </c>
      <c r="I312" s="22">
        <v>2017</v>
      </c>
      <c r="J312" s="10" t="s">
        <v>11590</v>
      </c>
      <c r="K312" s="11" t="s">
        <v>16674</v>
      </c>
      <c r="L312" s="12" t="s">
        <v>17139</v>
      </c>
      <c r="M312" s="13"/>
    </row>
    <row r="313" spans="2:13" ht="34.9" customHeight="1">
      <c r="B313" s="3">
        <v>309</v>
      </c>
      <c r="C313" s="5" t="s">
        <v>319</v>
      </c>
      <c r="D313" s="62" t="s">
        <v>5464</v>
      </c>
      <c r="E313" s="4" t="s">
        <v>10764</v>
      </c>
      <c r="F313" s="7">
        <f>Books[[#This Row],[قیمت نهایی]]*100/80</f>
        <v>2368750</v>
      </c>
      <c r="G313" s="8">
        <v>0.2</v>
      </c>
      <c r="H313" s="9">
        <f>Books[[#This Row],[تعداد صفحه]]*5000+300000</f>
        <v>1895000</v>
      </c>
      <c r="I313" s="22">
        <v>2018</v>
      </c>
      <c r="J313" s="10" t="s">
        <v>11591</v>
      </c>
      <c r="K313" s="11" t="s">
        <v>16626</v>
      </c>
      <c r="L313" s="12" t="s">
        <v>17139</v>
      </c>
      <c r="M313" s="13"/>
    </row>
    <row r="314" spans="2:13" ht="34.9" customHeight="1">
      <c r="B314" s="3">
        <v>310</v>
      </c>
      <c r="C314" s="5" t="s">
        <v>320</v>
      </c>
      <c r="D314" s="62" t="s">
        <v>5465</v>
      </c>
      <c r="E314" s="4" t="s">
        <v>10764</v>
      </c>
      <c r="F314" s="7">
        <f>Books[[#This Row],[قیمت نهایی]]*100/80</f>
        <v>2368750</v>
      </c>
      <c r="G314" s="8">
        <v>0.2</v>
      </c>
      <c r="H314" s="9">
        <f>Books[[#This Row],[تعداد صفحه]]*5000+300000</f>
        <v>1895000</v>
      </c>
      <c r="I314" s="22">
        <v>2017</v>
      </c>
      <c r="J314" s="10" t="s">
        <v>11592</v>
      </c>
      <c r="K314" s="11" t="s">
        <v>16568</v>
      </c>
      <c r="L314" s="12" t="s">
        <v>17139</v>
      </c>
      <c r="M314" s="13"/>
    </row>
    <row r="315" spans="2:13" ht="34.9" customHeight="1">
      <c r="B315" s="3">
        <v>311</v>
      </c>
      <c r="C315" s="5" t="s">
        <v>321</v>
      </c>
      <c r="D315" s="62" t="s">
        <v>5466</v>
      </c>
      <c r="E315" s="4">
        <v>322</v>
      </c>
      <c r="F315" s="7">
        <f>Books[[#This Row],[قیمت نهایی]]*100/80</f>
        <v>2387500</v>
      </c>
      <c r="G315" s="8">
        <v>0.2</v>
      </c>
      <c r="H315" s="9">
        <f>Books[[#This Row],[تعداد صفحه]]*5000+300000</f>
        <v>1910000</v>
      </c>
      <c r="I315" s="22">
        <v>2017</v>
      </c>
      <c r="J315" s="10" t="s">
        <v>11593</v>
      </c>
      <c r="K315" s="11" t="s">
        <v>16575</v>
      </c>
      <c r="L315" s="12" t="s">
        <v>17139</v>
      </c>
      <c r="M315" s="13"/>
    </row>
    <row r="316" spans="2:13" ht="34.9" customHeight="1">
      <c r="B316" s="3">
        <v>312</v>
      </c>
      <c r="C316" s="5" t="s">
        <v>322</v>
      </c>
      <c r="D316" s="62" t="s">
        <v>5467</v>
      </c>
      <c r="E316" s="4" t="s">
        <v>10684</v>
      </c>
      <c r="F316" s="7">
        <f>Books[[#This Row],[قیمت نهایی]]*100/80</f>
        <v>2437500</v>
      </c>
      <c r="G316" s="8">
        <v>0.2</v>
      </c>
      <c r="H316" s="9">
        <f>Books[[#This Row],[تعداد صفحه]]*5000+300000</f>
        <v>1950000</v>
      </c>
      <c r="I316" s="22">
        <v>2017</v>
      </c>
      <c r="J316" s="10" t="s">
        <v>11594</v>
      </c>
      <c r="K316" s="11" t="s">
        <v>16569</v>
      </c>
      <c r="L316" s="12" t="s">
        <v>17139</v>
      </c>
      <c r="M316" s="13"/>
    </row>
    <row r="317" spans="2:13" ht="34.9" customHeight="1">
      <c r="B317" s="3">
        <v>313</v>
      </c>
      <c r="C317" s="5" t="s">
        <v>323</v>
      </c>
      <c r="D317" s="62" t="s">
        <v>5468</v>
      </c>
      <c r="E317" s="4" t="s">
        <v>10765</v>
      </c>
      <c r="F317" s="7">
        <f>Books[[#This Row],[قیمت نهایی]]*100/80</f>
        <v>2443750</v>
      </c>
      <c r="G317" s="8">
        <v>0.2</v>
      </c>
      <c r="H317" s="9">
        <f>Books[[#This Row],[تعداد صفحه]]*5000+300000</f>
        <v>1955000</v>
      </c>
      <c r="I317" s="22">
        <v>2017</v>
      </c>
      <c r="J317" s="10" t="s">
        <v>11595</v>
      </c>
      <c r="K317" s="11" t="s">
        <v>16568</v>
      </c>
      <c r="L317" s="12" t="s">
        <v>17139</v>
      </c>
      <c r="M317" s="13"/>
    </row>
    <row r="318" spans="2:13" ht="34.9" customHeight="1">
      <c r="B318" s="3">
        <v>314</v>
      </c>
      <c r="C318" s="5" t="s">
        <v>324</v>
      </c>
      <c r="D318" s="62" t="s">
        <v>5469</v>
      </c>
      <c r="E318" s="4">
        <v>332</v>
      </c>
      <c r="F318" s="7">
        <f>Books[[#This Row],[قیمت نهایی]]*100/80</f>
        <v>2450000</v>
      </c>
      <c r="G318" s="8">
        <v>0.2</v>
      </c>
      <c r="H318" s="9">
        <f>Books[[#This Row],[تعداد صفحه]]*5000+300000</f>
        <v>1960000</v>
      </c>
      <c r="I318" s="22">
        <v>2017</v>
      </c>
      <c r="J318" s="10" t="s">
        <v>11596</v>
      </c>
      <c r="K318" s="11" t="s">
        <v>16568</v>
      </c>
      <c r="L318" s="12" t="s">
        <v>17139</v>
      </c>
      <c r="M318" s="13"/>
    </row>
    <row r="319" spans="2:13" ht="34.9" customHeight="1">
      <c r="B319" s="3">
        <v>315</v>
      </c>
      <c r="C319" s="5" t="s">
        <v>325</v>
      </c>
      <c r="D319" s="62" t="s">
        <v>5470</v>
      </c>
      <c r="E319" s="4" t="s">
        <v>10766</v>
      </c>
      <c r="F319" s="7">
        <f>Books[[#This Row],[قیمت نهایی]]*100/80</f>
        <v>2481250</v>
      </c>
      <c r="G319" s="8">
        <v>0.2</v>
      </c>
      <c r="H319" s="9">
        <f>Books[[#This Row],[تعداد صفحه]]*5000+300000</f>
        <v>1985000</v>
      </c>
      <c r="I319" s="22">
        <v>2017</v>
      </c>
      <c r="J319" s="10" t="s">
        <v>11597</v>
      </c>
      <c r="K319" s="11" t="s">
        <v>16568</v>
      </c>
      <c r="L319" s="12" t="s">
        <v>17139</v>
      </c>
      <c r="M319" s="13"/>
    </row>
    <row r="320" spans="2:13" ht="34.9" customHeight="1">
      <c r="B320" s="3">
        <v>316</v>
      </c>
      <c r="C320" s="5" t="s">
        <v>326</v>
      </c>
      <c r="D320" s="62" t="s">
        <v>5471</v>
      </c>
      <c r="E320" s="4" t="s">
        <v>10737</v>
      </c>
      <c r="F320" s="7">
        <f>Books[[#This Row],[قیمت نهایی]]*100/80</f>
        <v>2500000</v>
      </c>
      <c r="G320" s="8">
        <v>0.2</v>
      </c>
      <c r="H320" s="9">
        <f>Books[[#This Row],[تعداد صفحه]]*5000+300000</f>
        <v>2000000</v>
      </c>
      <c r="I320" s="22">
        <v>2017</v>
      </c>
      <c r="J320" s="10" t="s">
        <v>11598</v>
      </c>
      <c r="K320" s="11" t="s">
        <v>16575</v>
      </c>
      <c r="L320" s="12" t="s">
        <v>17139</v>
      </c>
      <c r="M320" s="13"/>
    </row>
    <row r="321" spans="2:13" ht="34.9" customHeight="1">
      <c r="B321" s="3">
        <v>317</v>
      </c>
      <c r="C321" s="5" t="s">
        <v>327</v>
      </c>
      <c r="D321" s="62" t="s">
        <v>5472</v>
      </c>
      <c r="E321" s="4" t="s">
        <v>10692</v>
      </c>
      <c r="F321" s="7">
        <f>Books[[#This Row],[قیمت نهایی]]*100/80</f>
        <v>2587500</v>
      </c>
      <c r="G321" s="8">
        <v>0.2</v>
      </c>
      <c r="H321" s="9">
        <f>Books[[#This Row],[تعداد صفحه]]*5000+300000</f>
        <v>2070000</v>
      </c>
      <c r="I321" s="22">
        <v>2017</v>
      </c>
      <c r="J321" s="10" t="s">
        <v>11599</v>
      </c>
      <c r="K321" s="11" t="s">
        <v>16626</v>
      </c>
      <c r="L321" s="12" t="s">
        <v>17139</v>
      </c>
      <c r="M321" s="13"/>
    </row>
    <row r="322" spans="2:13" ht="34.9" customHeight="1">
      <c r="B322" s="3">
        <v>318</v>
      </c>
      <c r="C322" s="5" t="s">
        <v>328</v>
      </c>
      <c r="D322" s="62" t="s">
        <v>5473</v>
      </c>
      <c r="E322" s="4" t="s">
        <v>10767</v>
      </c>
      <c r="F322" s="7">
        <f>Books[[#This Row],[قیمت نهایی]]*100/80</f>
        <v>2637500</v>
      </c>
      <c r="G322" s="8">
        <v>0.2</v>
      </c>
      <c r="H322" s="9">
        <f>Books[[#This Row],[تعداد صفحه]]*5000+300000</f>
        <v>2110000</v>
      </c>
      <c r="I322" s="22">
        <v>2018</v>
      </c>
      <c r="J322" s="10" t="s">
        <v>11600</v>
      </c>
      <c r="K322" s="11" t="s">
        <v>16675</v>
      </c>
      <c r="L322" s="12" t="s">
        <v>17139</v>
      </c>
      <c r="M322" s="13"/>
    </row>
    <row r="323" spans="2:13" ht="34.9" customHeight="1">
      <c r="B323" s="3">
        <v>319</v>
      </c>
      <c r="C323" s="5" t="s">
        <v>329</v>
      </c>
      <c r="D323" s="62" t="s">
        <v>5474</v>
      </c>
      <c r="E323" s="4" t="s">
        <v>10768</v>
      </c>
      <c r="F323" s="7">
        <f>Books[[#This Row],[قیمت نهایی]]*100/80</f>
        <v>2687500</v>
      </c>
      <c r="G323" s="8">
        <v>0.2</v>
      </c>
      <c r="H323" s="9">
        <f>Books[[#This Row],[تعداد صفحه]]*5000+300000</f>
        <v>2150000</v>
      </c>
      <c r="I323" s="22">
        <v>2018</v>
      </c>
      <c r="J323" s="10" t="s">
        <v>11601</v>
      </c>
      <c r="K323" s="11" t="s">
        <v>16569</v>
      </c>
      <c r="L323" s="12" t="s">
        <v>17139</v>
      </c>
      <c r="M323" s="13"/>
    </row>
    <row r="324" spans="2:13" ht="34.9" customHeight="1">
      <c r="B324" s="3">
        <v>320</v>
      </c>
      <c r="C324" s="5" t="s">
        <v>330</v>
      </c>
      <c r="D324" s="62" t="s">
        <v>5475</v>
      </c>
      <c r="E324" s="4" t="s">
        <v>10769</v>
      </c>
      <c r="F324" s="7">
        <f>Books[[#This Row],[قیمت نهایی]]*100/80</f>
        <v>2787500</v>
      </c>
      <c r="G324" s="8">
        <v>0.2</v>
      </c>
      <c r="H324" s="9">
        <f>Books[[#This Row],[تعداد صفحه]]*5000+300000</f>
        <v>2230000</v>
      </c>
      <c r="I324" s="22">
        <v>2017</v>
      </c>
      <c r="J324" s="10" t="s">
        <v>11602</v>
      </c>
      <c r="K324" s="11" t="s">
        <v>16672</v>
      </c>
      <c r="L324" s="12" t="s">
        <v>17139</v>
      </c>
      <c r="M324" s="13"/>
    </row>
    <row r="325" spans="2:13" ht="34.9" customHeight="1">
      <c r="B325" s="3">
        <v>321</v>
      </c>
      <c r="C325" s="5" t="s">
        <v>331</v>
      </c>
      <c r="D325" s="62" t="s">
        <v>5476</v>
      </c>
      <c r="E325" s="4" t="s">
        <v>10770</v>
      </c>
      <c r="F325" s="7">
        <f>Books[[#This Row],[قیمت نهایی]]*100/80</f>
        <v>2806250</v>
      </c>
      <c r="G325" s="8">
        <v>0.2</v>
      </c>
      <c r="H325" s="9">
        <f>Books[[#This Row],[تعداد صفحه]]*5000+300000</f>
        <v>2245000</v>
      </c>
      <c r="I325" s="22">
        <v>2017</v>
      </c>
      <c r="J325" s="10" t="s">
        <v>11603</v>
      </c>
      <c r="K325" s="11" t="s">
        <v>16568</v>
      </c>
      <c r="L325" s="12" t="s">
        <v>17139</v>
      </c>
      <c r="M325" s="13"/>
    </row>
    <row r="326" spans="2:13" ht="34.9" customHeight="1">
      <c r="B326" s="3">
        <v>322</v>
      </c>
      <c r="C326" s="5" t="s">
        <v>332</v>
      </c>
      <c r="D326" s="62" t="s">
        <v>5477</v>
      </c>
      <c r="E326" s="4">
        <v>389</v>
      </c>
      <c r="F326" s="7">
        <f>Books[[#This Row],[قیمت نهایی]]*100/80</f>
        <v>2806250</v>
      </c>
      <c r="G326" s="8">
        <v>0.2</v>
      </c>
      <c r="H326" s="9">
        <f>Books[[#This Row],[تعداد صفحه]]*5000+300000</f>
        <v>2245000</v>
      </c>
      <c r="I326" s="22">
        <v>2017</v>
      </c>
      <c r="J326" s="10" t="s">
        <v>11604</v>
      </c>
      <c r="K326" s="11" t="s">
        <v>16575</v>
      </c>
      <c r="L326" s="12" t="s">
        <v>17139</v>
      </c>
      <c r="M326" s="13"/>
    </row>
    <row r="327" spans="2:13" ht="34.9" customHeight="1">
      <c r="B327" s="3">
        <v>323</v>
      </c>
      <c r="C327" s="5" t="s">
        <v>333</v>
      </c>
      <c r="D327" s="62" t="s">
        <v>5478</v>
      </c>
      <c r="E327" s="4">
        <v>429</v>
      </c>
      <c r="F327" s="7">
        <f>Books[[#This Row],[قیمت نهایی]]*100/80</f>
        <v>3056250</v>
      </c>
      <c r="G327" s="8">
        <v>0.2</v>
      </c>
      <c r="H327" s="9">
        <f>Books[[#This Row],[تعداد صفحه]]*5000+300000</f>
        <v>2445000</v>
      </c>
      <c r="I327" s="22">
        <v>2018</v>
      </c>
      <c r="J327" s="10" t="s">
        <v>11605</v>
      </c>
      <c r="K327" s="11" t="s">
        <v>16580</v>
      </c>
      <c r="L327" s="12" t="s">
        <v>17139</v>
      </c>
      <c r="M327" s="13"/>
    </row>
    <row r="328" spans="2:13" ht="34.9" customHeight="1">
      <c r="B328" s="3">
        <v>324</v>
      </c>
      <c r="C328" s="5" t="s">
        <v>334</v>
      </c>
      <c r="D328" s="62" t="s">
        <v>5479</v>
      </c>
      <c r="E328" s="4" t="s">
        <v>10771</v>
      </c>
      <c r="F328" s="7">
        <f>Books[[#This Row],[قیمت نهایی]]*100/80</f>
        <v>3125000</v>
      </c>
      <c r="G328" s="8">
        <v>0.2</v>
      </c>
      <c r="H328" s="9">
        <f>Books[[#This Row],[تعداد صفحه]]*5000+300000</f>
        <v>2500000</v>
      </c>
      <c r="I328" s="22">
        <v>2017</v>
      </c>
      <c r="J328" s="10" t="s">
        <v>11606</v>
      </c>
      <c r="K328" s="11" t="s">
        <v>16674</v>
      </c>
      <c r="L328" s="12" t="s">
        <v>17139</v>
      </c>
      <c r="M328" s="13"/>
    </row>
    <row r="329" spans="2:13" ht="34.9" customHeight="1">
      <c r="B329" s="3">
        <v>325</v>
      </c>
      <c r="C329" s="5" t="s">
        <v>335</v>
      </c>
      <c r="D329" s="62" t="s">
        <v>5480</v>
      </c>
      <c r="E329" s="4" t="s">
        <v>10772</v>
      </c>
      <c r="F329" s="7">
        <f>Books[[#This Row],[قیمت نهایی]]*100/80</f>
        <v>3150000</v>
      </c>
      <c r="G329" s="8">
        <v>0.2</v>
      </c>
      <c r="H329" s="9">
        <f>Books[[#This Row],[تعداد صفحه]]*5000+300000</f>
        <v>2520000</v>
      </c>
      <c r="I329" s="22">
        <v>2017</v>
      </c>
      <c r="J329" s="10" t="s">
        <v>11607</v>
      </c>
      <c r="K329" s="11" t="s">
        <v>16568</v>
      </c>
      <c r="L329" s="12" t="s">
        <v>17139</v>
      </c>
      <c r="M329" s="13"/>
    </row>
    <row r="330" spans="2:13" ht="34.9" customHeight="1">
      <c r="B330" s="3">
        <v>326</v>
      </c>
      <c r="C330" s="5" t="s">
        <v>336</v>
      </c>
      <c r="D330" s="62" t="s">
        <v>5481</v>
      </c>
      <c r="E330" s="4" t="s">
        <v>10773</v>
      </c>
      <c r="F330" s="7">
        <f>Books[[#This Row],[قیمت نهایی]]*100/80</f>
        <v>3212500</v>
      </c>
      <c r="G330" s="8">
        <v>0.2</v>
      </c>
      <c r="H330" s="9">
        <f>Books[[#This Row],[تعداد صفحه]]*5000+300000</f>
        <v>2570000</v>
      </c>
      <c r="I330" s="22">
        <v>2018</v>
      </c>
      <c r="J330" s="10" t="s">
        <v>11608</v>
      </c>
      <c r="K330" s="11" t="s">
        <v>16575</v>
      </c>
      <c r="L330" s="12" t="s">
        <v>17139</v>
      </c>
      <c r="M330" s="13"/>
    </row>
    <row r="331" spans="2:13" ht="34.9" customHeight="1">
      <c r="B331" s="3">
        <v>327</v>
      </c>
      <c r="C331" s="5" t="s">
        <v>337</v>
      </c>
      <c r="D331" s="62" t="s">
        <v>5482</v>
      </c>
      <c r="E331" s="4" t="s">
        <v>10774</v>
      </c>
      <c r="F331" s="7">
        <f>Books[[#This Row],[قیمت نهایی]]*100/80</f>
        <v>3287500</v>
      </c>
      <c r="G331" s="8">
        <v>0.2</v>
      </c>
      <c r="H331" s="9">
        <f>Books[[#This Row],[تعداد صفحه]]*5000+300000</f>
        <v>2630000</v>
      </c>
      <c r="I331" s="22">
        <v>2017</v>
      </c>
      <c r="J331" s="10" t="s">
        <v>11609</v>
      </c>
      <c r="K331" s="11" t="s">
        <v>16575</v>
      </c>
      <c r="L331" s="12" t="s">
        <v>17139</v>
      </c>
      <c r="M331" s="13"/>
    </row>
    <row r="332" spans="2:13" ht="34.9" customHeight="1">
      <c r="B332" s="3">
        <v>328</v>
      </c>
      <c r="C332" s="5" t="s">
        <v>338</v>
      </c>
      <c r="D332" s="62" t="s">
        <v>5483</v>
      </c>
      <c r="E332" s="4" t="s">
        <v>10775</v>
      </c>
      <c r="F332" s="7">
        <f>Books[[#This Row],[قیمت نهایی]]*100/80</f>
        <v>3381250</v>
      </c>
      <c r="G332" s="8">
        <v>0.2</v>
      </c>
      <c r="H332" s="9">
        <f>Books[[#This Row],[تعداد صفحه]]*5000+300000</f>
        <v>2705000</v>
      </c>
      <c r="I332" s="22">
        <v>2017</v>
      </c>
      <c r="J332" s="10" t="s">
        <v>11610</v>
      </c>
      <c r="K332" s="11" t="s">
        <v>16568</v>
      </c>
      <c r="L332" s="12" t="s">
        <v>17139</v>
      </c>
      <c r="M332" s="13"/>
    </row>
    <row r="333" spans="2:13" ht="34.9" customHeight="1">
      <c r="B333" s="3">
        <v>329</v>
      </c>
      <c r="C333" s="5" t="s">
        <v>339</v>
      </c>
      <c r="D333" s="62" t="s">
        <v>5484</v>
      </c>
      <c r="E333" s="4" t="s">
        <v>10776</v>
      </c>
      <c r="F333" s="7">
        <f>Books[[#This Row],[قیمت نهایی]]*100/80</f>
        <v>3606250</v>
      </c>
      <c r="G333" s="8">
        <v>0.2</v>
      </c>
      <c r="H333" s="9">
        <f>Books[[#This Row],[تعداد صفحه]]*5000+300000</f>
        <v>2885000</v>
      </c>
      <c r="I333" s="22">
        <v>2017</v>
      </c>
      <c r="J333" s="10" t="s">
        <v>11611</v>
      </c>
      <c r="K333" s="11" t="s">
        <v>16575</v>
      </c>
      <c r="L333" s="12" t="s">
        <v>17139</v>
      </c>
      <c r="M333" s="13"/>
    </row>
    <row r="334" spans="2:13" ht="34.9" customHeight="1">
      <c r="B334" s="3">
        <v>330</v>
      </c>
      <c r="C334" s="5" t="s">
        <v>340</v>
      </c>
      <c r="D334" s="62" t="s">
        <v>5485</v>
      </c>
      <c r="E334" s="4" t="s">
        <v>10777</v>
      </c>
      <c r="F334" s="7">
        <f>Books[[#This Row],[قیمت نهایی]]*100/80</f>
        <v>4156250</v>
      </c>
      <c r="G334" s="8">
        <v>0.2</v>
      </c>
      <c r="H334" s="9">
        <f>Books[[#This Row],[تعداد صفحه]]*5000+300000</f>
        <v>3325000</v>
      </c>
      <c r="I334" s="22">
        <v>2017</v>
      </c>
      <c r="J334" s="10" t="s">
        <v>11612</v>
      </c>
      <c r="K334" s="11" t="s">
        <v>16672</v>
      </c>
      <c r="L334" s="12" t="s">
        <v>17139</v>
      </c>
      <c r="M334" s="13"/>
    </row>
    <row r="335" spans="2:13" ht="34.9" customHeight="1">
      <c r="B335" s="3">
        <v>331</v>
      </c>
      <c r="C335" s="5" t="s">
        <v>341</v>
      </c>
      <c r="D335" s="62" t="s">
        <v>5486</v>
      </c>
      <c r="E335" s="4" t="s">
        <v>10778</v>
      </c>
      <c r="F335" s="7">
        <f>Books[[#This Row],[قیمت نهایی]]*100/80</f>
        <v>4200000</v>
      </c>
      <c r="G335" s="8">
        <v>0.2</v>
      </c>
      <c r="H335" s="9">
        <f>Books[[#This Row],[تعداد صفحه]]*5000+300000</f>
        <v>3360000</v>
      </c>
      <c r="I335" s="22">
        <v>2017</v>
      </c>
      <c r="J335" s="10" t="s">
        <v>11613</v>
      </c>
      <c r="K335" s="11" t="s">
        <v>16575</v>
      </c>
      <c r="L335" s="12" t="s">
        <v>17139</v>
      </c>
      <c r="M335" s="13"/>
    </row>
    <row r="336" spans="2:13" ht="34.9" customHeight="1">
      <c r="B336" s="3">
        <v>332</v>
      </c>
      <c r="C336" s="5" t="s">
        <v>342</v>
      </c>
      <c r="D336" s="62" t="s">
        <v>5487</v>
      </c>
      <c r="E336" s="4" t="s">
        <v>10779</v>
      </c>
      <c r="F336" s="7">
        <f>Books[[#This Row],[قیمت نهایی]]*100/80</f>
        <v>831250</v>
      </c>
      <c r="G336" s="8">
        <v>0.2</v>
      </c>
      <c r="H336" s="9">
        <f>Books[[#This Row],[تعداد صفحه]]*5000+300000</f>
        <v>665000</v>
      </c>
      <c r="I336" s="22">
        <v>2017</v>
      </c>
      <c r="J336" s="10" t="s">
        <v>11614</v>
      </c>
      <c r="K336" s="11" t="s">
        <v>16568</v>
      </c>
      <c r="L336" s="12" t="s">
        <v>17139</v>
      </c>
      <c r="M336" s="13"/>
    </row>
    <row r="337" spans="2:13" ht="34.9" customHeight="1">
      <c r="B337" s="3">
        <v>333</v>
      </c>
      <c r="C337" s="5" t="s">
        <v>343</v>
      </c>
      <c r="D337" s="62" t="s">
        <v>5488</v>
      </c>
      <c r="E337" s="4">
        <v>73</v>
      </c>
      <c r="F337" s="7">
        <f>Books[[#This Row],[قیمت نهایی]]*100/80</f>
        <v>831250</v>
      </c>
      <c r="G337" s="8">
        <v>0.2</v>
      </c>
      <c r="H337" s="9">
        <f>Books[[#This Row],[تعداد صفحه]]*5000+300000</f>
        <v>665000</v>
      </c>
      <c r="I337" s="22">
        <v>2018</v>
      </c>
      <c r="J337" s="10" t="s">
        <v>11615</v>
      </c>
      <c r="K337" s="11" t="s">
        <v>16670</v>
      </c>
      <c r="L337" s="12" t="s">
        <v>17139</v>
      </c>
      <c r="M337" s="13"/>
    </row>
    <row r="338" spans="2:13" ht="34.9" customHeight="1">
      <c r="B338" s="3">
        <v>334</v>
      </c>
      <c r="C338" s="5" t="s">
        <v>344</v>
      </c>
      <c r="D338" s="62" t="s">
        <v>5489</v>
      </c>
      <c r="E338" s="4" t="s">
        <v>10780</v>
      </c>
      <c r="F338" s="7">
        <f>Books[[#This Row],[قیمت نهایی]]*100/80</f>
        <v>5687500</v>
      </c>
      <c r="G338" s="8">
        <v>0.2</v>
      </c>
      <c r="H338" s="9">
        <f>Books[[#This Row],[تعداد صفحه]]*5000+300000</f>
        <v>4550000</v>
      </c>
      <c r="I338" s="22">
        <v>2017</v>
      </c>
      <c r="J338" s="10" t="s">
        <v>11616</v>
      </c>
      <c r="K338" s="11" t="s">
        <v>16575</v>
      </c>
      <c r="L338" s="12" t="s">
        <v>17139</v>
      </c>
      <c r="M338" s="13"/>
    </row>
    <row r="339" spans="2:13" ht="34.9" customHeight="1">
      <c r="B339" s="3">
        <v>335</v>
      </c>
      <c r="C339" s="5" t="s">
        <v>345</v>
      </c>
      <c r="D339" s="62" t="s">
        <v>5490</v>
      </c>
      <c r="E339" s="4" t="s">
        <v>10781</v>
      </c>
      <c r="F339" s="7">
        <f>Books[[#This Row],[قیمت نهایی]]*100/80</f>
        <v>943750</v>
      </c>
      <c r="G339" s="8">
        <v>0.2</v>
      </c>
      <c r="H339" s="9">
        <f>Books[[#This Row],[تعداد صفحه]]*5000+300000</f>
        <v>755000</v>
      </c>
      <c r="I339" s="22">
        <v>2017</v>
      </c>
      <c r="J339" s="10" t="s">
        <v>11533</v>
      </c>
      <c r="K339" s="11" t="s">
        <v>16575</v>
      </c>
      <c r="L339" s="12" t="s">
        <v>17139</v>
      </c>
      <c r="M339" s="13"/>
    </row>
    <row r="340" spans="2:13" ht="34.9" customHeight="1">
      <c r="B340" s="3">
        <v>336</v>
      </c>
      <c r="C340" s="5" t="s">
        <v>346</v>
      </c>
      <c r="D340" s="62" t="s">
        <v>5491</v>
      </c>
      <c r="E340" s="4" t="s">
        <v>10782</v>
      </c>
      <c r="F340" s="7">
        <f>Books[[#This Row],[قیمت نهایی]]*100/80</f>
        <v>950000</v>
      </c>
      <c r="G340" s="8">
        <v>0.2</v>
      </c>
      <c r="H340" s="9">
        <f>Books[[#This Row],[تعداد صفحه]]*5000+300000</f>
        <v>760000</v>
      </c>
      <c r="I340" s="22">
        <v>2018</v>
      </c>
      <c r="J340" s="10" t="s">
        <v>11617</v>
      </c>
      <c r="K340" s="11" t="s">
        <v>16568</v>
      </c>
      <c r="L340" s="12" t="s">
        <v>17139</v>
      </c>
      <c r="M340" s="13"/>
    </row>
    <row r="341" spans="2:13" ht="34.9" customHeight="1">
      <c r="B341" s="3">
        <v>337</v>
      </c>
      <c r="C341" s="5" t="s">
        <v>347</v>
      </c>
      <c r="D341" s="62" t="s">
        <v>5492</v>
      </c>
      <c r="E341" s="4" t="s">
        <v>10783</v>
      </c>
      <c r="F341" s="7">
        <f>Books[[#This Row],[قیمت نهایی]]*100/80</f>
        <v>981250</v>
      </c>
      <c r="G341" s="8">
        <v>0.2</v>
      </c>
      <c r="H341" s="9">
        <f>Books[[#This Row],[تعداد صفحه]]*5000+300000</f>
        <v>785000</v>
      </c>
      <c r="I341" s="22">
        <v>2018</v>
      </c>
      <c r="J341" s="10" t="s">
        <v>11618</v>
      </c>
      <c r="K341" s="11" t="s">
        <v>16575</v>
      </c>
      <c r="L341" s="12" t="s">
        <v>17139</v>
      </c>
      <c r="M341" s="13"/>
    </row>
    <row r="342" spans="2:13" ht="34.9" customHeight="1">
      <c r="B342" s="3">
        <v>338</v>
      </c>
      <c r="C342" s="5" t="s">
        <v>348</v>
      </c>
      <c r="D342" s="62" t="s">
        <v>5493</v>
      </c>
      <c r="E342" s="4" t="s">
        <v>10783</v>
      </c>
      <c r="F342" s="7">
        <f>Books[[#This Row],[قیمت نهایی]]*100/80</f>
        <v>981250</v>
      </c>
      <c r="G342" s="8">
        <v>0.2</v>
      </c>
      <c r="H342" s="9">
        <f>Books[[#This Row],[تعداد صفحه]]*5000+300000</f>
        <v>785000</v>
      </c>
      <c r="I342" s="22">
        <v>2018</v>
      </c>
      <c r="J342" s="10" t="s">
        <v>11619</v>
      </c>
      <c r="K342" s="11" t="s">
        <v>16676</v>
      </c>
      <c r="L342" s="12" t="s">
        <v>17139</v>
      </c>
      <c r="M342" s="13"/>
    </row>
    <row r="343" spans="2:13" ht="34.9" customHeight="1">
      <c r="B343" s="3">
        <v>339</v>
      </c>
      <c r="C343" s="5" t="s">
        <v>349</v>
      </c>
      <c r="D343" s="62" t="s">
        <v>5494</v>
      </c>
      <c r="E343" s="4" t="s">
        <v>10784</v>
      </c>
      <c r="F343" s="7">
        <f>Books[[#This Row],[قیمت نهایی]]*100/80</f>
        <v>993750</v>
      </c>
      <c r="G343" s="8">
        <v>0.2</v>
      </c>
      <c r="H343" s="9">
        <f>Books[[#This Row],[تعداد صفحه]]*5000+300000</f>
        <v>795000</v>
      </c>
      <c r="I343" s="22">
        <v>2017</v>
      </c>
      <c r="J343" s="10" t="s">
        <v>11620</v>
      </c>
      <c r="K343" s="11" t="s">
        <v>29</v>
      </c>
      <c r="L343" s="12" t="s">
        <v>17139</v>
      </c>
      <c r="M343" s="13"/>
    </row>
    <row r="344" spans="2:13" ht="34.9" customHeight="1">
      <c r="B344" s="50"/>
      <c r="C344" s="51"/>
      <c r="D344" s="40" t="s">
        <v>17140</v>
      </c>
      <c r="E344" s="52"/>
      <c r="F344" s="77"/>
      <c r="G344" s="53"/>
      <c r="H344" s="76"/>
      <c r="I344" s="54"/>
      <c r="J344" s="29"/>
      <c r="K344" s="30"/>
      <c r="L344" s="31"/>
      <c r="M344" s="13"/>
    </row>
    <row r="345" spans="2:13" ht="34.9" customHeight="1">
      <c r="B345" s="3">
        <v>340</v>
      </c>
      <c r="C345" s="5" t="s">
        <v>350</v>
      </c>
      <c r="D345" s="62" t="s">
        <v>5495</v>
      </c>
      <c r="E345" s="4" t="s">
        <v>10785</v>
      </c>
      <c r="F345" s="7">
        <f>Books[[#This Row],[قیمت نهایی]]*100/80</f>
        <v>1337500</v>
      </c>
      <c r="G345" s="8">
        <v>0.2</v>
      </c>
      <c r="H345" s="9">
        <f>Books[[#This Row],[تعداد صفحه]]*5000+300000</f>
        <v>1070000</v>
      </c>
      <c r="I345" s="22">
        <v>2017</v>
      </c>
      <c r="J345" s="10" t="s">
        <v>11621</v>
      </c>
      <c r="K345" s="11" t="s">
        <v>16575</v>
      </c>
      <c r="L345" s="12" t="s">
        <v>17140</v>
      </c>
      <c r="M345" s="13"/>
    </row>
    <row r="346" spans="2:13" ht="34.9" customHeight="1">
      <c r="B346" s="3">
        <v>341</v>
      </c>
      <c r="C346" s="5" t="s">
        <v>351</v>
      </c>
      <c r="D346" s="62" t="s">
        <v>5496</v>
      </c>
      <c r="E346" s="4">
        <v>154</v>
      </c>
      <c r="F346" s="7">
        <f>Books[[#This Row],[قیمت نهایی]]*100/80</f>
        <v>1337500</v>
      </c>
      <c r="G346" s="8">
        <v>0.2</v>
      </c>
      <c r="H346" s="9">
        <f>Books[[#This Row],[تعداد صفحه]]*5000+300000</f>
        <v>1070000</v>
      </c>
      <c r="I346" s="22">
        <v>2017</v>
      </c>
      <c r="J346" s="10" t="s">
        <v>11622</v>
      </c>
      <c r="K346" s="11" t="s">
        <v>16677</v>
      </c>
      <c r="L346" s="12" t="s">
        <v>17140</v>
      </c>
      <c r="M346" s="13"/>
    </row>
    <row r="347" spans="2:13" ht="34.9" customHeight="1">
      <c r="B347" s="3">
        <v>342</v>
      </c>
      <c r="C347" s="5" t="s">
        <v>17187</v>
      </c>
      <c r="D347" s="62" t="s">
        <v>5497</v>
      </c>
      <c r="E347" s="4" t="s">
        <v>10786</v>
      </c>
      <c r="F347" s="7">
        <f>Books[[#This Row],[قیمت نهایی]]*100/80</f>
        <v>1350000</v>
      </c>
      <c r="G347" s="8">
        <v>0.2</v>
      </c>
      <c r="H347" s="9">
        <f>Books[[#This Row],[تعداد صفحه]]*5000+300000</f>
        <v>1080000</v>
      </c>
      <c r="I347" s="22">
        <v>2017</v>
      </c>
      <c r="J347" s="10" t="s">
        <v>11623</v>
      </c>
      <c r="K347" s="11" t="s">
        <v>3</v>
      </c>
      <c r="L347" s="12" t="s">
        <v>17140</v>
      </c>
      <c r="M347" s="13"/>
    </row>
    <row r="348" spans="2:13" ht="34.9" customHeight="1">
      <c r="B348" s="3">
        <v>343</v>
      </c>
      <c r="C348" s="5" t="s">
        <v>352</v>
      </c>
      <c r="D348" s="62" t="s">
        <v>5498</v>
      </c>
      <c r="E348" s="4" t="s">
        <v>10645</v>
      </c>
      <c r="F348" s="7">
        <f>Books[[#This Row],[قیمت نهایی]]*100/80</f>
        <v>1375000</v>
      </c>
      <c r="G348" s="8">
        <v>0.2</v>
      </c>
      <c r="H348" s="9">
        <f>Books[[#This Row],[تعداد صفحه]]*5000+300000</f>
        <v>1100000</v>
      </c>
      <c r="I348" s="22">
        <v>2017</v>
      </c>
      <c r="J348" s="10" t="s">
        <v>11624</v>
      </c>
      <c r="K348" s="11" t="s">
        <v>16678</v>
      </c>
      <c r="L348" s="12" t="s">
        <v>17140</v>
      </c>
      <c r="M348" s="13"/>
    </row>
    <row r="349" spans="2:13" ht="34.9" customHeight="1">
      <c r="B349" s="3">
        <v>344</v>
      </c>
      <c r="C349" s="5" t="s">
        <v>353</v>
      </c>
      <c r="D349" s="62" t="s">
        <v>5499</v>
      </c>
      <c r="E349" s="4" t="s">
        <v>10787</v>
      </c>
      <c r="F349" s="7">
        <f>Books[[#This Row],[قیمت نهایی]]*100/80</f>
        <v>1400000</v>
      </c>
      <c r="G349" s="8">
        <v>0.2</v>
      </c>
      <c r="H349" s="9">
        <f>Books[[#This Row],[تعداد صفحه]]*5000+300000</f>
        <v>1120000</v>
      </c>
      <c r="I349" s="22">
        <v>2018</v>
      </c>
      <c r="J349" s="10" t="s">
        <v>11625</v>
      </c>
      <c r="K349" s="11" t="s">
        <v>16575</v>
      </c>
      <c r="L349" s="12" t="s">
        <v>17140</v>
      </c>
      <c r="M349" s="13"/>
    </row>
    <row r="350" spans="2:13" ht="34.9" customHeight="1">
      <c r="B350" s="3">
        <v>345</v>
      </c>
      <c r="C350" s="5" t="s">
        <v>354</v>
      </c>
      <c r="D350" s="62" t="s">
        <v>5500</v>
      </c>
      <c r="E350" s="4">
        <v>166</v>
      </c>
      <c r="F350" s="7">
        <f>Books[[#This Row],[قیمت نهایی]]*100/80</f>
        <v>1412500</v>
      </c>
      <c r="G350" s="8">
        <v>0.2</v>
      </c>
      <c r="H350" s="9">
        <f>Books[[#This Row],[تعداد صفحه]]*5000+300000</f>
        <v>1130000</v>
      </c>
      <c r="I350" s="22">
        <v>2017</v>
      </c>
      <c r="J350" s="10" t="s">
        <v>11626</v>
      </c>
      <c r="K350" s="11" t="s">
        <v>16575</v>
      </c>
      <c r="L350" s="12" t="s">
        <v>17140</v>
      </c>
      <c r="M350" s="13"/>
    </row>
    <row r="351" spans="2:13" ht="34.9" customHeight="1">
      <c r="B351" s="3">
        <v>346</v>
      </c>
      <c r="C351" s="5" t="s">
        <v>355</v>
      </c>
      <c r="D351" s="62" t="s">
        <v>5501</v>
      </c>
      <c r="E351" s="4" t="s">
        <v>10788</v>
      </c>
      <c r="F351" s="7">
        <f>Books[[#This Row],[قیمت نهایی]]*100/80</f>
        <v>1537500</v>
      </c>
      <c r="G351" s="8">
        <v>0.2</v>
      </c>
      <c r="H351" s="9">
        <f>Books[[#This Row],[تعداد صفحه]]*5000+300000</f>
        <v>1230000</v>
      </c>
      <c r="I351" s="22">
        <v>2018</v>
      </c>
      <c r="J351" s="10" t="s">
        <v>11627</v>
      </c>
      <c r="K351" s="11" t="s">
        <v>16562</v>
      </c>
      <c r="L351" s="12" t="s">
        <v>17140</v>
      </c>
      <c r="M351" s="13"/>
    </row>
    <row r="352" spans="2:13" ht="34.9" customHeight="1">
      <c r="B352" s="3">
        <v>347</v>
      </c>
      <c r="C352" s="5" t="s">
        <v>356</v>
      </c>
      <c r="D352" s="62" t="s">
        <v>5502</v>
      </c>
      <c r="E352" s="4" t="s">
        <v>10651</v>
      </c>
      <c r="F352" s="7">
        <f>Books[[#This Row],[قیمت نهایی]]*100/80</f>
        <v>1550000</v>
      </c>
      <c r="G352" s="8">
        <v>0.2</v>
      </c>
      <c r="H352" s="9">
        <f>Books[[#This Row],[تعداد صفحه]]*5000+300000</f>
        <v>1240000</v>
      </c>
      <c r="I352" s="22">
        <v>2017</v>
      </c>
      <c r="J352" s="10" t="s">
        <v>11628</v>
      </c>
      <c r="K352" s="11" t="s">
        <v>16575</v>
      </c>
      <c r="L352" s="12" t="s">
        <v>17140</v>
      </c>
      <c r="M352" s="13"/>
    </row>
    <row r="353" spans="2:13" ht="34.9" customHeight="1">
      <c r="B353" s="3">
        <v>348</v>
      </c>
      <c r="C353" s="5" t="s">
        <v>357</v>
      </c>
      <c r="D353" s="62" t="s">
        <v>5503</v>
      </c>
      <c r="E353" s="4">
        <v>198</v>
      </c>
      <c r="F353" s="7">
        <f>Books[[#This Row],[قیمت نهایی]]*100/80</f>
        <v>1612500</v>
      </c>
      <c r="G353" s="8">
        <v>0.2</v>
      </c>
      <c r="H353" s="9">
        <f>Books[[#This Row],[تعداد صفحه]]*5000+300000</f>
        <v>1290000</v>
      </c>
      <c r="I353" s="22">
        <v>2017</v>
      </c>
      <c r="J353" s="10" t="s">
        <v>11629</v>
      </c>
      <c r="K353" s="11" t="s">
        <v>16575</v>
      </c>
      <c r="L353" s="12" t="s">
        <v>17140</v>
      </c>
      <c r="M353" s="13"/>
    </row>
    <row r="354" spans="2:13" ht="34.9" customHeight="1">
      <c r="B354" s="3">
        <v>349</v>
      </c>
      <c r="C354" s="5" t="s">
        <v>358</v>
      </c>
      <c r="D354" s="62" t="s">
        <v>5504</v>
      </c>
      <c r="E354" s="4" t="s">
        <v>10654</v>
      </c>
      <c r="F354" s="7">
        <f>Books[[#This Row],[قیمت نهایی]]*100/80</f>
        <v>1625000</v>
      </c>
      <c r="G354" s="8">
        <v>0.2</v>
      </c>
      <c r="H354" s="9">
        <f>Books[[#This Row],[تعداد صفحه]]*5000+300000</f>
        <v>1300000</v>
      </c>
      <c r="I354" s="22">
        <v>2017</v>
      </c>
      <c r="J354" s="10" t="s">
        <v>11630</v>
      </c>
      <c r="K354" s="11" t="s">
        <v>16679</v>
      </c>
      <c r="L354" s="12" t="s">
        <v>17140</v>
      </c>
      <c r="M354" s="13"/>
    </row>
    <row r="355" spans="2:13" ht="34.9" customHeight="1">
      <c r="B355" s="3">
        <v>350</v>
      </c>
      <c r="C355" s="5" t="s">
        <v>359</v>
      </c>
      <c r="D355" s="62" t="s">
        <v>5505</v>
      </c>
      <c r="E355" s="4" t="s">
        <v>10654</v>
      </c>
      <c r="F355" s="7">
        <f>Books[[#This Row],[قیمت نهایی]]*100/80</f>
        <v>1625000</v>
      </c>
      <c r="G355" s="8">
        <v>0.2</v>
      </c>
      <c r="H355" s="9">
        <f>Books[[#This Row],[تعداد صفحه]]*5000+300000</f>
        <v>1300000</v>
      </c>
      <c r="I355" s="22">
        <v>2017</v>
      </c>
      <c r="J355" s="10" t="s">
        <v>11631</v>
      </c>
      <c r="K355" s="11" t="s">
        <v>16680</v>
      </c>
      <c r="L355" s="12" t="s">
        <v>17140</v>
      </c>
      <c r="M355" s="13"/>
    </row>
    <row r="356" spans="2:13" ht="34.9" customHeight="1">
      <c r="B356" s="3">
        <v>351</v>
      </c>
      <c r="C356" s="5" t="s">
        <v>360</v>
      </c>
      <c r="D356" s="62" t="s">
        <v>5506</v>
      </c>
      <c r="E356" s="4">
        <v>209</v>
      </c>
      <c r="F356" s="7">
        <f>Books[[#This Row],[قیمت نهایی]]*100/80</f>
        <v>1681250</v>
      </c>
      <c r="G356" s="8">
        <v>0.2</v>
      </c>
      <c r="H356" s="9">
        <f>Books[[#This Row],[تعداد صفحه]]*5000+300000</f>
        <v>1345000</v>
      </c>
      <c r="I356" s="22">
        <v>2017</v>
      </c>
      <c r="J356" s="10" t="s">
        <v>11632</v>
      </c>
      <c r="K356" s="11" t="s">
        <v>16568</v>
      </c>
      <c r="L356" s="12" t="s">
        <v>17140</v>
      </c>
      <c r="M356" s="13"/>
    </row>
    <row r="357" spans="2:13" ht="34.9" customHeight="1">
      <c r="B357" s="3">
        <v>352</v>
      </c>
      <c r="C357" s="5" t="s">
        <v>361</v>
      </c>
      <c r="D357" s="62" t="s">
        <v>5507</v>
      </c>
      <c r="E357" s="4" t="s">
        <v>10789</v>
      </c>
      <c r="F357" s="7">
        <f>Books[[#This Row],[قیمت نهایی]]*100/80</f>
        <v>1725000</v>
      </c>
      <c r="G357" s="8">
        <v>0.2</v>
      </c>
      <c r="H357" s="9">
        <f>Books[[#This Row],[تعداد صفحه]]*5000+300000</f>
        <v>1380000</v>
      </c>
      <c r="I357" s="22">
        <v>2017</v>
      </c>
      <c r="J357" s="10" t="s">
        <v>11633</v>
      </c>
      <c r="K357" s="11" t="s">
        <v>16679</v>
      </c>
      <c r="L357" s="12" t="s">
        <v>17140</v>
      </c>
      <c r="M357" s="13"/>
    </row>
    <row r="358" spans="2:13" ht="34.9" customHeight="1">
      <c r="B358" s="3">
        <v>353</v>
      </c>
      <c r="C358" s="5" t="s">
        <v>362</v>
      </c>
      <c r="D358" s="62" t="s">
        <v>5508</v>
      </c>
      <c r="E358" s="4" t="s">
        <v>10789</v>
      </c>
      <c r="F358" s="7">
        <f>Books[[#This Row],[قیمت نهایی]]*100/80</f>
        <v>1725000</v>
      </c>
      <c r="G358" s="8">
        <v>0.2</v>
      </c>
      <c r="H358" s="9">
        <f>Books[[#This Row],[تعداد صفحه]]*5000+300000</f>
        <v>1380000</v>
      </c>
      <c r="I358" s="22">
        <v>2017</v>
      </c>
      <c r="J358" s="10" t="s">
        <v>11634</v>
      </c>
      <c r="K358" s="11" t="s">
        <v>16681</v>
      </c>
      <c r="L358" s="12" t="s">
        <v>17140</v>
      </c>
      <c r="M358" s="13"/>
    </row>
    <row r="359" spans="2:13" ht="34.9" customHeight="1">
      <c r="B359" s="3">
        <v>354</v>
      </c>
      <c r="C359" s="5" t="s">
        <v>363</v>
      </c>
      <c r="D359" s="62" t="s">
        <v>5509</v>
      </c>
      <c r="E359" s="4" t="s">
        <v>10658</v>
      </c>
      <c r="F359" s="7">
        <f>Books[[#This Row],[قیمت نهایی]]*100/80</f>
        <v>1737500</v>
      </c>
      <c r="G359" s="8">
        <v>0.2</v>
      </c>
      <c r="H359" s="9">
        <f>Books[[#This Row],[تعداد صفحه]]*5000+300000</f>
        <v>1390000</v>
      </c>
      <c r="I359" s="22">
        <v>2017</v>
      </c>
      <c r="J359" s="10" t="s">
        <v>11635</v>
      </c>
      <c r="K359" s="11" t="s">
        <v>16575</v>
      </c>
      <c r="L359" s="12" t="s">
        <v>17140</v>
      </c>
      <c r="M359" s="13"/>
    </row>
    <row r="360" spans="2:13" ht="34.9" customHeight="1">
      <c r="B360" s="3">
        <v>355</v>
      </c>
      <c r="C360" s="5" t="s">
        <v>364</v>
      </c>
      <c r="D360" s="62" t="s">
        <v>5510</v>
      </c>
      <c r="E360" s="4">
        <v>219</v>
      </c>
      <c r="F360" s="7">
        <f>Books[[#This Row],[قیمت نهایی]]*100/80</f>
        <v>1743750</v>
      </c>
      <c r="G360" s="8">
        <v>0.2</v>
      </c>
      <c r="H360" s="9">
        <f>Books[[#This Row],[تعداد صفحه]]*5000+300000</f>
        <v>1395000</v>
      </c>
      <c r="I360" s="22">
        <v>2017</v>
      </c>
      <c r="J360" s="10" t="s">
        <v>11636</v>
      </c>
      <c r="K360" s="11" t="s">
        <v>16575</v>
      </c>
      <c r="L360" s="12" t="s">
        <v>17140</v>
      </c>
      <c r="M360" s="13"/>
    </row>
    <row r="361" spans="2:13" ht="34.9" customHeight="1">
      <c r="B361" s="3">
        <v>356</v>
      </c>
      <c r="C361" s="5" t="s">
        <v>365</v>
      </c>
      <c r="D361" s="62" t="s">
        <v>5511</v>
      </c>
      <c r="E361" s="4" t="s">
        <v>10661</v>
      </c>
      <c r="F361" s="7">
        <f>Books[[#This Row],[قیمت نهایی]]*100/80</f>
        <v>1775000</v>
      </c>
      <c r="G361" s="8">
        <v>0.2</v>
      </c>
      <c r="H361" s="9">
        <f>Books[[#This Row],[تعداد صفحه]]*5000+300000</f>
        <v>1420000</v>
      </c>
      <c r="I361" s="22">
        <v>2017</v>
      </c>
      <c r="J361" s="10" t="s">
        <v>10</v>
      </c>
      <c r="K361" s="11" t="s">
        <v>16682</v>
      </c>
      <c r="L361" s="12" t="s">
        <v>17140</v>
      </c>
      <c r="M361" s="13"/>
    </row>
    <row r="362" spans="2:13" ht="34.9" customHeight="1">
      <c r="B362" s="3">
        <v>357</v>
      </c>
      <c r="C362" s="5" t="s">
        <v>366</v>
      </c>
      <c r="D362" s="62" t="s">
        <v>5512</v>
      </c>
      <c r="E362" s="4" t="s">
        <v>10661</v>
      </c>
      <c r="F362" s="7">
        <f>Books[[#This Row],[قیمت نهایی]]*100/80</f>
        <v>1775000</v>
      </c>
      <c r="G362" s="8">
        <v>0.2</v>
      </c>
      <c r="H362" s="9">
        <f>Books[[#This Row],[تعداد صفحه]]*5000+300000</f>
        <v>1420000</v>
      </c>
      <c r="I362" s="22">
        <v>2017</v>
      </c>
      <c r="J362" s="10" t="s">
        <v>11637</v>
      </c>
      <c r="K362" s="11" t="s">
        <v>16683</v>
      </c>
      <c r="L362" s="12" t="s">
        <v>17140</v>
      </c>
      <c r="M362" s="13"/>
    </row>
    <row r="363" spans="2:13" ht="34.9" customHeight="1">
      <c r="B363" s="3">
        <v>358</v>
      </c>
      <c r="C363" s="5" t="s">
        <v>367</v>
      </c>
      <c r="D363" s="62" t="s">
        <v>5513</v>
      </c>
      <c r="E363" s="4" t="s">
        <v>10661</v>
      </c>
      <c r="F363" s="7">
        <f>Books[[#This Row],[قیمت نهایی]]*100/80</f>
        <v>1775000</v>
      </c>
      <c r="G363" s="8">
        <v>0.2</v>
      </c>
      <c r="H363" s="9">
        <f>Books[[#This Row],[تعداد صفحه]]*5000+300000</f>
        <v>1420000</v>
      </c>
      <c r="I363" s="22">
        <v>2017</v>
      </c>
      <c r="J363" s="10" t="s">
        <v>11638</v>
      </c>
      <c r="K363" s="11" t="s">
        <v>16679</v>
      </c>
      <c r="L363" s="12" t="s">
        <v>17140</v>
      </c>
      <c r="M363" s="13"/>
    </row>
    <row r="364" spans="2:13" ht="34.9" customHeight="1">
      <c r="B364" s="3">
        <v>359</v>
      </c>
      <c r="C364" s="5" t="s">
        <v>368</v>
      </c>
      <c r="D364" s="62" t="s">
        <v>5514</v>
      </c>
      <c r="E364" s="4" t="s">
        <v>10790</v>
      </c>
      <c r="F364" s="7">
        <f>Books[[#This Row],[قیمت نهایی]]*100/80</f>
        <v>1818750</v>
      </c>
      <c r="G364" s="8">
        <v>0.2</v>
      </c>
      <c r="H364" s="9">
        <f>Books[[#This Row],[تعداد صفحه]]*5000+300000</f>
        <v>1455000</v>
      </c>
      <c r="I364" s="22">
        <v>2017</v>
      </c>
      <c r="J364" s="10" t="s">
        <v>11639</v>
      </c>
      <c r="K364" s="11" t="s">
        <v>16568</v>
      </c>
      <c r="L364" s="12" t="s">
        <v>17140</v>
      </c>
      <c r="M364" s="13"/>
    </row>
    <row r="365" spans="2:13" ht="34.9" customHeight="1">
      <c r="B365" s="3">
        <v>360</v>
      </c>
      <c r="C365" s="5" t="s">
        <v>369</v>
      </c>
      <c r="D365" s="62" t="s">
        <v>5515</v>
      </c>
      <c r="E365" s="4" t="s">
        <v>10662</v>
      </c>
      <c r="F365" s="7">
        <f>Books[[#This Row],[قیمت نهایی]]*100/80</f>
        <v>1825000</v>
      </c>
      <c r="G365" s="8">
        <v>0.2</v>
      </c>
      <c r="H365" s="9">
        <f>Books[[#This Row],[تعداد صفحه]]*5000+300000</f>
        <v>1460000</v>
      </c>
      <c r="I365" s="22">
        <v>2017</v>
      </c>
      <c r="J365" s="10" t="s">
        <v>11640</v>
      </c>
      <c r="K365" s="11" t="s">
        <v>16679</v>
      </c>
      <c r="L365" s="12" t="s">
        <v>17140</v>
      </c>
      <c r="M365" s="13"/>
    </row>
    <row r="366" spans="2:13" ht="34.9" customHeight="1">
      <c r="B366" s="3">
        <v>361</v>
      </c>
      <c r="C366" s="5" t="s">
        <v>370</v>
      </c>
      <c r="D366" s="62" t="s">
        <v>5516</v>
      </c>
      <c r="E366" s="4" t="s">
        <v>10662</v>
      </c>
      <c r="F366" s="7">
        <f>Books[[#This Row],[قیمت نهایی]]*100/80</f>
        <v>1825000</v>
      </c>
      <c r="G366" s="8">
        <v>0.2</v>
      </c>
      <c r="H366" s="9">
        <f>Books[[#This Row],[تعداد صفحه]]*5000+300000</f>
        <v>1460000</v>
      </c>
      <c r="I366" s="22">
        <v>2017</v>
      </c>
      <c r="J366" s="10" t="s">
        <v>11641</v>
      </c>
      <c r="K366" s="11" t="s">
        <v>16679</v>
      </c>
      <c r="L366" s="12" t="s">
        <v>17140</v>
      </c>
      <c r="M366" s="13"/>
    </row>
    <row r="367" spans="2:13" ht="34.9" customHeight="1">
      <c r="B367" s="3">
        <v>362</v>
      </c>
      <c r="C367" s="5" t="s">
        <v>371</v>
      </c>
      <c r="D367" s="62" t="s">
        <v>5517</v>
      </c>
      <c r="E367" s="4" t="s">
        <v>10662</v>
      </c>
      <c r="F367" s="7">
        <f>Books[[#This Row],[قیمت نهایی]]*100/80</f>
        <v>1825000</v>
      </c>
      <c r="G367" s="8">
        <v>0.2</v>
      </c>
      <c r="H367" s="9">
        <f>Books[[#This Row],[تعداد صفحه]]*5000+300000</f>
        <v>1460000</v>
      </c>
      <c r="I367" s="22">
        <v>2017</v>
      </c>
      <c r="J367" s="10" t="s">
        <v>11642</v>
      </c>
      <c r="K367" s="11" t="s">
        <v>16684</v>
      </c>
      <c r="L367" s="12" t="s">
        <v>17140</v>
      </c>
      <c r="M367" s="13"/>
    </row>
    <row r="368" spans="2:13" ht="34.9" customHeight="1">
      <c r="B368" s="3">
        <v>363</v>
      </c>
      <c r="C368" s="5" t="s">
        <v>372</v>
      </c>
      <c r="D368" s="62" t="s">
        <v>5518</v>
      </c>
      <c r="E368" s="4" t="s">
        <v>10663</v>
      </c>
      <c r="F368" s="7">
        <f>Books[[#This Row],[قیمت نهایی]]*100/80</f>
        <v>1850000</v>
      </c>
      <c r="G368" s="8">
        <v>0.2</v>
      </c>
      <c r="H368" s="9">
        <f>Books[[#This Row],[تعداد صفحه]]*5000+300000</f>
        <v>1480000</v>
      </c>
      <c r="I368" s="22">
        <v>2017</v>
      </c>
      <c r="J368" s="10" t="s">
        <v>11643</v>
      </c>
      <c r="K368" s="11" t="s">
        <v>16626</v>
      </c>
      <c r="L368" s="12" t="s">
        <v>17140</v>
      </c>
      <c r="M368" s="13"/>
    </row>
    <row r="369" spans="2:13" ht="34.9" customHeight="1">
      <c r="B369" s="3">
        <v>364</v>
      </c>
      <c r="C369" s="5" t="s">
        <v>373</v>
      </c>
      <c r="D369" s="62" t="s">
        <v>5519</v>
      </c>
      <c r="E369" s="4" t="s">
        <v>10664</v>
      </c>
      <c r="F369" s="7">
        <f>Books[[#This Row],[قیمت نهایی]]*100/80</f>
        <v>1875000</v>
      </c>
      <c r="G369" s="8">
        <v>0.2</v>
      </c>
      <c r="H369" s="9">
        <f>Books[[#This Row],[تعداد صفحه]]*5000+300000</f>
        <v>1500000</v>
      </c>
      <c r="I369" s="22">
        <v>2017</v>
      </c>
      <c r="J369" s="10" t="s">
        <v>11644</v>
      </c>
      <c r="K369" s="11" t="s">
        <v>16685</v>
      </c>
      <c r="L369" s="12" t="s">
        <v>17140</v>
      </c>
      <c r="M369" s="13"/>
    </row>
    <row r="370" spans="2:13" ht="34.9" customHeight="1">
      <c r="B370" s="3">
        <v>365</v>
      </c>
      <c r="C370" s="5" t="s">
        <v>374</v>
      </c>
      <c r="D370" s="62" t="s">
        <v>5520</v>
      </c>
      <c r="E370" s="4" t="s">
        <v>10664</v>
      </c>
      <c r="F370" s="7">
        <f>Books[[#This Row],[قیمت نهایی]]*100/80</f>
        <v>1875000</v>
      </c>
      <c r="G370" s="8">
        <v>0.2</v>
      </c>
      <c r="H370" s="9">
        <f>Books[[#This Row],[تعداد صفحه]]*5000+300000</f>
        <v>1500000</v>
      </c>
      <c r="I370" s="22">
        <v>2017</v>
      </c>
      <c r="J370" s="10" t="s">
        <v>11645</v>
      </c>
      <c r="K370" s="11" t="s">
        <v>16686</v>
      </c>
      <c r="L370" s="12" t="s">
        <v>17140</v>
      </c>
      <c r="M370" s="13"/>
    </row>
    <row r="371" spans="2:13" ht="34.9" customHeight="1">
      <c r="B371" s="3">
        <v>366</v>
      </c>
      <c r="C371" s="5" t="s">
        <v>375</v>
      </c>
      <c r="D371" s="62" t="s">
        <v>5521</v>
      </c>
      <c r="E371" s="4">
        <v>240</v>
      </c>
      <c r="F371" s="7">
        <f>Books[[#This Row],[قیمت نهایی]]*100/80</f>
        <v>1875000</v>
      </c>
      <c r="G371" s="8">
        <v>0.2</v>
      </c>
      <c r="H371" s="9">
        <f>Books[[#This Row],[تعداد صفحه]]*5000+300000</f>
        <v>1500000</v>
      </c>
      <c r="I371" s="22">
        <v>2017</v>
      </c>
      <c r="J371" s="10" t="s">
        <v>11646</v>
      </c>
      <c r="K371" s="11" t="s">
        <v>16679</v>
      </c>
      <c r="L371" s="12" t="s">
        <v>17140</v>
      </c>
      <c r="M371" s="13"/>
    </row>
    <row r="372" spans="2:13" ht="34.9" customHeight="1">
      <c r="B372" s="3">
        <v>367</v>
      </c>
      <c r="C372" s="5" t="s">
        <v>376</v>
      </c>
      <c r="D372" s="62" t="s">
        <v>5522</v>
      </c>
      <c r="E372" s="4" t="s">
        <v>10791</v>
      </c>
      <c r="F372" s="7">
        <f>Books[[#This Row],[قیمت نهایی]]*100/80</f>
        <v>1893750</v>
      </c>
      <c r="G372" s="8">
        <v>0.2</v>
      </c>
      <c r="H372" s="9">
        <f>Books[[#This Row],[تعداد صفحه]]*5000+300000</f>
        <v>1515000</v>
      </c>
      <c r="I372" s="22">
        <v>2017</v>
      </c>
      <c r="J372" s="10" t="s">
        <v>11647</v>
      </c>
      <c r="K372" s="11" t="s">
        <v>16568</v>
      </c>
      <c r="L372" s="12" t="s">
        <v>17140</v>
      </c>
      <c r="M372" s="13"/>
    </row>
    <row r="373" spans="2:13" ht="34.9" customHeight="1">
      <c r="B373" s="3">
        <v>368</v>
      </c>
      <c r="C373" s="5" t="s">
        <v>377</v>
      </c>
      <c r="D373" s="62" t="s">
        <v>5523</v>
      </c>
      <c r="E373" s="4" t="s">
        <v>10665</v>
      </c>
      <c r="F373" s="7">
        <f>Books[[#This Row],[قیمت نهایی]]*100/80</f>
        <v>1900000</v>
      </c>
      <c r="G373" s="8">
        <v>0.2</v>
      </c>
      <c r="H373" s="9">
        <f>Books[[#This Row],[تعداد صفحه]]*5000+300000</f>
        <v>1520000</v>
      </c>
      <c r="I373" s="22">
        <v>2018</v>
      </c>
      <c r="J373" s="10" t="s">
        <v>11648</v>
      </c>
      <c r="K373" s="11" t="s">
        <v>16575</v>
      </c>
      <c r="L373" s="12" t="s">
        <v>17140</v>
      </c>
      <c r="M373" s="13"/>
    </row>
    <row r="374" spans="2:13" ht="34.9" customHeight="1">
      <c r="B374" s="3">
        <v>369</v>
      </c>
      <c r="C374" s="5" t="s">
        <v>378</v>
      </c>
      <c r="D374" s="62" t="s">
        <v>5524</v>
      </c>
      <c r="E374" s="4" t="s">
        <v>10753</v>
      </c>
      <c r="F374" s="7">
        <f>Books[[#This Row],[قیمت نهایی]]*100/80</f>
        <v>1925000</v>
      </c>
      <c r="G374" s="8">
        <v>0.2</v>
      </c>
      <c r="H374" s="9">
        <f>Books[[#This Row],[تعداد صفحه]]*5000+300000</f>
        <v>1540000</v>
      </c>
      <c r="I374" s="22">
        <v>2017</v>
      </c>
      <c r="J374" s="10" t="s">
        <v>11649</v>
      </c>
      <c r="K374" s="11" t="s">
        <v>16679</v>
      </c>
      <c r="L374" s="12" t="s">
        <v>17140</v>
      </c>
      <c r="M374" s="13"/>
    </row>
    <row r="375" spans="2:13" ht="34.9" customHeight="1">
      <c r="B375" s="3">
        <v>370</v>
      </c>
      <c r="C375" s="5" t="s">
        <v>379</v>
      </c>
      <c r="D375" s="62" t="s">
        <v>5525</v>
      </c>
      <c r="E375" s="4" t="s">
        <v>10667</v>
      </c>
      <c r="F375" s="7">
        <f>Books[[#This Row],[قیمت نهایی]]*100/80</f>
        <v>1975000</v>
      </c>
      <c r="G375" s="8">
        <v>0.2</v>
      </c>
      <c r="H375" s="9">
        <f>Books[[#This Row],[تعداد صفحه]]*5000+300000</f>
        <v>1580000</v>
      </c>
      <c r="I375" s="22">
        <v>2017</v>
      </c>
      <c r="J375" s="10" t="s">
        <v>11650</v>
      </c>
      <c r="K375" s="11" t="s">
        <v>16687</v>
      </c>
      <c r="L375" s="12" t="s">
        <v>17140</v>
      </c>
      <c r="M375" s="13"/>
    </row>
    <row r="376" spans="2:13" ht="34.9" customHeight="1">
      <c r="B376" s="3">
        <v>371</v>
      </c>
      <c r="C376" s="5" t="s">
        <v>17188</v>
      </c>
      <c r="D376" s="62" t="s">
        <v>5526</v>
      </c>
      <c r="E376" s="4" t="s">
        <v>10667</v>
      </c>
      <c r="F376" s="7">
        <f>Books[[#This Row],[قیمت نهایی]]*100/80</f>
        <v>1975000</v>
      </c>
      <c r="G376" s="8">
        <v>0.2</v>
      </c>
      <c r="H376" s="9">
        <f>Books[[#This Row],[تعداد صفحه]]*5000+300000</f>
        <v>1580000</v>
      </c>
      <c r="I376" s="22">
        <v>2018</v>
      </c>
      <c r="J376" s="10" t="s">
        <v>11651</v>
      </c>
      <c r="K376" s="11" t="s">
        <v>3</v>
      </c>
      <c r="L376" s="12" t="s">
        <v>17140</v>
      </c>
      <c r="M376" s="13"/>
    </row>
    <row r="377" spans="2:13" ht="34.9" customHeight="1">
      <c r="B377" s="3">
        <v>372</v>
      </c>
      <c r="C377" s="5" t="s">
        <v>380</v>
      </c>
      <c r="D377" s="62" t="s">
        <v>5527</v>
      </c>
      <c r="E377" s="4" t="s">
        <v>10667</v>
      </c>
      <c r="F377" s="7">
        <f>Books[[#This Row],[قیمت نهایی]]*100/80</f>
        <v>1975000</v>
      </c>
      <c r="G377" s="8">
        <v>0.2</v>
      </c>
      <c r="H377" s="9">
        <f>Books[[#This Row],[تعداد صفحه]]*5000+300000</f>
        <v>1580000</v>
      </c>
      <c r="I377" s="22">
        <v>2018</v>
      </c>
      <c r="J377" s="10" t="s">
        <v>11652</v>
      </c>
      <c r="K377" s="11" t="s">
        <v>16688</v>
      </c>
      <c r="L377" s="12" t="s">
        <v>17140</v>
      </c>
      <c r="M377" s="13"/>
    </row>
    <row r="378" spans="2:13" ht="34.9" customHeight="1">
      <c r="B378" s="3">
        <v>373</v>
      </c>
      <c r="C378" s="5" t="s">
        <v>381</v>
      </c>
      <c r="D378" s="62" t="s">
        <v>5528</v>
      </c>
      <c r="E378" s="4" t="s">
        <v>10792</v>
      </c>
      <c r="F378" s="7">
        <f>Books[[#This Row],[قیمت نهایی]]*100/80</f>
        <v>1981250</v>
      </c>
      <c r="G378" s="8">
        <v>0.2</v>
      </c>
      <c r="H378" s="9">
        <f>Books[[#This Row],[تعداد صفحه]]*5000+300000</f>
        <v>1585000</v>
      </c>
      <c r="I378" s="22">
        <v>2018</v>
      </c>
      <c r="J378" s="10" t="s">
        <v>11653</v>
      </c>
      <c r="K378" s="11" t="s">
        <v>16575</v>
      </c>
      <c r="L378" s="12" t="s">
        <v>17140</v>
      </c>
      <c r="M378" s="13"/>
    </row>
    <row r="379" spans="2:13" ht="34.9" customHeight="1">
      <c r="B379" s="3">
        <v>374</v>
      </c>
      <c r="C379" s="5" t="s">
        <v>17189</v>
      </c>
      <c r="D379" s="62" t="s">
        <v>5529</v>
      </c>
      <c r="E379" s="4" t="s">
        <v>10670</v>
      </c>
      <c r="F379" s="7">
        <f>Books[[#This Row],[قیمت نهایی]]*100/80</f>
        <v>2075000</v>
      </c>
      <c r="G379" s="8">
        <v>0.2</v>
      </c>
      <c r="H379" s="9">
        <f>Books[[#This Row],[تعداد صفحه]]*5000+300000</f>
        <v>1660000</v>
      </c>
      <c r="I379" s="22">
        <v>2017</v>
      </c>
      <c r="J379" s="10" t="s">
        <v>11654</v>
      </c>
      <c r="K379" s="11" t="s">
        <v>16689</v>
      </c>
      <c r="L379" s="12" t="s">
        <v>17140</v>
      </c>
      <c r="M379" s="13"/>
    </row>
    <row r="380" spans="2:13" ht="34.9" customHeight="1">
      <c r="B380" s="3">
        <v>375</v>
      </c>
      <c r="C380" s="5" t="s">
        <v>382</v>
      </c>
      <c r="D380" s="62" t="s">
        <v>5530</v>
      </c>
      <c r="E380" s="4" t="s">
        <v>10670</v>
      </c>
      <c r="F380" s="7">
        <f>Books[[#This Row],[قیمت نهایی]]*100/80</f>
        <v>2075000</v>
      </c>
      <c r="G380" s="8">
        <v>0.2</v>
      </c>
      <c r="H380" s="9">
        <f>Books[[#This Row],[تعداد صفحه]]*5000+300000</f>
        <v>1660000</v>
      </c>
      <c r="I380" s="22">
        <v>2018</v>
      </c>
      <c r="J380" s="10" t="s">
        <v>11655</v>
      </c>
      <c r="K380" s="11" t="s">
        <v>16571</v>
      </c>
      <c r="L380" s="12" t="s">
        <v>17140</v>
      </c>
      <c r="M380" s="13"/>
    </row>
    <row r="381" spans="2:13" ht="34.9" customHeight="1">
      <c r="B381" s="3">
        <v>376</v>
      </c>
      <c r="C381" s="5" t="s">
        <v>383</v>
      </c>
      <c r="D381" s="62" t="s">
        <v>5531</v>
      </c>
      <c r="E381" s="4" t="s">
        <v>10670</v>
      </c>
      <c r="F381" s="7">
        <f>Books[[#This Row],[قیمت نهایی]]*100/80</f>
        <v>2075000</v>
      </c>
      <c r="G381" s="8">
        <v>0.2</v>
      </c>
      <c r="H381" s="9">
        <f>Books[[#This Row],[تعداد صفحه]]*5000+300000</f>
        <v>1660000</v>
      </c>
      <c r="I381" s="22">
        <v>2017</v>
      </c>
      <c r="J381" s="10" t="s">
        <v>11656</v>
      </c>
      <c r="K381" s="11" t="s">
        <v>16679</v>
      </c>
      <c r="L381" s="12" t="s">
        <v>17140</v>
      </c>
      <c r="M381" s="13"/>
    </row>
    <row r="382" spans="2:13" ht="34.9" customHeight="1">
      <c r="B382" s="3">
        <v>377</v>
      </c>
      <c r="C382" s="5" t="s">
        <v>384</v>
      </c>
      <c r="D382" s="62" t="s">
        <v>5532</v>
      </c>
      <c r="E382" s="4" t="s">
        <v>10670</v>
      </c>
      <c r="F382" s="7">
        <f>Books[[#This Row],[قیمت نهایی]]*100/80</f>
        <v>2075000</v>
      </c>
      <c r="G382" s="8">
        <v>0.2</v>
      </c>
      <c r="H382" s="9">
        <f>Books[[#This Row],[تعداد صفحه]]*5000+300000</f>
        <v>1660000</v>
      </c>
      <c r="I382" s="22">
        <v>2017</v>
      </c>
      <c r="J382" s="10" t="s">
        <v>11657</v>
      </c>
      <c r="K382" s="11" t="s">
        <v>16690</v>
      </c>
      <c r="L382" s="12" t="s">
        <v>17140</v>
      </c>
      <c r="M382" s="13"/>
    </row>
    <row r="383" spans="2:13" ht="34.9" customHeight="1">
      <c r="B383" s="3">
        <v>378</v>
      </c>
      <c r="C383" s="5" t="s">
        <v>385</v>
      </c>
      <c r="D383" s="62" t="s">
        <v>5533</v>
      </c>
      <c r="E383" s="4" t="s">
        <v>10670</v>
      </c>
      <c r="F383" s="7">
        <f>Books[[#This Row],[قیمت نهایی]]*100/80</f>
        <v>2075000</v>
      </c>
      <c r="G383" s="8">
        <v>0.2</v>
      </c>
      <c r="H383" s="9">
        <f>Books[[#This Row],[تعداد صفحه]]*5000+300000</f>
        <v>1660000</v>
      </c>
      <c r="I383" s="22">
        <v>2017</v>
      </c>
      <c r="J383" s="10" t="s">
        <v>11658</v>
      </c>
      <c r="K383" s="11" t="s">
        <v>16691</v>
      </c>
      <c r="L383" s="12" t="s">
        <v>17140</v>
      </c>
      <c r="M383" s="13"/>
    </row>
    <row r="384" spans="2:13" ht="34.9" customHeight="1">
      <c r="B384" s="3">
        <v>379</v>
      </c>
      <c r="C384" s="5" t="s">
        <v>386</v>
      </c>
      <c r="D384" s="62" t="s">
        <v>5534</v>
      </c>
      <c r="E384" s="4" t="s">
        <v>10671</v>
      </c>
      <c r="F384" s="7">
        <f>Books[[#This Row],[قیمت نهایی]]*100/80</f>
        <v>2093750</v>
      </c>
      <c r="G384" s="8">
        <v>0.2</v>
      </c>
      <c r="H384" s="9">
        <f>Books[[#This Row],[تعداد صفحه]]*5000+300000</f>
        <v>1675000</v>
      </c>
      <c r="I384" s="22">
        <v>2017</v>
      </c>
      <c r="J384" s="10" t="s">
        <v>11659</v>
      </c>
      <c r="K384" s="11" t="s">
        <v>16568</v>
      </c>
      <c r="L384" s="12" t="s">
        <v>17140</v>
      </c>
      <c r="M384" s="13"/>
    </row>
    <row r="385" spans="2:13" ht="34.9" customHeight="1">
      <c r="B385" s="3">
        <v>380</v>
      </c>
      <c r="C385" s="5" t="s">
        <v>387</v>
      </c>
      <c r="D385" s="62" t="s">
        <v>5535</v>
      </c>
      <c r="E385" s="4">
        <v>276</v>
      </c>
      <c r="F385" s="7">
        <f>Books[[#This Row],[قیمت نهایی]]*100/80</f>
        <v>2100000</v>
      </c>
      <c r="G385" s="8">
        <v>0.2</v>
      </c>
      <c r="H385" s="9">
        <f>Books[[#This Row],[تعداد صفحه]]*5000+300000</f>
        <v>1680000</v>
      </c>
      <c r="I385" s="22">
        <v>2017</v>
      </c>
      <c r="J385" s="10" t="s">
        <v>11660</v>
      </c>
      <c r="K385" s="11" t="s">
        <v>16569</v>
      </c>
      <c r="L385" s="12" t="s">
        <v>17140</v>
      </c>
      <c r="M385" s="13"/>
    </row>
    <row r="386" spans="2:13" ht="34.9" customHeight="1">
      <c r="B386" s="3">
        <v>381</v>
      </c>
      <c r="C386" s="5" t="s">
        <v>388</v>
      </c>
      <c r="D386" s="62" t="s">
        <v>5536</v>
      </c>
      <c r="E386" s="4">
        <v>276</v>
      </c>
      <c r="F386" s="7">
        <f>Books[[#This Row],[قیمت نهایی]]*100/80</f>
        <v>2100000</v>
      </c>
      <c r="G386" s="8">
        <v>0.2</v>
      </c>
      <c r="H386" s="9">
        <f>Books[[#This Row],[تعداد صفحه]]*5000+300000</f>
        <v>1680000</v>
      </c>
      <c r="I386" s="22">
        <v>2017</v>
      </c>
      <c r="J386" s="10" t="s">
        <v>11661</v>
      </c>
      <c r="K386" s="11" t="s">
        <v>16575</v>
      </c>
      <c r="L386" s="12" t="s">
        <v>17140</v>
      </c>
      <c r="M386" s="13"/>
    </row>
    <row r="387" spans="2:13" ht="34.9" customHeight="1">
      <c r="B387" s="3">
        <v>382</v>
      </c>
      <c r="C387" s="5" t="s">
        <v>389</v>
      </c>
      <c r="D387" s="62" t="s">
        <v>5537</v>
      </c>
      <c r="E387" s="4">
        <v>278</v>
      </c>
      <c r="F387" s="7">
        <f>Books[[#This Row],[قیمت نهایی]]*100/80</f>
        <v>2112500</v>
      </c>
      <c r="G387" s="8">
        <v>0.2</v>
      </c>
      <c r="H387" s="9">
        <f>Books[[#This Row],[تعداد صفحه]]*5000+300000</f>
        <v>1690000</v>
      </c>
      <c r="I387" s="22">
        <v>2018</v>
      </c>
      <c r="J387" s="10" t="s">
        <v>11662</v>
      </c>
      <c r="K387" s="11" t="s">
        <v>16575</v>
      </c>
      <c r="L387" s="12" t="s">
        <v>17140</v>
      </c>
      <c r="M387" s="13"/>
    </row>
    <row r="388" spans="2:13" ht="34.9" customHeight="1">
      <c r="B388" s="3">
        <v>383</v>
      </c>
      <c r="C388" s="5" t="s">
        <v>390</v>
      </c>
      <c r="D388" s="62" t="s">
        <v>5538</v>
      </c>
      <c r="E388" s="4">
        <v>286</v>
      </c>
      <c r="F388" s="7">
        <f>Books[[#This Row],[قیمت نهایی]]*100/80</f>
        <v>2162500</v>
      </c>
      <c r="G388" s="8">
        <v>0.2</v>
      </c>
      <c r="H388" s="9">
        <f>Books[[#This Row],[تعداد صفحه]]*5000+300000</f>
        <v>1730000</v>
      </c>
      <c r="I388" s="22">
        <v>2018</v>
      </c>
      <c r="J388" s="10" t="s">
        <v>11663</v>
      </c>
      <c r="K388" s="11" t="s">
        <v>16626</v>
      </c>
      <c r="L388" s="12" t="s">
        <v>17140</v>
      </c>
      <c r="M388" s="13"/>
    </row>
    <row r="389" spans="2:13" ht="34.9" customHeight="1">
      <c r="B389" s="3">
        <v>384</v>
      </c>
      <c r="C389" s="5" t="s">
        <v>391</v>
      </c>
      <c r="D389" s="62" t="s">
        <v>5539</v>
      </c>
      <c r="E389" s="4" t="s">
        <v>10676</v>
      </c>
      <c r="F389" s="7">
        <f>Books[[#This Row],[قیمت نهایی]]*100/80</f>
        <v>2175000</v>
      </c>
      <c r="G389" s="8">
        <v>0.2</v>
      </c>
      <c r="H389" s="9">
        <f>Books[[#This Row],[تعداد صفحه]]*5000+300000</f>
        <v>1740000</v>
      </c>
      <c r="I389" s="22">
        <v>2017</v>
      </c>
      <c r="J389" s="10" t="s">
        <v>11664</v>
      </c>
      <c r="K389" s="11" t="s">
        <v>16563</v>
      </c>
      <c r="L389" s="12" t="s">
        <v>17140</v>
      </c>
      <c r="M389" s="13"/>
    </row>
    <row r="390" spans="2:13" ht="34.9" customHeight="1">
      <c r="B390" s="3">
        <v>385</v>
      </c>
      <c r="C390" s="5" t="s">
        <v>392</v>
      </c>
      <c r="D390" s="62" t="s">
        <v>5540</v>
      </c>
      <c r="E390" s="4" t="s">
        <v>10676</v>
      </c>
      <c r="F390" s="7">
        <f>Books[[#This Row],[قیمت نهایی]]*100/80</f>
        <v>2175000</v>
      </c>
      <c r="G390" s="8">
        <v>0.2</v>
      </c>
      <c r="H390" s="9">
        <f>Books[[#This Row],[تعداد صفحه]]*5000+300000</f>
        <v>1740000</v>
      </c>
      <c r="I390" s="22">
        <v>2017</v>
      </c>
      <c r="J390" s="10" t="s">
        <v>11665</v>
      </c>
      <c r="K390" s="11" t="s">
        <v>16679</v>
      </c>
      <c r="L390" s="12" t="s">
        <v>17140</v>
      </c>
      <c r="M390" s="13"/>
    </row>
    <row r="391" spans="2:13" ht="34.9" customHeight="1">
      <c r="B391" s="3">
        <v>386</v>
      </c>
      <c r="C391" s="5" t="s">
        <v>17190</v>
      </c>
      <c r="D391" s="62" t="s">
        <v>5541</v>
      </c>
      <c r="E391" s="4" t="s">
        <v>10793</v>
      </c>
      <c r="F391" s="7">
        <f>Books[[#This Row],[قیمت نهایی]]*100/80</f>
        <v>2256250</v>
      </c>
      <c r="G391" s="8">
        <v>0.2</v>
      </c>
      <c r="H391" s="9">
        <f>Books[[#This Row],[تعداد صفحه]]*5000+300000</f>
        <v>1805000</v>
      </c>
      <c r="I391" s="22">
        <v>2017</v>
      </c>
      <c r="J391" s="10" t="s">
        <v>11666</v>
      </c>
      <c r="K391" s="11" t="s">
        <v>16568</v>
      </c>
      <c r="L391" s="12" t="s">
        <v>17140</v>
      </c>
      <c r="M391" s="13"/>
    </row>
    <row r="392" spans="2:13" ht="34.9" customHeight="1">
      <c r="B392" s="3">
        <v>387</v>
      </c>
      <c r="C392" s="5" t="s">
        <v>393</v>
      </c>
      <c r="D392" s="62" t="s">
        <v>5542</v>
      </c>
      <c r="E392" s="4" t="s">
        <v>10679</v>
      </c>
      <c r="F392" s="7">
        <f>Books[[#This Row],[قیمت نهایی]]*100/80</f>
        <v>2275000</v>
      </c>
      <c r="G392" s="8">
        <v>0.2</v>
      </c>
      <c r="H392" s="9">
        <f>Books[[#This Row],[تعداد صفحه]]*5000+300000</f>
        <v>1820000</v>
      </c>
      <c r="I392" s="22">
        <v>2017</v>
      </c>
      <c r="J392" s="10" t="s">
        <v>11667</v>
      </c>
      <c r="K392" s="11" t="s">
        <v>16690</v>
      </c>
      <c r="L392" s="12" t="s">
        <v>17140</v>
      </c>
      <c r="M392" s="13"/>
    </row>
    <row r="393" spans="2:13" ht="34.9" customHeight="1">
      <c r="B393" s="3">
        <v>388</v>
      </c>
      <c r="C393" s="5" t="s">
        <v>394</v>
      </c>
      <c r="D393" s="62" t="s">
        <v>5543</v>
      </c>
      <c r="E393" s="4" t="s">
        <v>10794</v>
      </c>
      <c r="F393" s="7">
        <f>Books[[#This Row],[قیمت نهایی]]*100/80</f>
        <v>2343750</v>
      </c>
      <c r="G393" s="8">
        <v>0.2</v>
      </c>
      <c r="H393" s="9">
        <f>Books[[#This Row],[تعداد صفحه]]*5000+300000</f>
        <v>1875000</v>
      </c>
      <c r="I393" s="22">
        <v>2017</v>
      </c>
      <c r="J393" s="10" t="s">
        <v>11668</v>
      </c>
      <c r="K393" s="11" t="s">
        <v>16575</v>
      </c>
      <c r="L393" s="12" t="s">
        <v>17140</v>
      </c>
      <c r="M393" s="13"/>
    </row>
    <row r="394" spans="2:13" ht="34.9" customHeight="1">
      <c r="B394" s="3">
        <v>389</v>
      </c>
      <c r="C394" s="5" t="s">
        <v>395</v>
      </c>
      <c r="D394" s="62" t="s">
        <v>5544</v>
      </c>
      <c r="E394" s="4" t="s">
        <v>10681</v>
      </c>
      <c r="F394" s="7">
        <f>Books[[#This Row],[قیمت نهایی]]*100/80</f>
        <v>2375000</v>
      </c>
      <c r="G394" s="8">
        <v>0.2</v>
      </c>
      <c r="H394" s="9">
        <f>Books[[#This Row],[تعداد صفحه]]*5000+300000</f>
        <v>1900000</v>
      </c>
      <c r="I394" s="22">
        <v>2017</v>
      </c>
      <c r="J394" s="10" t="s">
        <v>11669</v>
      </c>
      <c r="K394" s="11" t="s">
        <v>16602</v>
      </c>
      <c r="L394" s="12" t="s">
        <v>17140</v>
      </c>
      <c r="M394" s="13"/>
    </row>
    <row r="395" spans="2:13" ht="34.9" customHeight="1">
      <c r="B395" s="3">
        <v>390</v>
      </c>
      <c r="C395" s="5" t="s">
        <v>396</v>
      </c>
      <c r="D395" s="62" t="s">
        <v>5545</v>
      </c>
      <c r="E395" s="4" t="s">
        <v>10681</v>
      </c>
      <c r="F395" s="7">
        <f>Books[[#This Row],[قیمت نهایی]]*100/80</f>
        <v>2375000</v>
      </c>
      <c r="G395" s="8">
        <v>0.2</v>
      </c>
      <c r="H395" s="9">
        <f>Books[[#This Row],[تعداد صفحه]]*5000+300000</f>
        <v>1900000</v>
      </c>
      <c r="I395" s="22">
        <v>2017</v>
      </c>
      <c r="J395" s="10" t="s">
        <v>11670</v>
      </c>
      <c r="K395" s="11" t="s">
        <v>16686</v>
      </c>
      <c r="L395" s="12" t="s">
        <v>17140</v>
      </c>
      <c r="M395" s="13"/>
    </row>
    <row r="396" spans="2:13" ht="34.9" customHeight="1">
      <c r="B396" s="3">
        <v>391</v>
      </c>
      <c r="C396" s="5" t="s">
        <v>397</v>
      </c>
      <c r="D396" s="62" t="s">
        <v>5546</v>
      </c>
      <c r="E396" s="4" t="s">
        <v>10683</v>
      </c>
      <c r="F396" s="7">
        <f>Books[[#This Row],[قیمت نهایی]]*100/80</f>
        <v>2425000</v>
      </c>
      <c r="G396" s="8">
        <v>0.2</v>
      </c>
      <c r="H396" s="9">
        <f>Books[[#This Row],[تعداد صفحه]]*5000+300000</f>
        <v>1940000</v>
      </c>
      <c r="I396" s="22">
        <v>2018</v>
      </c>
      <c r="J396" s="10" t="s">
        <v>11671</v>
      </c>
      <c r="K396" s="11" t="s">
        <v>16679</v>
      </c>
      <c r="L396" s="12" t="s">
        <v>17140</v>
      </c>
      <c r="M396" s="13"/>
    </row>
    <row r="397" spans="2:13" ht="34.9" customHeight="1">
      <c r="B397" s="3">
        <v>392</v>
      </c>
      <c r="C397" s="5" t="s">
        <v>398</v>
      </c>
      <c r="D397" s="62" t="s">
        <v>5547</v>
      </c>
      <c r="E397" s="4" t="s">
        <v>10795</v>
      </c>
      <c r="F397" s="7">
        <f>Books[[#This Row],[قیمت نهایی]]*100/80</f>
        <v>2431250</v>
      </c>
      <c r="G397" s="8">
        <v>0.2</v>
      </c>
      <c r="H397" s="9">
        <f>Books[[#This Row],[تعداد صفحه]]*5000+300000</f>
        <v>1945000</v>
      </c>
      <c r="I397" s="22">
        <v>2017</v>
      </c>
      <c r="J397" s="10" t="s">
        <v>11672</v>
      </c>
      <c r="K397" s="11" t="s">
        <v>16692</v>
      </c>
      <c r="L397" s="12" t="s">
        <v>17140</v>
      </c>
      <c r="M397" s="13"/>
    </row>
    <row r="398" spans="2:13" ht="34.9" customHeight="1">
      <c r="B398" s="3">
        <v>393</v>
      </c>
      <c r="C398" s="5" t="s">
        <v>17191</v>
      </c>
      <c r="D398" s="62" t="s">
        <v>5548</v>
      </c>
      <c r="E398" s="4" t="s">
        <v>10687</v>
      </c>
      <c r="F398" s="7">
        <f>Books[[#This Row],[قیمت نهایی]]*100/80</f>
        <v>2475000</v>
      </c>
      <c r="G398" s="8">
        <v>0.2</v>
      </c>
      <c r="H398" s="9">
        <f>Books[[#This Row],[تعداد صفحه]]*5000+300000</f>
        <v>1980000</v>
      </c>
      <c r="I398" s="22">
        <v>2017</v>
      </c>
      <c r="J398" s="10" t="s">
        <v>11673</v>
      </c>
      <c r="K398" s="11" t="s">
        <v>16693</v>
      </c>
      <c r="L398" s="12" t="s">
        <v>17140</v>
      </c>
      <c r="M398" s="13"/>
    </row>
    <row r="399" spans="2:13" ht="34.9" customHeight="1">
      <c r="B399" s="3">
        <v>394</v>
      </c>
      <c r="C399" s="5" t="s">
        <v>399</v>
      </c>
      <c r="D399" s="62" t="s">
        <v>5549</v>
      </c>
      <c r="E399" s="4" t="s">
        <v>10796</v>
      </c>
      <c r="F399" s="7">
        <f>Books[[#This Row],[قیمت نهایی]]*100/80</f>
        <v>2525000</v>
      </c>
      <c r="G399" s="8">
        <v>0.2</v>
      </c>
      <c r="H399" s="9">
        <f>Books[[#This Row],[تعداد صفحه]]*5000+300000</f>
        <v>2020000</v>
      </c>
      <c r="I399" s="22">
        <v>2018</v>
      </c>
      <c r="J399" s="10" t="s">
        <v>11674</v>
      </c>
      <c r="K399" s="11" t="s">
        <v>16568</v>
      </c>
      <c r="L399" s="12" t="s">
        <v>17140</v>
      </c>
      <c r="M399" s="13"/>
    </row>
    <row r="400" spans="2:13" ht="34.9" customHeight="1">
      <c r="B400" s="3">
        <v>395</v>
      </c>
      <c r="C400" s="5" t="s">
        <v>400</v>
      </c>
      <c r="D400" s="62" t="s">
        <v>5550</v>
      </c>
      <c r="E400" s="4" t="s">
        <v>10797</v>
      </c>
      <c r="F400" s="7">
        <f>Books[[#This Row],[قیمت نهایی]]*100/80</f>
        <v>2531250</v>
      </c>
      <c r="G400" s="8">
        <v>0.2</v>
      </c>
      <c r="H400" s="9">
        <f>Books[[#This Row],[تعداد صفحه]]*5000+300000</f>
        <v>2025000</v>
      </c>
      <c r="I400" s="22">
        <v>2018</v>
      </c>
      <c r="J400" s="10" t="s">
        <v>11675</v>
      </c>
      <c r="K400" s="11" t="s">
        <v>15</v>
      </c>
      <c r="L400" s="12" t="s">
        <v>17140</v>
      </c>
      <c r="M400" s="13"/>
    </row>
    <row r="401" spans="2:13" ht="34.9" customHeight="1">
      <c r="B401" s="3">
        <v>396</v>
      </c>
      <c r="C401" s="5" t="s">
        <v>17192</v>
      </c>
      <c r="D401" s="62" t="s">
        <v>5551</v>
      </c>
      <c r="E401" s="4" t="s">
        <v>10690</v>
      </c>
      <c r="F401" s="7">
        <f>Books[[#This Row],[قیمت نهایی]]*100/80</f>
        <v>2562500</v>
      </c>
      <c r="G401" s="8">
        <v>0.2</v>
      </c>
      <c r="H401" s="9">
        <f>Books[[#This Row],[تعداد صفحه]]*5000+300000</f>
        <v>2050000</v>
      </c>
      <c r="I401" s="22">
        <v>2017</v>
      </c>
      <c r="J401" s="10" t="s">
        <v>11676</v>
      </c>
      <c r="K401" s="11" t="s">
        <v>16568</v>
      </c>
      <c r="L401" s="12" t="s">
        <v>17140</v>
      </c>
      <c r="M401" s="13"/>
    </row>
    <row r="402" spans="2:13" ht="34.9" customHeight="1">
      <c r="B402" s="3">
        <v>397</v>
      </c>
      <c r="C402" s="5" t="s">
        <v>17193</v>
      </c>
      <c r="D402" s="62" t="s">
        <v>5552</v>
      </c>
      <c r="E402" s="4" t="s">
        <v>10691</v>
      </c>
      <c r="F402" s="7">
        <f>Books[[#This Row],[قیمت نهایی]]*100/80</f>
        <v>2575000</v>
      </c>
      <c r="G402" s="8">
        <v>0.2</v>
      </c>
      <c r="H402" s="9">
        <f>Books[[#This Row],[تعداد صفحه]]*5000+300000</f>
        <v>2060000</v>
      </c>
      <c r="I402" s="22">
        <v>2017</v>
      </c>
      <c r="J402" s="10" t="s">
        <v>11677</v>
      </c>
      <c r="K402" s="11" t="s">
        <v>16636</v>
      </c>
      <c r="L402" s="12" t="s">
        <v>17140</v>
      </c>
      <c r="M402" s="13"/>
    </row>
    <row r="403" spans="2:13" ht="34.9" customHeight="1">
      <c r="B403" s="3">
        <v>398</v>
      </c>
      <c r="C403" s="5" t="s">
        <v>401</v>
      </c>
      <c r="D403" s="62" t="s">
        <v>5553</v>
      </c>
      <c r="E403" s="4" t="s">
        <v>10691</v>
      </c>
      <c r="F403" s="7">
        <f>Books[[#This Row],[قیمت نهایی]]*100/80</f>
        <v>2575000</v>
      </c>
      <c r="G403" s="8">
        <v>0.2</v>
      </c>
      <c r="H403" s="9">
        <f>Books[[#This Row],[تعداد صفحه]]*5000+300000</f>
        <v>2060000</v>
      </c>
      <c r="I403" s="22">
        <v>2017</v>
      </c>
      <c r="J403" s="10" t="s">
        <v>11678</v>
      </c>
      <c r="K403" s="11" t="s">
        <v>16679</v>
      </c>
      <c r="L403" s="12" t="s">
        <v>17140</v>
      </c>
      <c r="M403" s="13"/>
    </row>
    <row r="404" spans="2:13" ht="34.9" customHeight="1">
      <c r="B404" s="3">
        <v>399</v>
      </c>
      <c r="C404" s="5" t="s">
        <v>17194</v>
      </c>
      <c r="D404" s="62" t="s">
        <v>5554</v>
      </c>
      <c r="E404" s="4" t="s">
        <v>10691</v>
      </c>
      <c r="F404" s="7">
        <f>Books[[#This Row],[قیمت نهایی]]*100/80</f>
        <v>2575000</v>
      </c>
      <c r="G404" s="8">
        <v>0.2</v>
      </c>
      <c r="H404" s="9">
        <f>Books[[#This Row],[تعداد صفحه]]*5000+300000</f>
        <v>2060000</v>
      </c>
      <c r="I404" s="22">
        <v>2018</v>
      </c>
      <c r="J404" s="10" t="s">
        <v>11679</v>
      </c>
      <c r="K404" s="11" t="s">
        <v>16694</v>
      </c>
      <c r="L404" s="12" t="s">
        <v>17140</v>
      </c>
      <c r="M404" s="13"/>
    </row>
    <row r="405" spans="2:13" ht="34.9" customHeight="1">
      <c r="B405" s="3">
        <v>400</v>
      </c>
      <c r="C405" s="5" t="s">
        <v>402</v>
      </c>
      <c r="D405" s="62" t="s">
        <v>5555</v>
      </c>
      <c r="E405" s="4" t="s">
        <v>10693</v>
      </c>
      <c r="F405" s="7">
        <f>Books[[#This Row],[قیمت نهایی]]*100/80</f>
        <v>2675000</v>
      </c>
      <c r="G405" s="8">
        <v>0.2</v>
      </c>
      <c r="H405" s="9">
        <f>Books[[#This Row],[تعداد صفحه]]*5000+300000</f>
        <v>2140000</v>
      </c>
      <c r="I405" s="22">
        <v>2017</v>
      </c>
      <c r="J405" s="10" t="s">
        <v>11680</v>
      </c>
      <c r="K405" s="11" t="s">
        <v>16679</v>
      </c>
      <c r="L405" s="12" t="s">
        <v>17140</v>
      </c>
      <c r="M405" s="13"/>
    </row>
    <row r="406" spans="2:13" ht="34.9" customHeight="1">
      <c r="B406" s="3">
        <v>401</v>
      </c>
      <c r="C406" s="5" t="s">
        <v>17195</v>
      </c>
      <c r="D406" s="62" t="s">
        <v>5556</v>
      </c>
      <c r="E406" s="4" t="s">
        <v>10696</v>
      </c>
      <c r="F406" s="7">
        <f>Books[[#This Row],[قیمت نهایی]]*100/80</f>
        <v>2812500</v>
      </c>
      <c r="G406" s="8">
        <v>0.2</v>
      </c>
      <c r="H406" s="9">
        <f>Books[[#This Row],[تعداد صفحه]]*5000+300000</f>
        <v>2250000</v>
      </c>
      <c r="I406" s="22">
        <v>2017</v>
      </c>
      <c r="J406" s="10" t="s">
        <v>11681</v>
      </c>
      <c r="K406" s="11" t="s">
        <v>16695</v>
      </c>
      <c r="L406" s="12" t="s">
        <v>17140</v>
      </c>
      <c r="M406" s="13"/>
    </row>
    <row r="407" spans="2:13" ht="34.9" customHeight="1">
      <c r="B407" s="3">
        <v>402</v>
      </c>
      <c r="C407" s="5" t="s">
        <v>403</v>
      </c>
      <c r="D407" s="62" t="s">
        <v>5557</v>
      </c>
      <c r="E407" s="4" t="s">
        <v>10798</v>
      </c>
      <c r="F407" s="7">
        <f>Books[[#This Row],[قیمت نهایی]]*100/80</f>
        <v>2875000</v>
      </c>
      <c r="G407" s="8">
        <v>0.2</v>
      </c>
      <c r="H407" s="9">
        <f>Books[[#This Row],[تعداد صفحه]]*5000+300000</f>
        <v>2300000</v>
      </c>
      <c r="I407" s="22">
        <v>2018</v>
      </c>
      <c r="J407" s="10" t="s">
        <v>11682</v>
      </c>
      <c r="K407" s="11" t="s">
        <v>2</v>
      </c>
      <c r="L407" s="12" t="s">
        <v>17140</v>
      </c>
      <c r="M407" s="13"/>
    </row>
    <row r="408" spans="2:13" ht="34.9" customHeight="1">
      <c r="B408" s="3">
        <v>403</v>
      </c>
      <c r="C408" s="5" t="s">
        <v>404</v>
      </c>
      <c r="D408" s="62" t="s">
        <v>5558</v>
      </c>
      <c r="E408" s="4" t="s">
        <v>10699</v>
      </c>
      <c r="F408" s="7">
        <f>Books[[#This Row],[قیمت نهایی]]*100/80</f>
        <v>2962500</v>
      </c>
      <c r="G408" s="8">
        <v>0.2</v>
      </c>
      <c r="H408" s="9">
        <f>Books[[#This Row],[تعداد صفحه]]*5000+300000</f>
        <v>2370000</v>
      </c>
      <c r="I408" s="22">
        <v>2017</v>
      </c>
      <c r="J408" s="10" t="s">
        <v>11683</v>
      </c>
      <c r="K408" s="11" t="s">
        <v>16575</v>
      </c>
      <c r="L408" s="12" t="s">
        <v>17140</v>
      </c>
      <c r="M408" s="13"/>
    </row>
    <row r="409" spans="2:13" ht="34.9" customHeight="1">
      <c r="B409" s="3">
        <v>404</v>
      </c>
      <c r="C409" s="5" t="s">
        <v>405</v>
      </c>
      <c r="D409" s="62" t="s">
        <v>5559</v>
      </c>
      <c r="E409" s="4" t="s">
        <v>10700</v>
      </c>
      <c r="F409" s="7">
        <f>Books[[#This Row],[قیمت نهایی]]*100/80</f>
        <v>2975000</v>
      </c>
      <c r="G409" s="8">
        <v>0.2</v>
      </c>
      <c r="H409" s="9">
        <f>Books[[#This Row],[تعداد صفحه]]*5000+300000</f>
        <v>2380000</v>
      </c>
      <c r="I409" s="22">
        <v>2018</v>
      </c>
      <c r="J409" s="10" t="s">
        <v>11684</v>
      </c>
      <c r="K409" s="11" t="s">
        <v>16679</v>
      </c>
      <c r="L409" s="12" t="s">
        <v>17140</v>
      </c>
      <c r="M409" s="13"/>
    </row>
    <row r="410" spans="2:13" ht="34.9" customHeight="1">
      <c r="B410" s="3">
        <v>405</v>
      </c>
      <c r="C410" s="5" t="s">
        <v>406</v>
      </c>
      <c r="D410" s="62" t="s">
        <v>5560</v>
      </c>
      <c r="E410" s="4" t="s">
        <v>10700</v>
      </c>
      <c r="F410" s="7">
        <f>Books[[#This Row],[قیمت نهایی]]*100/80</f>
        <v>2975000</v>
      </c>
      <c r="G410" s="8">
        <v>0.2</v>
      </c>
      <c r="H410" s="9">
        <f>Books[[#This Row],[تعداد صفحه]]*5000+300000</f>
        <v>2380000</v>
      </c>
      <c r="I410" s="22">
        <v>2017</v>
      </c>
      <c r="J410" s="10" t="s">
        <v>11685</v>
      </c>
      <c r="K410" s="11" t="s">
        <v>3</v>
      </c>
      <c r="L410" s="12" t="s">
        <v>17140</v>
      </c>
      <c r="M410" s="13"/>
    </row>
    <row r="411" spans="2:13" ht="34.9" customHeight="1">
      <c r="B411" s="3">
        <v>406</v>
      </c>
      <c r="C411" s="5" t="s">
        <v>407</v>
      </c>
      <c r="D411" s="62" t="s">
        <v>5561</v>
      </c>
      <c r="E411" s="4" t="s">
        <v>10799</v>
      </c>
      <c r="F411" s="7">
        <f>Books[[#This Row],[قیمت نهایی]]*100/80</f>
        <v>3243750</v>
      </c>
      <c r="G411" s="8">
        <v>0.2</v>
      </c>
      <c r="H411" s="9">
        <f>Books[[#This Row],[تعداد صفحه]]*5000+300000</f>
        <v>2595000</v>
      </c>
      <c r="I411" s="22">
        <v>2017</v>
      </c>
      <c r="J411" s="10" t="s">
        <v>11686</v>
      </c>
      <c r="K411" s="11" t="s">
        <v>16575</v>
      </c>
      <c r="L411" s="12" t="s">
        <v>17140</v>
      </c>
      <c r="M411" s="13"/>
    </row>
    <row r="412" spans="2:13" ht="34.9" customHeight="1">
      <c r="B412" s="3">
        <v>407</v>
      </c>
      <c r="C412" s="5" t="s">
        <v>408</v>
      </c>
      <c r="D412" s="62" t="s">
        <v>5562</v>
      </c>
      <c r="E412" s="4">
        <v>460</v>
      </c>
      <c r="F412" s="7">
        <f>Books[[#This Row],[قیمت نهایی]]*100/80</f>
        <v>3250000</v>
      </c>
      <c r="G412" s="8">
        <v>0.2</v>
      </c>
      <c r="H412" s="9">
        <f>Books[[#This Row],[تعداد صفحه]]*5000+300000</f>
        <v>2600000</v>
      </c>
      <c r="I412" s="22">
        <v>2017</v>
      </c>
      <c r="J412" s="10" t="s">
        <v>11687</v>
      </c>
      <c r="K412" s="11" t="s">
        <v>16626</v>
      </c>
      <c r="L412" s="12" t="s">
        <v>17140</v>
      </c>
      <c r="M412" s="13"/>
    </row>
    <row r="413" spans="2:13" ht="34.9" customHeight="1">
      <c r="B413" s="3">
        <v>408</v>
      </c>
      <c r="C413" s="5" t="s">
        <v>17196</v>
      </c>
      <c r="D413" s="62" t="s">
        <v>5563</v>
      </c>
      <c r="E413" s="4" t="s">
        <v>10800</v>
      </c>
      <c r="F413" s="7">
        <f>Books[[#This Row],[قیمت نهایی]]*100/80</f>
        <v>3375000</v>
      </c>
      <c r="G413" s="8">
        <v>0.2</v>
      </c>
      <c r="H413" s="9">
        <f>Books[[#This Row],[تعداد صفحه]]*5000+300000</f>
        <v>2700000</v>
      </c>
      <c r="I413" s="22">
        <v>2018</v>
      </c>
      <c r="J413" s="10" t="s">
        <v>7</v>
      </c>
      <c r="K413" s="11" t="s">
        <v>1</v>
      </c>
      <c r="L413" s="12" t="s">
        <v>17140</v>
      </c>
      <c r="M413" s="13"/>
    </row>
    <row r="414" spans="2:13" ht="34.9" customHeight="1">
      <c r="B414" s="3">
        <v>409</v>
      </c>
      <c r="C414" s="5" t="s">
        <v>409</v>
      </c>
      <c r="D414" s="62" t="s">
        <v>5564</v>
      </c>
      <c r="E414" s="4" t="s">
        <v>10801</v>
      </c>
      <c r="F414" s="7">
        <f>Books[[#This Row],[قیمت نهایی]]*100/80</f>
        <v>3775000</v>
      </c>
      <c r="G414" s="8">
        <v>0.2</v>
      </c>
      <c r="H414" s="9">
        <f>Books[[#This Row],[تعداد صفحه]]*5000+300000</f>
        <v>3020000</v>
      </c>
      <c r="I414" s="22">
        <v>2018</v>
      </c>
      <c r="J414" s="10" t="s">
        <v>11688</v>
      </c>
      <c r="K414" s="11" t="s">
        <v>16571</v>
      </c>
      <c r="L414" s="12" t="s">
        <v>17140</v>
      </c>
      <c r="M414" s="13"/>
    </row>
    <row r="415" spans="2:13" ht="34.9" customHeight="1">
      <c r="B415" s="3">
        <v>410</v>
      </c>
      <c r="C415" s="5" t="s">
        <v>410</v>
      </c>
      <c r="D415" s="62" t="s">
        <v>5565</v>
      </c>
      <c r="E415" s="4">
        <v>583</v>
      </c>
      <c r="F415" s="7">
        <f>Books[[#This Row],[قیمت نهایی]]*100/80</f>
        <v>4018750</v>
      </c>
      <c r="G415" s="8">
        <v>0.2</v>
      </c>
      <c r="H415" s="9">
        <f>Books[[#This Row],[تعداد صفحه]]*5000+300000</f>
        <v>3215000</v>
      </c>
      <c r="I415" s="22">
        <v>2017</v>
      </c>
      <c r="J415" s="10" t="s">
        <v>11689</v>
      </c>
      <c r="K415" s="11" t="s">
        <v>16696</v>
      </c>
      <c r="L415" s="12" t="s">
        <v>17140</v>
      </c>
      <c r="M415" s="13"/>
    </row>
    <row r="416" spans="2:13" ht="34.9" customHeight="1">
      <c r="B416" s="3">
        <v>411</v>
      </c>
      <c r="C416" s="5" t="s">
        <v>411</v>
      </c>
      <c r="D416" s="62" t="s">
        <v>5566</v>
      </c>
      <c r="E416" s="4" t="s">
        <v>10802</v>
      </c>
      <c r="F416" s="7">
        <f>Books[[#This Row],[قیمت نهایی]]*100/80</f>
        <v>4350000</v>
      </c>
      <c r="G416" s="8">
        <v>0.2</v>
      </c>
      <c r="H416" s="9">
        <f>Books[[#This Row],[تعداد صفحه]]*5000+300000</f>
        <v>3480000</v>
      </c>
      <c r="I416" s="22">
        <v>2017</v>
      </c>
      <c r="J416" s="10" t="s">
        <v>11690</v>
      </c>
      <c r="K416" s="11" t="s">
        <v>16674</v>
      </c>
      <c r="L416" s="12" t="s">
        <v>17140</v>
      </c>
      <c r="M416" s="13"/>
    </row>
    <row r="417" spans="2:13" ht="34.9" customHeight="1">
      <c r="B417" s="3">
        <v>412</v>
      </c>
      <c r="C417" s="5" t="s">
        <v>412</v>
      </c>
      <c r="D417" s="62" t="s">
        <v>5567</v>
      </c>
      <c r="E417" s="4">
        <v>638</v>
      </c>
      <c r="F417" s="7">
        <f>Books[[#This Row],[قیمت نهایی]]*100/80</f>
        <v>4362500</v>
      </c>
      <c r="G417" s="8">
        <v>0.2</v>
      </c>
      <c r="H417" s="9">
        <f>Books[[#This Row],[تعداد صفحه]]*5000+300000</f>
        <v>3490000</v>
      </c>
      <c r="I417" s="22">
        <v>2018</v>
      </c>
      <c r="J417" s="10" t="s">
        <v>11691</v>
      </c>
      <c r="K417" s="11" t="s">
        <v>16696</v>
      </c>
      <c r="L417" s="12" t="s">
        <v>17140</v>
      </c>
      <c r="M417" s="13"/>
    </row>
    <row r="418" spans="2:13" ht="34.9" customHeight="1">
      <c r="B418" s="3">
        <v>413</v>
      </c>
      <c r="C418" s="5" t="s">
        <v>413</v>
      </c>
      <c r="D418" s="62" t="s">
        <v>5568</v>
      </c>
      <c r="E418" s="4" t="s">
        <v>10803</v>
      </c>
      <c r="F418" s="7">
        <f>Books[[#This Row],[قیمت نهایی]]*100/80</f>
        <v>4375000</v>
      </c>
      <c r="G418" s="8">
        <v>0.2</v>
      </c>
      <c r="H418" s="9">
        <f>Books[[#This Row],[تعداد صفحه]]*5000+300000</f>
        <v>3500000</v>
      </c>
      <c r="I418" s="22">
        <v>2017</v>
      </c>
      <c r="J418" s="10" t="s">
        <v>11692</v>
      </c>
      <c r="K418" s="11" t="s">
        <v>16697</v>
      </c>
      <c r="L418" s="12" t="s">
        <v>17140</v>
      </c>
      <c r="M418" s="13"/>
    </row>
    <row r="419" spans="2:13" ht="34.9" customHeight="1">
      <c r="B419" s="3">
        <v>414</v>
      </c>
      <c r="C419" s="5" t="s">
        <v>414</v>
      </c>
      <c r="D419" s="62" t="s">
        <v>5569</v>
      </c>
      <c r="E419" s="4" t="s">
        <v>10804</v>
      </c>
      <c r="F419" s="7">
        <f>Books[[#This Row],[قیمت نهایی]]*100/80</f>
        <v>4675000</v>
      </c>
      <c r="G419" s="8">
        <v>0.2</v>
      </c>
      <c r="H419" s="9">
        <f>Books[[#This Row],[تعداد صفحه]]*5000+300000</f>
        <v>3740000</v>
      </c>
      <c r="I419" s="22">
        <v>2017</v>
      </c>
      <c r="J419" s="10" t="s">
        <v>11693</v>
      </c>
      <c r="K419" s="11" t="s">
        <v>16679</v>
      </c>
      <c r="L419" s="12" t="s">
        <v>17140</v>
      </c>
      <c r="M419" s="13"/>
    </row>
    <row r="420" spans="2:13" ht="34.9" customHeight="1">
      <c r="B420" s="3">
        <v>415</v>
      </c>
      <c r="C420" s="5" t="s">
        <v>415</v>
      </c>
      <c r="D420" s="62" t="s">
        <v>5570</v>
      </c>
      <c r="E420" s="4" t="s">
        <v>10805</v>
      </c>
      <c r="F420" s="7">
        <f>Books[[#This Row],[قیمت نهایی]]*100/80</f>
        <v>5037500</v>
      </c>
      <c r="G420" s="8">
        <v>0.2</v>
      </c>
      <c r="H420" s="9">
        <f>Books[[#This Row],[تعداد صفحه]]*5000+300000</f>
        <v>4030000</v>
      </c>
      <c r="I420" s="22">
        <v>2017</v>
      </c>
      <c r="J420" s="10" t="s">
        <v>11694</v>
      </c>
      <c r="K420" s="11" t="s">
        <v>16674</v>
      </c>
      <c r="L420" s="12" t="s">
        <v>17140</v>
      </c>
      <c r="M420" s="13"/>
    </row>
    <row r="421" spans="2:13" ht="34.9" customHeight="1">
      <c r="B421" s="3">
        <v>416</v>
      </c>
      <c r="C421" s="5" t="s">
        <v>416</v>
      </c>
      <c r="D421" s="62" t="s">
        <v>5571</v>
      </c>
      <c r="E421" s="4">
        <v>79</v>
      </c>
      <c r="F421" s="7">
        <f>Books[[#This Row],[قیمت نهایی]]*100/80</f>
        <v>868750</v>
      </c>
      <c r="G421" s="8">
        <v>0.2</v>
      </c>
      <c r="H421" s="9">
        <f>Books[[#This Row],[تعداد صفحه]]*5000+300000</f>
        <v>695000</v>
      </c>
      <c r="I421" s="22">
        <v>2018</v>
      </c>
      <c r="J421" s="10" t="s">
        <v>11695</v>
      </c>
      <c r="K421" s="11" t="s">
        <v>16575</v>
      </c>
      <c r="L421" s="12" t="s">
        <v>17140</v>
      </c>
      <c r="M421" s="13"/>
    </row>
    <row r="422" spans="2:13" ht="34.9" customHeight="1">
      <c r="B422" s="3">
        <v>417</v>
      </c>
      <c r="C422" s="5" t="s">
        <v>417</v>
      </c>
      <c r="D422" s="62" t="s">
        <v>5572</v>
      </c>
      <c r="E422" s="4" t="s">
        <v>10806</v>
      </c>
      <c r="F422" s="7">
        <f>Books[[#This Row],[قیمت نهایی]]*100/80</f>
        <v>5443750</v>
      </c>
      <c r="G422" s="8">
        <v>0.2</v>
      </c>
      <c r="H422" s="9">
        <f>Books[[#This Row],[تعداد صفحه]]*5000+300000</f>
        <v>4355000</v>
      </c>
      <c r="I422" s="22">
        <v>2017</v>
      </c>
      <c r="J422" s="10" t="s">
        <v>11696</v>
      </c>
      <c r="K422" s="11" t="s">
        <v>2</v>
      </c>
      <c r="L422" s="12" t="s">
        <v>17140</v>
      </c>
      <c r="M422" s="13"/>
    </row>
    <row r="423" spans="2:13" ht="34.9" customHeight="1">
      <c r="B423" s="3">
        <v>418</v>
      </c>
      <c r="C423" s="5" t="s">
        <v>17197</v>
      </c>
      <c r="D423" s="62" t="s">
        <v>5573</v>
      </c>
      <c r="E423" s="4" t="s">
        <v>10807</v>
      </c>
      <c r="F423" s="7">
        <f>Books[[#This Row],[قیمت نهایی]]*100/80</f>
        <v>5475000</v>
      </c>
      <c r="G423" s="8">
        <v>0.2</v>
      </c>
      <c r="H423" s="9">
        <f>Books[[#This Row],[تعداد صفحه]]*5000+300000</f>
        <v>4380000</v>
      </c>
      <c r="I423" s="22">
        <v>2017</v>
      </c>
      <c r="J423" s="10" t="s">
        <v>11697</v>
      </c>
      <c r="K423" s="11" t="s">
        <v>0</v>
      </c>
      <c r="L423" s="12" t="s">
        <v>17140</v>
      </c>
      <c r="M423" s="13"/>
    </row>
    <row r="424" spans="2:13" ht="34.9" customHeight="1">
      <c r="B424" s="3">
        <v>419</v>
      </c>
      <c r="C424" s="5" t="s">
        <v>418</v>
      </c>
      <c r="D424" s="62" t="s">
        <v>5574</v>
      </c>
      <c r="E424" s="4" t="s">
        <v>10808</v>
      </c>
      <c r="F424" s="7">
        <f>Books[[#This Row],[قیمت نهایی]]*100/80</f>
        <v>6225000</v>
      </c>
      <c r="G424" s="8">
        <v>0.2</v>
      </c>
      <c r="H424" s="9">
        <f>Books[[#This Row],[تعداد صفحه]]*5000+300000</f>
        <v>4980000</v>
      </c>
      <c r="I424" s="22">
        <v>2017</v>
      </c>
      <c r="J424" s="10" t="s">
        <v>11698</v>
      </c>
      <c r="K424" s="11" t="s">
        <v>16568</v>
      </c>
      <c r="L424" s="12" t="s">
        <v>17140</v>
      </c>
      <c r="M424" s="13"/>
    </row>
    <row r="425" spans="2:13" ht="34.9" customHeight="1">
      <c r="B425" s="50"/>
      <c r="C425" s="51"/>
      <c r="D425" s="40" t="s">
        <v>17141</v>
      </c>
      <c r="E425" s="52"/>
      <c r="F425" s="78"/>
      <c r="G425" s="53"/>
      <c r="H425" s="76"/>
      <c r="I425" s="54"/>
      <c r="J425" s="29"/>
      <c r="K425" s="30"/>
      <c r="L425" s="31"/>
      <c r="M425" s="13"/>
    </row>
    <row r="426" spans="2:13" ht="34.9" customHeight="1">
      <c r="B426" s="3">
        <v>420</v>
      </c>
      <c r="C426" s="5" t="s">
        <v>419</v>
      </c>
      <c r="D426" s="62" t="s">
        <v>5575</v>
      </c>
      <c r="E426" s="4">
        <v>100</v>
      </c>
      <c r="F426" s="7">
        <f>Books[[#This Row],[قیمت نهایی]]*100/80</f>
        <v>1000000</v>
      </c>
      <c r="G426" s="8">
        <v>0.2</v>
      </c>
      <c r="H426" s="9">
        <f>Books[[#This Row],[تعداد صفحه]]*5000+300000</f>
        <v>800000</v>
      </c>
      <c r="I426" s="22">
        <v>2017</v>
      </c>
      <c r="J426" s="10" t="s">
        <v>11699</v>
      </c>
      <c r="K426" s="11" t="s">
        <v>16575</v>
      </c>
      <c r="L426" s="12" t="s">
        <v>17141</v>
      </c>
      <c r="M426" s="13"/>
    </row>
    <row r="427" spans="2:13" ht="34.9" customHeight="1">
      <c r="B427" s="3">
        <v>421</v>
      </c>
      <c r="C427" s="5" t="s">
        <v>420</v>
      </c>
      <c r="D427" s="62" t="s">
        <v>5576</v>
      </c>
      <c r="E427" s="4" t="s">
        <v>10809</v>
      </c>
      <c r="F427" s="7">
        <f>Books[[#This Row],[قیمت نهایی]]*100/80</f>
        <v>1112500</v>
      </c>
      <c r="G427" s="8">
        <v>0.2</v>
      </c>
      <c r="H427" s="9">
        <f>Books[[#This Row],[تعداد صفحه]]*5000+300000</f>
        <v>890000</v>
      </c>
      <c r="I427" s="22">
        <v>2017</v>
      </c>
      <c r="J427" s="10" t="s">
        <v>11700</v>
      </c>
      <c r="K427" s="11" t="s">
        <v>16575</v>
      </c>
      <c r="L427" s="12" t="s">
        <v>17141</v>
      </c>
      <c r="M427" s="13"/>
    </row>
    <row r="428" spans="2:13" ht="34.9" customHeight="1">
      <c r="B428" s="3">
        <v>422</v>
      </c>
      <c r="C428" s="5" t="s">
        <v>421</v>
      </c>
      <c r="D428" s="62" t="s">
        <v>5577</v>
      </c>
      <c r="E428" s="4" t="s">
        <v>10810</v>
      </c>
      <c r="F428" s="7">
        <f>Books[[#This Row],[قیمت نهایی]]*100/80</f>
        <v>1218750</v>
      </c>
      <c r="G428" s="8">
        <v>0.2</v>
      </c>
      <c r="H428" s="9">
        <f>Books[[#This Row],[تعداد صفحه]]*5000+300000</f>
        <v>975000</v>
      </c>
      <c r="I428" s="22">
        <v>2017</v>
      </c>
      <c r="J428" s="10" t="s">
        <v>11701</v>
      </c>
      <c r="K428" s="11" t="s">
        <v>16669</v>
      </c>
      <c r="L428" s="12" t="s">
        <v>17141</v>
      </c>
      <c r="M428" s="13"/>
    </row>
    <row r="429" spans="2:13" ht="34.9" customHeight="1">
      <c r="B429" s="3">
        <v>423</v>
      </c>
      <c r="C429" s="5" t="s">
        <v>422</v>
      </c>
      <c r="D429" s="62" t="s">
        <v>5578</v>
      </c>
      <c r="E429" s="4">
        <v>136</v>
      </c>
      <c r="F429" s="7">
        <f>Books[[#This Row],[قیمت نهایی]]*100/80</f>
        <v>1225000</v>
      </c>
      <c r="G429" s="8">
        <v>0.2</v>
      </c>
      <c r="H429" s="9">
        <f>Books[[#This Row],[تعداد صفحه]]*5000+300000</f>
        <v>980000</v>
      </c>
      <c r="I429" s="22">
        <v>2017</v>
      </c>
      <c r="J429" s="10" t="s">
        <v>11702</v>
      </c>
      <c r="K429" s="11" t="s">
        <v>16568</v>
      </c>
      <c r="L429" s="12" t="s">
        <v>17141</v>
      </c>
      <c r="M429" s="13"/>
    </row>
    <row r="430" spans="2:13" ht="34.9" customHeight="1">
      <c r="B430" s="3">
        <v>424</v>
      </c>
      <c r="C430" s="5" t="s">
        <v>423</v>
      </c>
      <c r="D430" s="62" t="s">
        <v>5579</v>
      </c>
      <c r="E430" s="4">
        <v>137</v>
      </c>
      <c r="F430" s="7">
        <f>Books[[#This Row],[قیمت نهایی]]*100/80</f>
        <v>1231250</v>
      </c>
      <c r="G430" s="8">
        <v>0.2</v>
      </c>
      <c r="H430" s="9">
        <f>Books[[#This Row],[تعداد صفحه]]*5000+300000</f>
        <v>985000</v>
      </c>
      <c r="I430" s="22">
        <v>2017</v>
      </c>
      <c r="J430" s="10" t="s">
        <v>11703</v>
      </c>
      <c r="K430" s="11" t="s">
        <v>16575</v>
      </c>
      <c r="L430" s="12" t="s">
        <v>17141</v>
      </c>
      <c r="M430" s="13"/>
    </row>
    <row r="431" spans="2:13" ht="34.9" customHeight="1">
      <c r="B431" s="3">
        <v>425</v>
      </c>
      <c r="C431" s="5" t="s">
        <v>424</v>
      </c>
      <c r="D431" s="62" t="s">
        <v>5580</v>
      </c>
      <c r="E431" s="4" t="s">
        <v>10811</v>
      </c>
      <c r="F431" s="7">
        <f>Books[[#This Row],[قیمت نهایی]]*100/80</f>
        <v>1275000</v>
      </c>
      <c r="G431" s="8">
        <v>0.2</v>
      </c>
      <c r="H431" s="9">
        <f>Books[[#This Row],[تعداد صفحه]]*5000+300000</f>
        <v>1020000</v>
      </c>
      <c r="I431" s="22">
        <v>2017</v>
      </c>
      <c r="J431" s="10" t="s">
        <v>11704</v>
      </c>
      <c r="K431" s="11" t="s">
        <v>16568</v>
      </c>
      <c r="L431" s="12" t="s">
        <v>17141</v>
      </c>
      <c r="M431" s="13"/>
    </row>
    <row r="432" spans="2:13" ht="34.9" customHeight="1">
      <c r="B432" s="3">
        <v>426</v>
      </c>
      <c r="C432" s="5" t="s">
        <v>425</v>
      </c>
      <c r="D432" s="62" t="s">
        <v>5581</v>
      </c>
      <c r="E432" s="4" t="s">
        <v>10748</v>
      </c>
      <c r="F432" s="7">
        <f>Books[[#This Row],[قیمت نهایی]]*100/80</f>
        <v>1462500</v>
      </c>
      <c r="G432" s="8">
        <v>0.2</v>
      </c>
      <c r="H432" s="9">
        <f>Books[[#This Row],[تعداد صفحه]]*5000+300000</f>
        <v>1170000</v>
      </c>
      <c r="I432" s="22">
        <v>2018</v>
      </c>
      <c r="J432" s="10" t="s">
        <v>11705</v>
      </c>
      <c r="K432" s="11" t="s">
        <v>16575</v>
      </c>
      <c r="L432" s="12" t="s">
        <v>17141</v>
      </c>
      <c r="M432" s="13"/>
    </row>
    <row r="433" spans="2:13" ht="34.9" customHeight="1">
      <c r="B433" s="3">
        <v>427</v>
      </c>
      <c r="C433" s="5" t="s">
        <v>426</v>
      </c>
      <c r="D433" s="62" t="s">
        <v>5582</v>
      </c>
      <c r="E433" s="4" t="s">
        <v>10649</v>
      </c>
      <c r="F433" s="7">
        <f>Books[[#This Row],[قیمت نهایی]]*100/80</f>
        <v>1500000</v>
      </c>
      <c r="G433" s="8">
        <v>0.2</v>
      </c>
      <c r="H433" s="9">
        <f>Books[[#This Row],[تعداد صفحه]]*5000+300000</f>
        <v>1200000</v>
      </c>
      <c r="I433" s="22">
        <v>2017</v>
      </c>
      <c r="J433" s="10" t="s">
        <v>11706</v>
      </c>
      <c r="K433" s="11" t="s">
        <v>16575</v>
      </c>
      <c r="L433" s="12" t="s">
        <v>17141</v>
      </c>
      <c r="M433" s="13"/>
    </row>
    <row r="434" spans="2:13" ht="34.9" customHeight="1">
      <c r="B434" s="3">
        <v>428</v>
      </c>
      <c r="C434" s="5" t="s">
        <v>427</v>
      </c>
      <c r="D434" s="62" t="s">
        <v>5583</v>
      </c>
      <c r="E434" s="4">
        <v>181</v>
      </c>
      <c r="F434" s="7">
        <f>Books[[#This Row],[قیمت نهایی]]*100/80</f>
        <v>1506250</v>
      </c>
      <c r="G434" s="8">
        <v>0.2</v>
      </c>
      <c r="H434" s="9">
        <f>Books[[#This Row],[تعداد صفحه]]*5000+300000</f>
        <v>1205000</v>
      </c>
      <c r="I434" s="22">
        <v>2017</v>
      </c>
      <c r="J434" s="10" t="s">
        <v>11707</v>
      </c>
      <c r="K434" s="11" t="s">
        <v>16569</v>
      </c>
      <c r="L434" s="12" t="s">
        <v>17141</v>
      </c>
      <c r="M434" s="13"/>
    </row>
    <row r="435" spans="2:13" ht="34.9" customHeight="1">
      <c r="B435" s="3">
        <v>429</v>
      </c>
      <c r="C435" s="5" t="s">
        <v>428</v>
      </c>
      <c r="D435" s="62" t="s">
        <v>5584</v>
      </c>
      <c r="E435" s="4" t="s">
        <v>10661</v>
      </c>
      <c r="F435" s="7">
        <f>Books[[#This Row],[قیمت نهایی]]*100/80</f>
        <v>1775000</v>
      </c>
      <c r="G435" s="8">
        <v>0.2</v>
      </c>
      <c r="H435" s="9">
        <f>Books[[#This Row],[تعداد صفحه]]*5000+300000</f>
        <v>1420000</v>
      </c>
      <c r="I435" s="22">
        <v>2017</v>
      </c>
      <c r="J435" s="10" t="s">
        <v>11708</v>
      </c>
      <c r="K435" s="11" t="s">
        <v>16568</v>
      </c>
      <c r="L435" s="12" t="s">
        <v>17141</v>
      </c>
      <c r="M435" s="13"/>
    </row>
    <row r="436" spans="2:13" ht="34.9" customHeight="1">
      <c r="B436" s="3">
        <v>430</v>
      </c>
      <c r="C436" s="5" t="s">
        <v>429</v>
      </c>
      <c r="D436" s="62" t="s">
        <v>5585</v>
      </c>
      <c r="E436" s="4" t="s">
        <v>10733</v>
      </c>
      <c r="F436" s="7">
        <f>Books[[#This Row],[قیمت نهایی]]*100/80</f>
        <v>1781250</v>
      </c>
      <c r="G436" s="8">
        <v>0.2</v>
      </c>
      <c r="H436" s="9">
        <f>Books[[#This Row],[تعداد صفحه]]*5000+300000</f>
        <v>1425000</v>
      </c>
      <c r="I436" s="22">
        <v>2017</v>
      </c>
      <c r="J436" s="10" t="s">
        <v>11709</v>
      </c>
      <c r="K436" s="11" t="s">
        <v>16575</v>
      </c>
      <c r="L436" s="12" t="s">
        <v>17141</v>
      </c>
      <c r="M436" s="13"/>
    </row>
    <row r="437" spans="2:13" ht="34.9" customHeight="1">
      <c r="B437" s="3">
        <v>431</v>
      </c>
      <c r="C437" s="5" t="s">
        <v>430</v>
      </c>
      <c r="D437" s="62" t="s">
        <v>5586</v>
      </c>
      <c r="E437" s="4" t="s">
        <v>10812</v>
      </c>
      <c r="F437" s="7">
        <f>Books[[#This Row],[قیمت نهایی]]*100/80</f>
        <v>1968750</v>
      </c>
      <c r="G437" s="8">
        <v>0.2</v>
      </c>
      <c r="H437" s="9">
        <f>Books[[#This Row],[تعداد صفحه]]*5000+300000</f>
        <v>1575000</v>
      </c>
      <c r="I437" s="22">
        <v>2017</v>
      </c>
      <c r="J437" s="10" t="s">
        <v>11710</v>
      </c>
      <c r="K437" s="11" t="s">
        <v>16575</v>
      </c>
      <c r="L437" s="12" t="s">
        <v>17141</v>
      </c>
      <c r="M437" s="13"/>
    </row>
    <row r="438" spans="2:13" ht="34.9" customHeight="1">
      <c r="B438" s="3">
        <v>432</v>
      </c>
      <c r="C438" s="5" t="s">
        <v>431</v>
      </c>
      <c r="D438" s="62" t="s">
        <v>5587</v>
      </c>
      <c r="E438" s="4">
        <v>264</v>
      </c>
      <c r="F438" s="7">
        <f>Books[[#This Row],[قیمت نهایی]]*100/80</f>
        <v>2025000</v>
      </c>
      <c r="G438" s="8">
        <v>0.2</v>
      </c>
      <c r="H438" s="9">
        <f>Books[[#This Row],[تعداد صفحه]]*5000+300000</f>
        <v>1620000</v>
      </c>
      <c r="I438" s="22">
        <v>2017</v>
      </c>
      <c r="J438" s="10" t="s">
        <v>11711</v>
      </c>
      <c r="K438" s="11" t="s">
        <v>16575</v>
      </c>
      <c r="L438" s="12" t="s">
        <v>17141</v>
      </c>
      <c r="M438" s="13"/>
    </row>
    <row r="439" spans="2:13" ht="34.9" customHeight="1">
      <c r="B439" s="3">
        <v>433</v>
      </c>
      <c r="C439" s="5" t="s">
        <v>432</v>
      </c>
      <c r="D439" s="62" t="s">
        <v>5588</v>
      </c>
      <c r="E439" s="4">
        <v>271</v>
      </c>
      <c r="F439" s="7">
        <f>Books[[#This Row],[قیمت نهایی]]*100/80</f>
        <v>2068750</v>
      </c>
      <c r="G439" s="8">
        <v>0.2</v>
      </c>
      <c r="H439" s="9">
        <f>Books[[#This Row],[تعداد صفحه]]*5000+300000</f>
        <v>1655000</v>
      </c>
      <c r="I439" s="22">
        <v>2018</v>
      </c>
      <c r="J439" s="10" t="s">
        <v>11712</v>
      </c>
      <c r="K439" s="11" t="s">
        <v>16626</v>
      </c>
      <c r="L439" s="12" t="s">
        <v>17141</v>
      </c>
      <c r="M439" s="13"/>
    </row>
    <row r="440" spans="2:13" ht="34.9" customHeight="1">
      <c r="B440" s="3">
        <v>434</v>
      </c>
      <c r="C440" s="5" t="s">
        <v>433</v>
      </c>
      <c r="D440" s="62" t="s">
        <v>5589</v>
      </c>
      <c r="E440" s="4" t="s">
        <v>10675</v>
      </c>
      <c r="F440" s="7">
        <f>Books[[#This Row],[قیمت نهایی]]*100/80</f>
        <v>2168750</v>
      </c>
      <c r="G440" s="8">
        <v>0.2</v>
      </c>
      <c r="H440" s="9">
        <f>Books[[#This Row],[تعداد صفحه]]*5000+300000</f>
        <v>1735000</v>
      </c>
      <c r="I440" s="22">
        <v>2017</v>
      </c>
      <c r="J440" s="10" t="s">
        <v>11713</v>
      </c>
      <c r="K440" s="11" t="s">
        <v>16580</v>
      </c>
      <c r="L440" s="12" t="s">
        <v>17141</v>
      </c>
      <c r="M440" s="13"/>
    </row>
    <row r="441" spans="2:13" ht="34.9" customHeight="1">
      <c r="B441" s="3">
        <v>435</v>
      </c>
      <c r="C441" s="5" t="s">
        <v>434</v>
      </c>
      <c r="D441" s="62" t="s">
        <v>5590</v>
      </c>
      <c r="E441" s="4">
        <v>317</v>
      </c>
      <c r="F441" s="7">
        <f>Books[[#This Row],[قیمت نهایی]]*100/80</f>
        <v>2356250</v>
      </c>
      <c r="G441" s="8">
        <v>0.2</v>
      </c>
      <c r="H441" s="9">
        <f>Books[[#This Row],[تعداد صفحه]]*5000+300000</f>
        <v>1885000</v>
      </c>
      <c r="I441" s="22">
        <v>2018</v>
      </c>
      <c r="J441" s="10" t="s">
        <v>11714</v>
      </c>
      <c r="K441" s="11" t="s">
        <v>16569</v>
      </c>
      <c r="L441" s="12" t="s">
        <v>17141</v>
      </c>
      <c r="M441" s="13"/>
    </row>
    <row r="442" spans="2:13" ht="34.9" customHeight="1">
      <c r="B442" s="3">
        <v>436</v>
      </c>
      <c r="C442" s="5" t="s">
        <v>435</v>
      </c>
      <c r="D442" s="62" t="s">
        <v>5591</v>
      </c>
      <c r="E442" s="4" t="s">
        <v>10737</v>
      </c>
      <c r="F442" s="7">
        <f>Books[[#This Row],[قیمت نهایی]]*100/80</f>
        <v>2500000</v>
      </c>
      <c r="G442" s="8">
        <v>0.2</v>
      </c>
      <c r="H442" s="9">
        <f>Books[[#This Row],[تعداد صفحه]]*5000+300000</f>
        <v>2000000</v>
      </c>
      <c r="I442" s="22">
        <v>2017</v>
      </c>
      <c r="J442" s="10" t="s">
        <v>11715</v>
      </c>
      <c r="K442" s="11" t="s">
        <v>16575</v>
      </c>
      <c r="L442" s="12" t="s">
        <v>17141</v>
      </c>
      <c r="M442" s="13"/>
    </row>
    <row r="443" spans="2:13" ht="34.9" customHeight="1">
      <c r="B443" s="3">
        <v>437</v>
      </c>
      <c r="C443" s="5" t="s">
        <v>17198</v>
      </c>
      <c r="D443" s="62" t="s">
        <v>5592</v>
      </c>
      <c r="E443" s="4">
        <v>340</v>
      </c>
      <c r="F443" s="7">
        <f>Books[[#This Row],[قیمت نهایی]]*100/80</f>
        <v>2500000</v>
      </c>
      <c r="G443" s="8">
        <v>0.2</v>
      </c>
      <c r="H443" s="9">
        <f>Books[[#This Row],[تعداد صفحه]]*5000+300000</f>
        <v>2000000</v>
      </c>
      <c r="I443" s="22">
        <v>2017</v>
      </c>
      <c r="J443" s="10" t="s">
        <v>11716</v>
      </c>
      <c r="K443" s="11" t="s">
        <v>16568</v>
      </c>
      <c r="L443" s="12" t="s">
        <v>17141</v>
      </c>
      <c r="M443" s="13"/>
    </row>
    <row r="444" spans="2:13" ht="34.9" customHeight="1">
      <c r="B444" s="3">
        <v>438</v>
      </c>
      <c r="C444" s="5" t="s">
        <v>436</v>
      </c>
      <c r="D444" s="62" t="s">
        <v>5593</v>
      </c>
      <c r="E444" s="4">
        <v>354</v>
      </c>
      <c r="F444" s="7">
        <f>Books[[#This Row],[قیمت نهایی]]*100/80</f>
        <v>2587500</v>
      </c>
      <c r="G444" s="8">
        <v>0.2</v>
      </c>
      <c r="H444" s="9">
        <f>Books[[#This Row],[تعداد صفحه]]*5000+300000</f>
        <v>2070000</v>
      </c>
      <c r="I444" s="22">
        <v>2018</v>
      </c>
      <c r="J444" s="10" t="s">
        <v>11717</v>
      </c>
      <c r="K444" s="11" t="s">
        <v>16575</v>
      </c>
      <c r="L444" s="12" t="s">
        <v>17141</v>
      </c>
      <c r="M444" s="13"/>
    </row>
    <row r="445" spans="2:13" ht="34.9" customHeight="1">
      <c r="B445" s="3">
        <v>439</v>
      </c>
      <c r="C445" s="5" t="s">
        <v>437</v>
      </c>
      <c r="D445" s="62" t="s">
        <v>5594</v>
      </c>
      <c r="E445" s="4" t="s">
        <v>10813</v>
      </c>
      <c r="F445" s="7">
        <f>Books[[#This Row],[قیمت نهایی]]*100/80</f>
        <v>2712500</v>
      </c>
      <c r="G445" s="8">
        <v>0.2</v>
      </c>
      <c r="H445" s="9">
        <f>Books[[#This Row],[تعداد صفحه]]*5000+300000</f>
        <v>2170000</v>
      </c>
      <c r="I445" s="22">
        <v>2017</v>
      </c>
      <c r="J445" s="10" t="s">
        <v>11718</v>
      </c>
      <c r="K445" s="11" t="s">
        <v>16670</v>
      </c>
      <c r="L445" s="12" t="s">
        <v>17141</v>
      </c>
      <c r="M445" s="13"/>
    </row>
    <row r="446" spans="2:13" ht="34.9" customHeight="1">
      <c r="B446" s="3">
        <v>440</v>
      </c>
      <c r="C446" s="5" t="s">
        <v>438</v>
      </c>
      <c r="D446" s="62" t="s">
        <v>5595</v>
      </c>
      <c r="E446" s="4">
        <v>388</v>
      </c>
      <c r="F446" s="7">
        <f>Books[[#This Row],[قیمت نهایی]]*100/80</f>
        <v>2800000</v>
      </c>
      <c r="G446" s="8">
        <v>0.2</v>
      </c>
      <c r="H446" s="9">
        <f>Books[[#This Row],[تعداد صفحه]]*5000+300000</f>
        <v>2240000</v>
      </c>
      <c r="I446" s="22">
        <v>2017</v>
      </c>
      <c r="J446" s="10" t="s">
        <v>11719</v>
      </c>
      <c r="K446" s="11" t="s">
        <v>16575</v>
      </c>
      <c r="L446" s="12" t="s">
        <v>17141</v>
      </c>
      <c r="M446" s="13"/>
    </row>
    <row r="447" spans="2:13" ht="34.9" customHeight="1">
      <c r="B447" s="3">
        <v>441</v>
      </c>
      <c r="C447" s="5" t="s">
        <v>439</v>
      </c>
      <c r="D447" s="62" t="s">
        <v>5596</v>
      </c>
      <c r="E447" s="4" t="s">
        <v>10702</v>
      </c>
      <c r="F447" s="7">
        <f>Books[[#This Row],[قیمت نهایی]]*100/80</f>
        <v>3062500</v>
      </c>
      <c r="G447" s="8">
        <v>0.2</v>
      </c>
      <c r="H447" s="9">
        <f>Books[[#This Row],[تعداد صفحه]]*5000+300000</f>
        <v>2450000</v>
      </c>
      <c r="I447" s="22">
        <v>2017</v>
      </c>
      <c r="J447" s="10" t="s">
        <v>11720</v>
      </c>
      <c r="K447" s="11" t="s">
        <v>16575</v>
      </c>
      <c r="L447" s="12" t="s">
        <v>17141</v>
      </c>
      <c r="M447" s="13"/>
    </row>
    <row r="448" spans="2:13" ht="34.9" customHeight="1">
      <c r="B448" s="3">
        <v>442</v>
      </c>
      <c r="C448" s="5" t="s">
        <v>440</v>
      </c>
      <c r="D448" s="62" t="s">
        <v>5597</v>
      </c>
      <c r="E448" s="4">
        <v>478</v>
      </c>
      <c r="F448" s="7">
        <f>Books[[#This Row],[قیمت نهایی]]*100/80</f>
        <v>3362500</v>
      </c>
      <c r="G448" s="8">
        <v>0.2</v>
      </c>
      <c r="H448" s="9">
        <f>Books[[#This Row],[تعداد صفحه]]*5000+300000</f>
        <v>2690000</v>
      </c>
      <c r="I448" s="22">
        <v>2017</v>
      </c>
      <c r="J448" s="10" t="s">
        <v>11721</v>
      </c>
      <c r="K448" s="11" t="s">
        <v>16575</v>
      </c>
      <c r="L448" s="12" t="s">
        <v>17141</v>
      </c>
      <c r="M448" s="13"/>
    </row>
    <row r="449" spans="2:13" ht="34.9" customHeight="1">
      <c r="B449" s="3">
        <v>443</v>
      </c>
      <c r="C449" s="5" t="s">
        <v>441</v>
      </c>
      <c r="D449" s="62" t="s">
        <v>5598</v>
      </c>
      <c r="E449" s="4" t="s">
        <v>10814</v>
      </c>
      <c r="F449" s="7">
        <f>Books[[#This Row],[قیمت نهایی]]*100/80</f>
        <v>3475000</v>
      </c>
      <c r="G449" s="8">
        <v>0.2</v>
      </c>
      <c r="H449" s="9">
        <f>Books[[#This Row],[تعداد صفحه]]*5000+300000</f>
        <v>2780000</v>
      </c>
      <c r="I449" s="22">
        <v>2017</v>
      </c>
      <c r="J449" s="10" t="s">
        <v>11721</v>
      </c>
      <c r="K449" s="11" t="s">
        <v>16575</v>
      </c>
      <c r="L449" s="12" t="s">
        <v>17141</v>
      </c>
      <c r="M449" s="13"/>
    </row>
    <row r="450" spans="2:13" ht="34.9" customHeight="1">
      <c r="B450" s="3">
        <v>444</v>
      </c>
      <c r="C450" s="5" t="s">
        <v>442</v>
      </c>
      <c r="D450" s="62" t="s">
        <v>5599</v>
      </c>
      <c r="E450" s="4">
        <v>509</v>
      </c>
      <c r="F450" s="7">
        <f>Books[[#This Row],[قیمت نهایی]]*100/80</f>
        <v>3556250</v>
      </c>
      <c r="G450" s="8">
        <v>0.2</v>
      </c>
      <c r="H450" s="9">
        <f>Books[[#This Row],[تعداد صفحه]]*5000+300000</f>
        <v>2845000</v>
      </c>
      <c r="I450" s="22">
        <v>2017</v>
      </c>
      <c r="J450" s="10" t="s">
        <v>11722</v>
      </c>
      <c r="K450" s="11" t="s">
        <v>16575</v>
      </c>
      <c r="L450" s="12" t="s">
        <v>17141</v>
      </c>
      <c r="M450" s="13"/>
    </row>
    <row r="451" spans="2:13" ht="34.9" customHeight="1">
      <c r="B451" s="3">
        <v>445</v>
      </c>
      <c r="C451" s="5" t="s">
        <v>443</v>
      </c>
      <c r="D451" s="62" t="s">
        <v>5600</v>
      </c>
      <c r="E451" s="4">
        <v>537</v>
      </c>
      <c r="F451" s="7">
        <f>Books[[#This Row],[قیمت نهایی]]*100/80</f>
        <v>3731250</v>
      </c>
      <c r="G451" s="8">
        <v>0.2</v>
      </c>
      <c r="H451" s="9">
        <f>Books[[#This Row],[تعداد صفحه]]*5000+300000</f>
        <v>2985000</v>
      </c>
      <c r="I451" s="22">
        <v>2018</v>
      </c>
      <c r="J451" s="10" t="s">
        <v>11723</v>
      </c>
      <c r="K451" s="11" t="s">
        <v>16575</v>
      </c>
      <c r="L451" s="12" t="s">
        <v>17141</v>
      </c>
      <c r="M451" s="13"/>
    </row>
    <row r="452" spans="2:13" ht="34.9" customHeight="1">
      <c r="B452" s="3">
        <v>446</v>
      </c>
      <c r="C452" s="5" t="s">
        <v>444</v>
      </c>
      <c r="D452" s="62" t="s">
        <v>5601</v>
      </c>
      <c r="E452" s="4">
        <v>621</v>
      </c>
      <c r="F452" s="7">
        <f>Books[[#This Row],[قیمت نهایی]]*100/80</f>
        <v>4256250</v>
      </c>
      <c r="G452" s="8">
        <v>0.2</v>
      </c>
      <c r="H452" s="9">
        <f>Books[[#This Row],[تعداد صفحه]]*5000+300000</f>
        <v>3405000</v>
      </c>
      <c r="I452" s="22">
        <v>2017</v>
      </c>
      <c r="J452" s="10" t="s">
        <v>11724</v>
      </c>
      <c r="K452" s="11" t="s">
        <v>16569</v>
      </c>
      <c r="L452" s="12" t="s">
        <v>17141</v>
      </c>
      <c r="M452" s="13"/>
    </row>
    <row r="453" spans="2:13" ht="34.9" customHeight="1">
      <c r="B453" s="3">
        <v>447</v>
      </c>
      <c r="C453" s="5" t="s">
        <v>445</v>
      </c>
      <c r="D453" s="62" t="s">
        <v>5602</v>
      </c>
      <c r="E453" s="4">
        <v>73</v>
      </c>
      <c r="F453" s="7">
        <f>Books[[#This Row],[قیمت نهایی]]*100/80</f>
        <v>831250</v>
      </c>
      <c r="G453" s="8">
        <v>0.2</v>
      </c>
      <c r="H453" s="9">
        <f>Books[[#This Row],[تعداد صفحه]]*5000+300000</f>
        <v>665000</v>
      </c>
      <c r="I453" s="22">
        <v>2017</v>
      </c>
      <c r="J453" s="10" t="s">
        <v>11725</v>
      </c>
      <c r="K453" s="11" t="s">
        <v>16575</v>
      </c>
      <c r="L453" s="12" t="s">
        <v>17141</v>
      </c>
      <c r="M453" s="13"/>
    </row>
    <row r="454" spans="2:13" ht="34.9" customHeight="1">
      <c r="B454" s="3">
        <v>448</v>
      </c>
      <c r="C454" s="5" t="s">
        <v>446</v>
      </c>
      <c r="D454" s="62" t="s">
        <v>5603</v>
      </c>
      <c r="E454" s="4" t="s">
        <v>10815</v>
      </c>
      <c r="F454" s="7">
        <f>Books[[#This Row],[قیمت نهایی]]*100/80</f>
        <v>5675000</v>
      </c>
      <c r="G454" s="8">
        <v>0.2</v>
      </c>
      <c r="H454" s="9">
        <f>Books[[#This Row],[تعداد صفحه]]*5000+300000</f>
        <v>4540000</v>
      </c>
      <c r="I454" s="22">
        <v>2017</v>
      </c>
      <c r="J454" s="10" t="s">
        <v>11726</v>
      </c>
      <c r="K454" s="11" t="s">
        <v>16575</v>
      </c>
      <c r="L454" s="12" t="s">
        <v>17141</v>
      </c>
      <c r="M454" s="13"/>
    </row>
    <row r="455" spans="2:13" ht="34.9" customHeight="1">
      <c r="B455" s="3">
        <v>449</v>
      </c>
      <c r="C455" s="5" t="s">
        <v>447</v>
      </c>
      <c r="D455" s="62" t="s">
        <v>5604</v>
      </c>
      <c r="E455" s="4">
        <v>85</v>
      </c>
      <c r="F455" s="7">
        <f>Books[[#This Row],[قیمت نهایی]]*100/80</f>
        <v>906250</v>
      </c>
      <c r="G455" s="8">
        <v>0.2</v>
      </c>
      <c r="H455" s="9">
        <f>Books[[#This Row],[تعداد صفحه]]*5000+300000</f>
        <v>725000</v>
      </c>
      <c r="I455" s="22">
        <v>2018</v>
      </c>
      <c r="J455" s="10" t="s">
        <v>11727</v>
      </c>
      <c r="K455" s="11" t="s">
        <v>16575</v>
      </c>
      <c r="L455" s="12" t="s">
        <v>17141</v>
      </c>
      <c r="M455" s="13"/>
    </row>
    <row r="456" spans="2:13" ht="34.9" customHeight="1">
      <c r="B456" s="41"/>
      <c r="C456" s="42"/>
      <c r="D456" s="40" t="s">
        <v>17142</v>
      </c>
      <c r="E456" s="41"/>
      <c r="F456" s="77"/>
      <c r="G456" s="44"/>
      <c r="H456" s="76"/>
      <c r="I456" s="46"/>
      <c r="J456" s="47"/>
      <c r="K456" s="48"/>
      <c r="L456" s="49"/>
      <c r="M456" s="13"/>
    </row>
    <row r="457" spans="2:13" ht="34.9" customHeight="1">
      <c r="B457" s="3">
        <v>450</v>
      </c>
      <c r="C457" s="5" t="s">
        <v>448</v>
      </c>
      <c r="D457" s="62" t="s">
        <v>5605</v>
      </c>
      <c r="E457" s="4" t="s">
        <v>10816</v>
      </c>
      <c r="F457" s="7">
        <f>Books[[#This Row],[قیمت نهایی]]*100/80</f>
        <v>7925000</v>
      </c>
      <c r="G457" s="8">
        <v>0.2</v>
      </c>
      <c r="H457" s="9">
        <f>Books[[#This Row],[تعداد صفحه]]*5000+300000</f>
        <v>6340000</v>
      </c>
      <c r="I457" s="22">
        <v>2018</v>
      </c>
      <c r="J457" s="10" t="s">
        <v>11728</v>
      </c>
      <c r="K457" s="11" t="s">
        <v>16698</v>
      </c>
      <c r="L457" s="12" t="s">
        <v>17142</v>
      </c>
      <c r="M457" s="13"/>
    </row>
    <row r="458" spans="2:13" ht="34.9" customHeight="1">
      <c r="B458" s="3">
        <v>451</v>
      </c>
      <c r="C458" s="5" t="s">
        <v>17199</v>
      </c>
      <c r="D458" s="62" t="s">
        <v>5606</v>
      </c>
      <c r="E458" s="4" t="s">
        <v>10644</v>
      </c>
      <c r="F458" s="7">
        <f>Books[[#This Row],[قیمت نهایی]]*100/80</f>
        <v>1175000</v>
      </c>
      <c r="G458" s="8">
        <v>0.2</v>
      </c>
      <c r="H458" s="9">
        <f>Books[[#This Row],[تعداد صفحه]]*5000+300000</f>
        <v>940000</v>
      </c>
      <c r="I458" s="22">
        <v>2017</v>
      </c>
      <c r="J458" s="10" t="s">
        <v>11729</v>
      </c>
      <c r="K458" s="11" t="s">
        <v>16699</v>
      </c>
      <c r="L458" s="12" t="s">
        <v>17142</v>
      </c>
      <c r="M458" s="13"/>
    </row>
    <row r="459" spans="2:13" ht="34.9" customHeight="1">
      <c r="B459" s="3">
        <v>452</v>
      </c>
      <c r="C459" s="5" t="s">
        <v>449</v>
      </c>
      <c r="D459" s="62" t="s">
        <v>5607</v>
      </c>
      <c r="E459" s="4" t="s">
        <v>10811</v>
      </c>
      <c r="F459" s="7">
        <f>Books[[#This Row],[قیمت نهایی]]*100/80</f>
        <v>1275000</v>
      </c>
      <c r="G459" s="8">
        <v>0.2</v>
      </c>
      <c r="H459" s="9">
        <f>Books[[#This Row],[تعداد صفحه]]*5000+300000</f>
        <v>1020000</v>
      </c>
      <c r="I459" s="22">
        <v>2017</v>
      </c>
      <c r="J459" s="10" t="s">
        <v>11730</v>
      </c>
      <c r="K459" s="11" t="s">
        <v>16682</v>
      </c>
      <c r="L459" s="12" t="s">
        <v>17142</v>
      </c>
      <c r="M459" s="13"/>
    </row>
    <row r="460" spans="2:13" ht="34.9" customHeight="1">
      <c r="B460" s="3">
        <v>453</v>
      </c>
      <c r="C460" s="5" t="s">
        <v>450</v>
      </c>
      <c r="D460" s="62" t="s">
        <v>5608</v>
      </c>
      <c r="E460" s="4" t="s">
        <v>10811</v>
      </c>
      <c r="F460" s="7">
        <f>Books[[#This Row],[قیمت نهایی]]*100/80</f>
        <v>1275000</v>
      </c>
      <c r="G460" s="8">
        <v>0.2</v>
      </c>
      <c r="H460" s="9">
        <f>Books[[#This Row],[تعداد صفحه]]*5000+300000</f>
        <v>1020000</v>
      </c>
      <c r="I460" s="22">
        <v>2018</v>
      </c>
      <c r="J460" s="10" t="s">
        <v>11731</v>
      </c>
      <c r="K460" s="11" t="s">
        <v>11731</v>
      </c>
      <c r="L460" s="12" t="s">
        <v>17142</v>
      </c>
      <c r="M460" s="13"/>
    </row>
    <row r="461" spans="2:13" ht="34.9" customHeight="1">
      <c r="B461" s="3">
        <v>454</v>
      </c>
      <c r="C461" s="5" t="s">
        <v>451</v>
      </c>
      <c r="D461" s="62" t="s">
        <v>5609</v>
      </c>
      <c r="E461" s="4" t="s">
        <v>10747</v>
      </c>
      <c r="F461" s="7">
        <f>Books[[#This Row],[قیمت نهایی]]*100/80</f>
        <v>1425000</v>
      </c>
      <c r="G461" s="8">
        <v>0.2</v>
      </c>
      <c r="H461" s="9">
        <f>Books[[#This Row],[تعداد صفحه]]*5000+300000</f>
        <v>1140000</v>
      </c>
      <c r="I461" s="22">
        <v>2017</v>
      </c>
      <c r="J461" s="10" t="s">
        <v>11732</v>
      </c>
      <c r="K461" s="11" t="s">
        <v>16700</v>
      </c>
      <c r="L461" s="12" t="s">
        <v>17142</v>
      </c>
      <c r="M461" s="13"/>
    </row>
    <row r="462" spans="2:13" ht="34.9" customHeight="1">
      <c r="B462" s="3">
        <v>455</v>
      </c>
      <c r="C462" s="5" t="s">
        <v>452</v>
      </c>
      <c r="D462" s="62" t="s">
        <v>5610</v>
      </c>
      <c r="E462" s="4" t="s">
        <v>10647</v>
      </c>
      <c r="F462" s="7">
        <f>Books[[#This Row],[قیمت نهایی]]*100/80</f>
        <v>1475000</v>
      </c>
      <c r="G462" s="8">
        <v>0.2</v>
      </c>
      <c r="H462" s="9">
        <f>Books[[#This Row],[تعداد صفحه]]*5000+300000</f>
        <v>1180000</v>
      </c>
      <c r="I462" s="22">
        <v>2018</v>
      </c>
      <c r="J462" s="10" t="s">
        <v>11733</v>
      </c>
      <c r="K462" s="11" t="s">
        <v>16682</v>
      </c>
      <c r="L462" s="12" t="s">
        <v>17142</v>
      </c>
      <c r="M462" s="13"/>
    </row>
    <row r="463" spans="2:13" ht="34.9" customHeight="1">
      <c r="B463" s="3">
        <v>456</v>
      </c>
      <c r="C463" s="5" t="s">
        <v>453</v>
      </c>
      <c r="D463" s="62" t="s">
        <v>5611</v>
      </c>
      <c r="E463" s="4" t="s">
        <v>10647</v>
      </c>
      <c r="F463" s="7">
        <f>Books[[#This Row],[قیمت نهایی]]*100/80</f>
        <v>1475000</v>
      </c>
      <c r="G463" s="8">
        <v>0.2</v>
      </c>
      <c r="H463" s="9">
        <f>Books[[#This Row],[تعداد صفحه]]*5000+300000</f>
        <v>1180000</v>
      </c>
      <c r="I463" s="22">
        <v>2017</v>
      </c>
      <c r="J463" s="10" t="s">
        <v>11734</v>
      </c>
      <c r="K463" s="11" t="s">
        <v>16701</v>
      </c>
      <c r="L463" s="12" t="s">
        <v>17142</v>
      </c>
      <c r="M463" s="13"/>
    </row>
    <row r="464" spans="2:13" ht="34.9" customHeight="1">
      <c r="B464" s="3">
        <v>457</v>
      </c>
      <c r="C464" s="5" t="s">
        <v>454</v>
      </c>
      <c r="D464" s="62" t="s">
        <v>5612</v>
      </c>
      <c r="E464" s="4" t="s">
        <v>10654</v>
      </c>
      <c r="F464" s="7">
        <f>Books[[#This Row],[قیمت نهایی]]*100/80</f>
        <v>1625000</v>
      </c>
      <c r="G464" s="8">
        <v>0.2</v>
      </c>
      <c r="H464" s="9">
        <f>Books[[#This Row],[تعداد صفحه]]*5000+300000</f>
        <v>1300000</v>
      </c>
      <c r="I464" s="22">
        <v>2017</v>
      </c>
      <c r="J464" s="10" t="s">
        <v>7</v>
      </c>
      <c r="K464" s="11" t="s">
        <v>16682</v>
      </c>
      <c r="L464" s="12" t="s">
        <v>17142</v>
      </c>
      <c r="M464" s="13"/>
    </row>
    <row r="465" spans="2:13" ht="34.9" customHeight="1">
      <c r="B465" s="3">
        <v>458</v>
      </c>
      <c r="C465" s="5" t="s">
        <v>455</v>
      </c>
      <c r="D465" s="62" t="s">
        <v>5613</v>
      </c>
      <c r="E465" s="4" t="s">
        <v>10656</v>
      </c>
      <c r="F465" s="7">
        <f>Books[[#This Row],[قیمت نهایی]]*100/80</f>
        <v>1675000</v>
      </c>
      <c r="G465" s="8">
        <v>0.2</v>
      </c>
      <c r="H465" s="9">
        <f>Books[[#This Row],[تعداد صفحه]]*5000+300000</f>
        <v>1340000</v>
      </c>
      <c r="I465" s="22">
        <v>2018</v>
      </c>
      <c r="J465" s="10" t="s">
        <v>11735</v>
      </c>
      <c r="K465" s="11" t="s">
        <v>16698</v>
      </c>
      <c r="L465" s="12" t="s">
        <v>17142</v>
      </c>
      <c r="M465" s="13"/>
    </row>
    <row r="466" spans="2:13" ht="34.9" customHeight="1">
      <c r="B466" s="3">
        <v>459</v>
      </c>
      <c r="C466" s="5" t="s">
        <v>456</v>
      </c>
      <c r="D466" s="62" t="s">
        <v>5614</v>
      </c>
      <c r="E466" s="4" t="s">
        <v>10656</v>
      </c>
      <c r="F466" s="7">
        <f>Books[[#This Row],[قیمت نهایی]]*100/80</f>
        <v>1675000</v>
      </c>
      <c r="G466" s="8">
        <v>0.2</v>
      </c>
      <c r="H466" s="9">
        <f>Books[[#This Row],[تعداد صفحه]]*5000+300000</f>
        <v>1340000</v>
      </c>
      <c r="I466" s="22">
        <v>2017</v>
      </c>
      <c r="J466" s="10" t="s">
        <v>11736</v>
      </c>
      <c r="K466" s="11" t="s">
        <v>16682</v>
      </c>
      <c r="L466" s="12" t="s">
        <v>17142</v>
      </c>
      <c r="M466" s="13"/>
    </row>
    <row r="467" spans="2:13" ht="34.9" customHeight="1">
      <c r="B467" s="3">
        <v>460</v>
      </c>
      <c r="C467" s="5" t="s">
        <v>457</v>
      </c>
      <c r="D467" s="62" t="s">
        <v>5615</v>
      </c>
      <c r="E467" s="4" t="s">
        <v>10656</v>
      </c>
      <c r="F467" s="7">
        <f>Books[[#This Row],[قیمت نهایی]]*100/80</f>
        <v>1675000</v>
      </c>
      <c r="G467" s="8">
        <v>0.2</v>
      </c>
      <c r="H467" s="9">
        <f>Books[[#This Row],[تعداد صفحه]]*5000+300000</f>
        <v>1340000</v>
      </c>
      <c r="I467" s="22">
        <v>2017</v>
      </c>
      <c r="J467" s="10" t="s">
        <v>11737</v>
      </c>
      <c r="K467" s="11" t="s">
        <v>16682</v>
      </c>
      <c r="L467" s="12" t="s">
        <v>17142</v>
      </c>
      <c r="M467" s="13"/>
    </row>
    <row r="468" spans="2:13" ht="34.9" customHeight="1">
      <c r="B468" s="3">
        <v>461</v>
      </c>
      <c r="C468" s="5" t="s">
        <v>458</v>
      </c>
      <c r="D468" s="62" t="s">
        <v>5616</v>
      </c>
      <c r="E468" s="4" t="s">
        <v>10817</v>
      </c>
      <c r="F468" s="7">
        <f>Books[[#This Row],[قیمت نهایی]]*100/80</f>
        <v>1700000</v>
      </c>
      <c r="G468" s="8">
        <v>0.2</v>
      </c>
      <c r="H468" s="9">
        <f>Books[[#This Row],[تعداد صفحه]]*5000+300000</f>
        <v>1360000</v>
      </c>
      <c r="I468" s="22">
        <v>2017</v>
      </c>
      <c r="J468" s="10" t="s">
        <v>11738</v>
      </c>
      <c r="K468" s="11" t="s">
        <v>16682</v>
      </c>
      <c r="L468" s="12" t="s">
        <v>17142</v>
      </c>
      <c r="M468" s="13"/>
    </row>
    <row r="469" spans="2:13" ht="34.9" customHeight="1">
      <c r="B469" s="3">
        <v>462</v>
      </c>
      <c r="C469" s="5" t="s">
        <v>459</v>
      </c>
      <c r="D469" s="62" t="s">
        <v>5617</v>
      </c>
      <c r="E469" s="4" t="s">
        <v>10661</v>
      </c>
      <c r="F469" s="7">
        <f>Books[[#This Row],[قیمت نهایی]]*100/80</f>
        <v>1775000</v>
      </c>
      <c r="G469" s="8">
        <v>0.2</v>
      </c>
      <c r="H469" s="9">
        <f>Books[[#This Row],[تعداد صفحه]]*5000+300000</f>
        <v>1420000</v>
      </c>
      <c r="I469" s="22">
        <v>2017</v>
      </c>
      <c r="J469" s="10" t="s">
        <v>11739</v>
      </c>
      <c r="K469" s="11" t="s">
        <v>16682</v>
      </c>
      <c r="L469" s="12" t="s">
        <v>17142</v>
      </c>
      <c r="M469" s="13"/>
    </row>
    <row r="470" spans="2:13" ht="34.9" customHeight="1">
      <c r="B470" s="3">
        <v>463</v>
      </c>
      <c r="C470" s="5" t="s">
        <v>17200</v>
      </c>
      <c r="D470" s="62" t="s">
        <v>5618</v>
      </c>
      <c r="E470" s="4" t="s">
        <v>10661</v>
      </c>
      <c r="F470" s="7">
        <f>Books[[#This Row],[قیمت نهایی]]*100/80</f>
        <v>1775000</v>
      </c>
      <c r="G470" s="8">
        <v>0.2</v>
      </c>
      <c r="H470" s="9">
        <f>Books[[#This Row],[تعداد صفحه]]*5000+300000</f>
        <v>1420000</v>
      </c>
      <c r="I470" s="22">
        <v>2017</v>
      </c>
      <c r="J470" s="10" t="s">
        <v>7</v>
      </c>
      <c r="K470" s="11" t="s">
        <v>16682</v>
      </c>
      <c r="L470" s="12" t="s">
        <v>17142</v>
      </c>
      <c r="M470" s="13"/>
    </row>
    <row r="471" spans="2:13" ht="34.9" customHeight="1">
      <c r="B471" s="3">
        <v>464</v>
      </c>
      <c r="C471" s="5" t="s">
        <v>17201</v>
      </c>
      <c r="D471" s="62" t="s">
        <v>5619</v>
      </c>
      <c r="E471" s="4" t="s">
        <v>10661</v>
      </c>
      <c r="F471" s="7">
        <f>Books[[#This Row],[قیمت نهایی]]*100/80</f>
        <v>1775000</v>
      </c>
      <c r="G471" s="8">
        <v>0.2</v>
      </c>
      <c r="H471" s="9">
        <f>Books[[#This Row],[تعداد صفحه]]*5000+300000</f>
        <v>1420000</v>
      </c>
      <c r="I471" s="22">
        <v>2017</v>
      </c>
      <c r="J471" s="10" t="s">
        <v>11740</v>
      </c>
      <c r="K471" s="11" t="s">
        <v>11763</v>
      </c>
      <c r="L471" s="12" t="s">
        <v>17142</v>
      </c>
      <c r="M471" s="13"/>
    </row>
    <row r="472" spans="2:13" ht="34.9" customHeight="1">
      <c r="B472" s="3">
        <v>465</v>
      </c>
      <c r="C472" s="5" t="s">
        <v>460</v>
      </c>
      <c r="D472" s="62" t="s">
        <v>5620</v>
      </c>
      <c r="E472" s="4" t="s">
        <v>10664</v>
      </c>
      <c r="F472" s="7">
        <f>Books[[#This Row],[قیمت نهایی]]*100/80</f>
        <v>1875000</v>
      </c>
      <c r="G472" s="8">
        <v>0.2</v>
      </c>
      <c r="H472" s="9">
        <f>Books[[#This Row],[تعداد صفحه]]*5000+300000</f>
        <v>1500000</v>
      </c>
      <c r="I472" s="22">
        <v>2018</v>
      </c>
      <c r="J472" s="10" t="s">
        <v>11741</v>
      </c>
      <c r="K472" s="11" t="s">
        <v>16702</v>
      </c>
      <c r="L472" s="12" t="s">
        <v>17142</v>
      </c>
      <c r="M472" s="13"/>
    </row>
    <row r="473" spans="2:13" ht="34.9" customHeight="1">
      <c r="B473" s="3">
        <v>466</v>
      </c>
      <c r="C473" s="5" t="s">
        <v>461</v>
      </c>
      <c r="D473" s="62" t="s">
        <v>5621</v>
      </c>
      <c r="E473" s="4" t="s">
        <v>10664</v>
      </c>
      <c r="F473" s="7">
        <f>Books[[#This Row],[قیمت نهایی]]*100/80</f>
        <v>1875000</v>
      </c>
      <c r="G473" s="8">
        <v>0.2</v>
      </c>
      <c r="H473" s="9">
        <f>Books[[#This Row],[تعداد صفحه]]*5000+300000</f>
        <v>1500000</v>
      </c>
      <c r="I473" s="22">
        <v>2018</v>
      </c>
      <c r="J473" s="10" t="s">
        <v>11742</v>
      </c>
      <c r="K473" s="11" t="s">
        <v>16609</v>
      </c>
      <c r="L473" s="12" t="s">
        <v>17142</v>
      </c>
      <c r="M473" s="13"/>
    </row>
    <row r="474" spans="2:13" ht="34.9" customHeight="1">
      <c r="B474" s="3">
        <v>467</v>
      </c>
      <c r="C474" s="5" t="s">
        <v>462</v>
      </c>
      <c r="D474" s="62" t="s">
        <v>5622</v>
      </c>
      <c r="E474" s="4" t="s">
        <v>10753</v>
      </c>
      <c r="F474" s="7">
        <f>Books[[#This Row],[قیمت نهایی]]*100/80</f>
        <v>1925000</v>
      </c>
      <c r="G474" s="8">
        <v>0.2</v>
      </c>
      <c r="H474" s="9">
        <f>Books[[#This Row],[تعداد صفحه]]*5000+300000</f>
        <v>1540000</v>
      </c>
      <c r="I474" s="22">
        <v>2017</v>
      </c>
      <c r="J474" s="10" t="s">
        <v>11743</v>
      </c>
      <c r="K474" s="11" t="s">
        <v>16682</v>
      </c>
      <c r="L474" s="12" t="s">
        <v>17142</v>
      </c>
      <c r="M474" s="13"/>
    </row>
    <row r="475" spans="2:13" ht="34.9" customHeight="1">
      <c r="B475" s="3">
        <v>468</v>
      </c>
      <c r="C475" s="5" t="s">
        <v>463</v>
      </c>
      <c r="D475" s="62" t="s">
        <v>5623</v>
      </c>
      <c r="E475" s="4" t="s">
        <v>10818</v>
      </c>
      <c r="F475" s="7">
        <f>Books[[#This Row],[قیمت نهایی]]*100/80</f>
        <v>1950000</v>
      </c>
      <c r="G475" s="8">
        <v>0.2</v>
      </c>
      <c r="H475" s="9">
        <f>Books[[#This Row],[تعداد صفحه]]*5000+300000</f>
        <v>1560000</v>
      </c>
      <c r="I475" s="22">
        <v>2017</v>
      </c>
      <c r="J475" s="10" t="s">
        <v>11744</v>
      </c>
      <c r="K475" s="11" t="s">
        <v>16682</v>
      </c>
      <c r="L475" s="12" t="s">
        <v>17142</v>
      </c>
      <c r="M475" s="13"/>
    </row>
    <row r="476" spans="2:13" ht="34.9" customHeight="1">
      <c r="B476" s="3">
        <v>469</v>
      </c>
      <c r="C476" s="5" t="s">
        <v>464</v>
      </c>
      <c r="D476" s="62" t="s">
        <v>5624</v>
      </c>
      <c r="E476" s="4" t="s">
        <v>10818</v>
      </c>
      <c r="F476" s="7">
        <f>Books[[#This Row],[قیمت نهایی]]*100/80</f>
        <v>1950000</v>
      </c>
      <c r="G476" s="8">
        <v>0.2</v>
      </c>
      <c r="H476" s="9">
        <f>Books[[#This Row],[تعداد صفحه]]*5000+300000</f>
        <v>1560000</v>
      </c>
      <c r="I476" s="22">
        <v>2017</v>
      </c>
      <c r="J476" s="10" t="s">
        <v>11745</v>
      </c>
      <c r="K476" s="11" t="s">
        <v>16682</v>
      </c>
      <c r="L476" s="12" t="s">
        <v>17142</v>
      </c>
      <c r="M476" s="13"/>
    </row>
    <row r="477" spans="2:13" ht="34.9" customHeight="1">
      <c r="B477" s="3">
        <v>470</v>
      </c>
      <c r="C477" s="5" t="s">
        <v>465</v>
      </c>
      <c r="D477" s="62" t="s">
        <v>5625</v>
      </c>
      <c r="E477" s="4">
        <v>252</v>
      </c>
      <c r="F477" s="7">
        <f>Books[[#This Row],[قیمت نهایی]]*100/80</f>
        <v>1950000</v>
      </c>
      <c r="G477" s="8">
        <v>0.2</v>
      </c>
      <c r="H477" s="9">
        <f>Books[[#This Row],[تعداد صفحه]]*5000+300000</f>
        <v>1560000</v>
      </c>
      <c r="I477" s="22">
        <v>2018</v>
      </c>
      <c r="J477" s="10" t="s">
        <v>11746</v>
      </c>
      <c r="K477" s="11" t="s">
        <v>16682</v>
      </c>
      <c r="L477" s="12" t="s">
        <v>17142</v>
      </c>
      <c r="M477" s="13"/>
    </row>
    <row r="478" spans="2:13" ht="34.9" customHeight="1">
      <c r="B478" s="3">
        <v>471</v>
      </c>
      <c r="C478" s="5" t="s">
        <v>466</v>
      </c>
      <c r="D478" s="62" t="s">
        <v>5626</v>
      </c>
      <c r="E478" s="4" t="s">
        <v>10667</v>
      </c>
      <c r="F478" s="7">
        <f>Books[[#This Row],[قیمت نهایی]]*100/80</f>
        <v>1975000</v>
      </c>
      <c r="G478" s="8">
        <v>0.2</v>
      </c>
      <c r="H478" s="9">
        <f>Books[[#This Row],[تعداد صفحه]]*5000+300000</f>
        <v>1580000</v>
      </c>
      <c r="I478" s="22">
        <v>2017</v>
      </c>
      <c r="J478" s="10" t="s">
        <v>7</v>
      </c>
      <c r="K478" s="11" t="s">
        <v>11731</v>
      </c>
      <c r="L478" s="12" t="s">
        <v>17142</v>
      </c>
      <c r="M478" s="13"/>
    </row>
    <row r="479" spans="2:13" ht="34.9" customHeight="1">
      <c r="B479" s="3">
        <v>472</v>
      </c>
      <c r="C479" s="5" t="s">
        <v>467</v>
      </c>
      <c r="D479" s="62" t="s">
        <v>5627</v>
      </c>
      <c r="E479" s="4" t="s">
        <v>10819</v>
      </c>
      <c r="F479" s="7">
        <f>Books[[#This Row],[قیمت نهایی]]*100/80</f>
        <v>2000000</v>
      </c>
      <c r="G479" s="8">
        <v>0.2</v>
      </c>
      <c r="H479" s="9">
        <f>Books[[#This Row],[تعداد صفحه]]*5000+300000</f>
        <v>1600000</v>
      </c>
      <c r="I479" s="22">
        <v>2018</v>
      </c>
      <c r="J479" s="10" t="s">
        <v>11747</v>
      </c>
      <c r="K479" s="11" t="s">
        <v>16562</v>
      </c>
      <c r="L479" s="12" t="s">
        <v>17142</v>
      </c>
      <c r="M479" s="13"/>
    </row>
    <row r="480" spans="2:13" ht="34.9" customHeight="1">
      <c r="B480" s="3">
        <v>473</v>
      </c>
      <c r="C480" s="5" t="s">
        <v>468</v>
      </c>
      <c r="D480" s="62" t="s">
        <v>5628</v>
      </c>
      <c r="E480" s="4" t="s">
        <v>10820</v>
      </c>
      <c r="F480" s="7">
        <f>Books[[#This Row],[قیمت نهایی]]*100/80</f>
        <v>2025000</v>
      </c>
      <c r="G480" s="8">
        <v>0.2</v>
      </c>
      <c r="H480" s="9">
        <f>Books[[#This Row],[تعداد صفحه]]*5000+300000</f>
        <v>1620000</v>
      </c>
      <c r="I480" s="22">
        <v>2018</v>
      </c>
      <c r="J480" s="10" t="s">
        <v>11748</v>
      </c>
      <c r="K480" s="11" t="s">
        <v>16682</v>
      </c>
      <c r="L480" s="12" t="s">
        <v>17142</v>
      </c>
      <c r="M480" s="13"/>
    </row>
    <row r="481" spans="2:13" ht="34.9" customHeight="1">
      <c r="B481" s="3">
        <v>474</v>
      </c>
      <c r="C481" s="5" t="s">
        <v>17202</v>
      </c>
      <c r="D481" s="62" t="s">
        <v>5629</v>
      </c>
      <c r="E481" s="4" t="s">
        <v>10670</v>
      </c>
      <c r="F481" s="7">
        <f>Books[[#This Row],[قیمت نهایی]]*100/80</f>
        <v>2075000</v>
      </c>
      <c r="G481" s="8">
        <v>0.2</v>
      </c>
      <c r="H481" s="9">
        <f>Books[[#This Row],[تعداد صفحه]]*5000+300000</f>
        <v>1660000</v>
      </c>
      <c r="I481" s="22">
        <v>2018</v>
      </c>
      <c r="J481" s="10" t="s">
        <v>11749</v>
      </c>
      <c r="K481" s="11" t="s">
        <v>16682</v>
      </c>
      <c r="L481" s="12" t="s">
        <v>17142</v>
      </c>
      <c r="M481" s="13"/>
    </row>
    <row r="482" spans="2:13" ht="34.9" customHeight="1">
      <c r="B482" s="3">
        <v>475</v>
      </c>
      <c r="C482" s="5" t="s">
        <v>469</v>
      </c>
      <c r="D482" s="62" t="s">
        <v>5630</v>
      </c>
      <c r="E482" s="4" t="s">
        <v>10670</v>
      </c>
      <c r="F482" s="7">
        <f>Books[[#This Row],[قیمت نهایی]]*100/80</f>
        <v>2075000</v>
      </c>
      <c r="G482" s="8">
        <v>0.2</v>
      </c>
      <c r="H482" s="9">
        <f>Books[[#This Row],[تعداد صفحه]]*5000+300000</f>
        <v>1660000</v>
      </c>
      <c r="I482" s="22">
        <v>2018</v>
      </c>
      <c r="J482" s="10" t="s">
        <v>11750</v>
      </c>
      <c r="K482" s="11" t="s">
        <v>16682</v>
      </c>
      <c r="L482" s="12" t="s">
        <v>17142</v>
      </c>
      <c r="M482" s="13"/>
    </row>
    <row r="483" spans="2:13" ht="34.9" customHeight="1">
      <c r="B483" s="3">
        <v>476</v>
      </c>
      <c r="C483" s="5" t="s">
        <v>470</v>
      </c>
      <c r="D483" s="62" t="s">
        <v>5631</v>
      </c>
      <c r="E483" s="4" t="s">
        <v>10821</v>
      </c>
      <c r="F483" s="7">
        <f>Books[[#This Row],[قیمت نهایی]]*100/80</f>
        <v>2143750</v>
      </c>
      <c r="G483" s="8">
        <v>0.2</v>
      </c>
      <c r="H483" s="9">
        <f>Books[[#This Row],[تعداد صفحه]]*5000+300000</f>
        <v>1715000</v>
      </c>
      <c r="I483" s="22">
        <v>2017</v>
      </c>
      <c r="J483" s="10" t="s">
        <v>11751</v>
      </c>
      <c r="K483" s="11" t="s">
        <v>6</v>
      </c>
      <c r="L483" s="12" t="s">
        <v>17142</v>
      </c>
      <c r="M483" s="13"/>
    </row>
    <row r="484" spans="2:13" ht="34.9" customHeight="1">
      <c r="B484" s="3">
        <v>477</v>
      </c>
      <c r="C484" s="5" t="s">
        <v>17203</v>
      </c>
      <c r="D484" s="62" t="s">
        <v>5632</v>
      </c>
      <c r="E484" s="4" t="s">
        <v>10676</v>
      </c>
      <c r="F484" s="7">
        <f>Books[[#This Row],[قیمت نهایی]]*100/80</f>
        <v>2175000</v>
      </c>
      <c r="G484" s="8">
        <v>0.2</v>
      </c>
      <c r="H484" s="9">
        <f>Books[[#This Row],[تعداد صفحه]]*5000+300000</f>
        <v>1740000</v>
      </c>
      <c r="I484" s="22">
        <v>2017</v>
      </c>
      <c r="J484" s="10" t="s">
        <v>11752</v>
      </c>
      <c r="K484" s="11" t="s">
        <v>16571</v>
      </c>
      <c r="L484" s="12" t="s">
        <v>17142</v>
      </c>
      <c r="M484" s="13"/>
    </row>
    <row r="485" spans="2:13" ht="34.9" customHeight="1">
      <c r="B485" s="3">
        <v>478</v>
      </c>
      <c r="C485" s="5" t="s">
        <v>471</v>
      </c>
      <c r="D485" s="62" t="s">
        <v>5633</v>
      </c>
      <c r="E485" s="4" t="s">
        <v>10676</v>
      </c>
      <c r="F485" s="7">
        <f>Books[[#This Row],[قیمت نهایی]]*100/80</f>
        <v>2175000</v>
      </c>
      <c r="G485" s="8">
        <v>0.2</v>
      </c>
      <c r="H485" s="9">
        <f>Books[[#This Row],[تعداد صفحه]]*5000+300000</f>
        <v>1740000</v>
      </c>
      <c r="I485" s="22">
        <v>2017</v>
      </c>
      <c r="J485" s="10" t="s">
        <v>11753</v>
      </c>
      <c r="K485" s="11" t="s">
        <v>16682</v>
      </c>
      <c r="L485" s="12" t="s">
        <v>17142</v>
      </c>
      <c r="M485" s="13"/>
    </row>
    <row r="486" spans="2:13" ht="34.9" customHeight="1">
      <c r="B486" s="3">
        <v>479</v>
      </c>
      <c r="C486" s="5" t="s">
        <v>472</v>
      </c>
      <c r="D486" s="62" t="s">
        <v>5634</v>
      </c>
      <c r="E486" s="4" t="s">
        <v>10676</v>
      </c>
      <c r="F486" s="7">
        <f>Books[[#This Row],[قیمت نهایی]]*100/80</f>
        <v>2175000</v>
      </c>
      <c r="G486" s="8">
        <v>0.2</v>
      </c>
      <c r="H486" s="9">
        <f>Books[[#This Row],[تعداد صفحه]]*5000+300000</f>
        <v>1740000</v>
      </c>
      <c r="I486" s="22">
        <v>2017</v>
      </c>
      <c r="J486" s="10" t="s">
        <v>11754</v>
      </c>
      <c r="K486" s="11" t="s">
        <v>16696</v>
      </c>
      <c r="L486" s="12" t="s">
        <v>17142</v>
      </c>
      <c r="M486" s="13"/>
    </row>
    <row r="487" spans="2:13" ht="34.9" customHeight="1">
      <c r="B487" s="3">
        <v>480</v>
      </c>
      <c r="C487" s="5" t="s">
        <v>473</v>
      </c>
      <c r="D487" s="62" t="s">
        <v>5635</v>
      </c>
      <c r="E487" s="4" t="s">
        <v>10822</v>
      </c>
      <c r="F487" s="7">
        <f>Books[[#This Row],[قیمت نهایی]]*100/80</f>
        <v>2187500</v>
      </c>
      <c r="G487" s="8">
        <v>0.2</v>
      </c>
      <c r="H487" s="9">
        <f>Books[[#This Row],[تعداد صفحه]]*5000+300000</f>
        <v>1750000</v>
      </c>
      <c r="I487" s="22">
        <v>2017</v>
      </c>
      <c r="J487" s="10" t="s">
        <v>11755</v>
      </c>
      <c r="K487" s="11" t="s">
        <v>16562</v>
      </c>
      <c r="L487" s="12" t="s">
        <v>17142</v>
      </c>
      <c r="M487" s="13"/>
    </row>
    <row r="488" spans="2:13" ht="34.9" customHeight="1">
      <c r="B488" s="3">
        <v>481</v>
      </c>
      <c r="C488" s="5" t="s">
        <v>474</v>
      </c>
      <c r="D488" s="62" t="s">
        <v>5636</v>
      </c>
      <c r="E488" s="4" t="s">
        <v>10823</v>
      </c>
      <c r="F488" s="7">
        <f>Books[[#This Row],[قیمت نهایی]]*100/80</f>
        <v>2225000</v>
      </c>
      <c r="G488" s="8">
        <v>0.2</v>
      </c>
      <c r="H488" s="9">
        <f>Books[[#This Row],[تعداد صفحه]]*5000+300000</f>
        <v>1780000</v>
      </c>
      <c r="I488" s="22">
        <v>2018</v>
      </c>
      <c r="J488" s="10" t="s">
        <v>11756</v>
      </c>
      <c r="K488" s="11" t="s">
        <v>16682</v>
      </c>
      <c r="L488" s="12" t="s">
        <v>17142</v>
      </c>
      <c r="M488" s="13"/>
    </row>
    <row r="489" spans="2:13" ht="34.9" customHeight="1">
      <c r="B489" s="3">
        <v>482</v>
      </c>
      <c r="C489" s="5" t="s">
        <v>475</v>
      </c>
      <c r="D489" s="62" t="s">
        <v>5637</v>
      </c>
      <c r="E489" s="4" t="s">
        <v>10823</v>
      </c>
      <c r="F489" s="7">
        <f>Books[[#This Row],[قیمت نهایی]]*100/80</f>
        <v>2225000</v>
      </c>
      <c r="G489" s="8">
        <v>0.2</v>
      </c>
      <c r="H489" s="9">
        <f>Books[[#This Row],[تعداد صفحه]]*5000+300000</f>
        <v>1780000</v>
      </c>
      <c r="I489" s="22">
        <v>2018</v>
      </c>
      <c r="J489" s="10" t="s">
        <v>11757</v>
      </c>
      <c r="K489" s="11" t="s">
        <v>16682</v>
      </c>
      <c r="L489" s="12" t="s">
        <v>17142</v>
      </c>
      <c r="M489" s="13"/>
    </row>
    <row r="490" spans="2:13" ht="34.9" customHeight="1">
      <c r="B490" s="3">
        <v>483</v>
      </c>
      <c r="C490" s="5" t="s">
        <v>476</v>
      </c>
      <c r="D490" s="62" t="s">
        <v>5638</v>
      </c>
      <c r="E490" s="4" t="s">
        <v>10824</v>
      </c>
      <c r="F490" s="7">
        <f>Books[[#This Row],[قیمت نهایی]]*100/80</f>
        <v>2250000</v>
      </c>
      <c r="G490" s="8">
        <v>0.2</v>
      </c>
      <c r="H490" s="9">
        <f>Books[[#This Row],[تعداد صفحه]]*5000+300000</f>
        <v>1800000</v>
      </c>
      <c r="I490" s="22">
        <v>2017</v>
      </c>
      <c r="J490" s="10" t="s">
        <v>11758</v>
      </c>
      <c r="K490" s="11" t="s">
        <v>16703</v>
      </c>
      <c r="L490" s="12" t="s">
        <v>17142</v>
      </c>
      <c r="M490" s="13"/>
    </row>
    <row r="491" spans="2:13" ht="34.9" customHeight="1">
      <c r="B491" s="3">
        <v>484</v>
      </c>
      <c r="C491" s="5" t="s">
        <v>477</v>
      </c>
      <c r="D491" s="62" t="s">
        <v>5639</v>
      </c>
      <c r="E491" s="4" t="s">
        <v>10678</v>
      </c>
      <c r="F491" s="7">
        <f>Books[[#This Row],[قیمت نهایی]]*100/80</f>
        <v>2262500</v>
      </c>
      <c r="G491" s="8">
        <v>0.2</v>
      </c>
      <c r="H491" s="9">
        <f>Books[[#This Row],[تعداد صفحه]]*5000+300000</f>
        <v>1810000</v>
      </c>
      <c r="I491" s="22">
        <v>2017</v>
      </c>
      <c r="J491" s="10" t="s">
        <v>11759</v>
      </c>
      <c r="K491" s="11" t="s">
        <v>16704</v>
      </c>
      <c r="L491" s="12" t="s">
        <v>17142</v>
      </c>
      <c r="M491" s="13"/>
    </row>
    <row r="492" spans="2:13" ht="34.9" customHeight="1">
      <c r="B492" s="3">
        <v>485</v>
      </c>
      <c r="C492" s="5" t="s">
        <v>478</v>
      </c>
      <c r="D492" s="62" t="s">
        <v>5640</v>
      </c>
      <c r="E492" s="4" t="s">
        <v>10679</v>
      </c>
      <c r="F492" s="7">
        <f>Books[[#This Row],[قیمت نهایی]]*100/80</f>
        <v>2275000</v>
      </c>
      <c r="G492" s="8">
        <v>0.2</v>
      </c>
      <c r="H492" s="9">
        <f>Books[[#This Row],[تعداد صفحه]]*5000+300000</f>
        <v>1820000</v>
      </c>
      <c r="I492" s="22">
        <v>2017</v>
      </c>
      <c r="J492" s="10" t="s">
        <v>7</v>
      </c>
      <c r="K492" s="11" t="s">
        <v>16682</v>
      </c>
      <c r="L492" s="12" t="s">
        <v>17142</v>
      </c>
      <c r="M492" s="13"/>
    </row>
    <row r="493" spans="2:13" ht="34.9" customHeight="1">
      <c r="B493" s="3">
        <v>486</v>
      </c>
      <c r="C493" s="5" t="s">
        <v>17204</v>
      </c>
      <c r="D493" s="62" t="s">
        <v>5641</v>
      </c>
      <c r="E493" s="4">
        <v>304</v>
      </c>
      <c r="F493" s="7">
        <f>Books[[#This Row],[قیمت نهایی]]*100/80</f>
        <v>2275000</v>
      </c>
      <c r="G493" s="8">
        <v>0.2</v>
      </c>
      <c r="H493" s="9">
        <f>Books[[#This Row],[تعداد صفحه]]*5000+300000</f>
        <v>1820000</v>
      </c>
      <c r="I493" s="22">
        <v>2017</v>
      </c>
      <c r="J493" s="10" t="s">
        <v>11760</v>
      </c>
      <c r="K493" s="11" t="s">
        <v>16695</v>
      </c>
      <c r="L493" s="12" t="s">
        <v>17142</v>
      </c>
      <c r="M493" s="13"/>
    </row>
    <row r="494" spans="2:13" ht="34.9" customHeight="1">
      <c r="B494" s="3">
        <v>487</v>
      </c>
      <c r="C494" s="5" t="s">
        <v>479</v>
      </c>
      <c r="D494" s="62" t="s">
        <v>5642</v>
      </c>
      <c r="E494" s="4">
        <v>308</v>
      </c>
      <c r="F494" s="7">
        <f>Books[[#This Row],[قیمت نهایی]]*100/80</f>
        <v>2300000</v>
      </c>
      <c r="G494" s="8">
        <v>0.2</v>
      </c>
      <c r="H494" s="9">
        <f>Books[[#This Row],[تعداد صفحه]]*5000+300000</f>
        <v>1840000</v>
      </c>
      <c r="I494" s="22">
        <v>2017</v>
      </c>
      <c r="J494" s="10" t="s">
        <v>11761</v>
      </c>
      <c r="K494" s="11" t="s">
        <v>16682</v>
      </c>
      <c r="L494" s="12" t="s">
        <v>17142</v>
      </c>
      <c r="M494" s="13"/>
    </row>
    <row r="495" spans="2:13" ht="34.9" customHeight="1">
      <c r="B495" s="3">
        <v>488</v>
      </c>
      <c r="C495" s="5" t="s">
        <v>480</v>
      </c>
      <c r="D495" s="62" t="s">
        <v>5643</v>
      </c>
      <c r="E495" s="4" t="s">
        <v>10764</v>
      </c>
      <c r="F495" s="7">
        <f>Books[[#This Row],[قیمت نهایی]]*100/80</f>
        <v>2368750</v>
      </c>
      <c r="G495" s="8">
        <v>0.2</v>
      </c>
      <c r="H495" s="9">
        <f>Books[[#This Row],[تعداد صفحه]]*5000+300000</f>
        <v>1895000</v>
      </c>
      <c r="I495" s="22">
        <v>2017</v>
      </c>
      <c r="J495" s="10" t="s">
        <v>11762</v>
      </c>
      <c r="K495" s="11" t="s">
        <v>16705</v>
      </c>
      <c r="L495" s="12" t="s">
        <v>17142</v>
      </c>
      <c r="M495" s="13"/>
    </row>
    <row r="496" spans="2:13" ht="34.9" customHeight="1">
      <c r="B496" s="3">
        <v>489</v>
      </c>
      <c r="C496" s="5" t="s">
        <v>481</v>
      </c>
      <c r="D496" s="62" t="s">
        <v>5644</v>
      </c>
      <c r="E496" s="4" t="s">
        <v>10683</v>
      </c>
      <c r="F496" s="7">
        <f>Books[[#This Row],[قیمت نهایی]]*100/80</f>
        <v>2425000</v>
      </c>
      <c r="G496" s="8">
        <v>0.2</v>
      </c>
      <c r="H496" s="9">
        <f>Books[[#This Row],[تعداد صفحه]]*5000+300000</f>
        <v>1940000</v>
      </c>
      <c r="I496" s="22">
        <v>2018</v>
      </c>
      <c r="J496" s="10" t="s">
        <v>11763</v>
      </c>
      <c r="K496" s="11" t="s">
        <v>11763</v>
      </c>
      <c r="L496" s="12" t="s">
        <v>17142</v>
      </c>
      <c r="M496" s="13"/>
    </row>
    <row r="497" spans="2:13" ht="34.9" customHeight="1">
      <c r="B497" s="3">
        <v>490</v>
      </c>
      <c r="C497" s="5" t="s">
        <v>482</v>
      </c>
      <c r="D497" s="62" t="s">
        <v>5645</v>
      </c>
      <c r="E497" s="4">
        <v>336</v>
      </c>
      <c r="F497" s="7">
        <f>Books[[#This Row],[قیمت نهایی]]*100/80</f>
        <v>2475000</v>
      </c>
      <c r="G497" s="8">
        <v>0.2</v>
      </c>
      <c r="H497" s="9">
        <f>Books[[#This Row],[تعداد صفحه]]*5000+300000</f>
        <v>1980000</v>
      </c>
      <c r="I497" s="22">
        <v>2018</v>
      </c>
      <c r="J497" s="10" t="s">
        <v>11764</v>
      </c>
      <c r="K497" s="11" t="s">
        <v>16706</v>
      </c>
      <c r="L497" s="12" t="s">
        <v>17142</v>
      </c>
      <c r="M497" s="13"/>
    </row>
    <row r="498" spans="2:13" ht="34.9" customHeight="1">
      <c r="B498" s="3">
        <v>491</v>
      </c>
      <c r="C498" s="5" t="s">
        <v>17205</v>
      </c>
      <c r="D498" s="62" t="s">
        <v>5646</v>
      </c>
      <c r="E498" s="4" t="s">
        <v>10796</v>
      </c>
      <c r="F498" s="7">
        <f>Books[[#This Row],[قیمت نهایی]]*100/80</f>
        <v>2525000</v>
      </c>
      <c r="G498" s="8">
        <v>0.2</v>
      </c>
      <c r="H498" s="9">
        <f>Books[[#This Row],[تعداد صفحه]]*5000+300000</f>
        <v>2020000</v>
      </c>
      <c r="I498" s="22">
        <v>2017</v>
      </c>
      <c r="J498" s="10" t="s">
        <v>11765</v>
      </c>
      <c r="K498" s="11" t="s">
        <v>16707</v>
      </c>
      <c r="L498" s="12" t="s">
        <v>17142</v>
      </c>
      <c r="M498" s="13"/>
    </row>
    <row r="499" spans="2:13" ht="34.9" customHeight="1">
      <c r="B499" s="3">
        <v>492</v>
      </c>
      <c r="C499" s="5" t="s">
        <v>483</v>
      </c>
      <c r="D499" s="62" t="s">
        <v>5647</v>
      </c>
      <c r="E499" s="4" t="s">
        <v>10796</v>
      </c>
      <c r="F499" s="7">
        <f>Books[[#This Row],[قیمت نهایی]]*100/80</f>
        <v>2525000</v>
      </c>
      <c r="G499" s="8">
        <v>0.2</v>
      </c>
      <c r="H499" s="9">
        <f>Books[[#This Row],[تعداد صفحه]]*5000+300000</f>
        <v>2020000</v>
      </c>
      <c r="I499" s="22">
        <v>2017</v>
      </c>
      <c r="J499" s="10" t="s">
        <v>11766</v>
      </c>
      <c r="K499" s="11" t="s">
        <v>16682</v>
      </c>
      <c r="L499" s="12" t="s">
        <v>17142</v>
      </c>
      <c r="M499" s="13"/>
    </row>
    <row r="500" spans="2:13" ht="34.9" customHeight="1">
      <c r="B500" s="3">
        <v>493</v>
      </c>
      <c r="C500" s="5" t="s">
        <v>484</v>
      </c>
      <c r="D500" s="62" t="s">
        <v>5648</v>
      </c>
      <c r="E500" s="4" t="s">
        <v>10825</v>
      </c>
      <c r="F500" s="7">
        <f>Books[[#This Row],[قیمت نهایی]]*100/80</f>
        <v>2550000</v>
      </c>
      <c r="G500" s="8">
        <v>0.2</v>
      </c>
      <c r="H500" s="9">
        <f>Books[[#This Row],[تعداد صفحه]]*5000+300000</f>
        <v>2040000</v>
      </c>
      <c r="I500" s="22">
        <v>2017</v>
      </c>
      <c r="J500" s="10" t="s">
        <v>11767</v>
      </c>
      <c r="K500" s="11" t="s">
        <v>16682</v>
      </c>
      <c r="L500" s="12" t="s">
        <v>17142</v>
      </c>
      <c r="M500" s="13"/>
    </row>
    <row r="501" spans="2:13" ht="34.9" customHeight="1">
      <c r="B501" s="3">
        <v>494</v>
      </c>
      <c r="C501" s="5" t="s">
        <v>485</v>
      </c>
      <c r="D501" s="62" t="s">
        <v>5649</v>
      </c>
      <c r="E501" s="4" t="s">
        <v>10691</v>
      </c>
      <c r="F501" s="7">
        <f>Books[[#This Row],[قیمت نهایی]]*100/80</f>
        <v>2575000</v>
      </c>
      <c r="G501" s="8">
        <v>0.2</v>
      </c>
      <c r="H501" s="9">
        <f>Books[[#This Row],[تعداد صفحه]]*5000+300000</f>
        <v>2060000</v>
      </c>
      <c r="I501" s="22">
        <v>2017</v>
      </c>
      <c r="J501" s="10" t="s">
        <v>11768</v>
      </c>
      <c r="K501" s="11" t="s">
        <v>16682</v>
      </c>
      <c r="L501" s="12" t="s">
        <v>17142</v>
      </c>
      <c r="M501" s="13"/>
    </row>
    <row r="502" spans="2:13" ht="34.9" customHeight="1">
      <c r="B502" s="3">
        <v>495</v>
      </c>
      <c r="C502" s="5" t="s">
        <v>486</v>
      </c>
      <c r="D502" s="62" t="s">
        <v>5650</v>
      </c>
      <c r="E502" s="4" t="s">
        <v>10826</v>
      </c>
      <c r="F502" s="7">
        <f>Books[[#This Row],[قیمت نهایی]]*100/80</f>
        <v>2625000</v>
      </c>
      <c r="G502" s="8">
        <v>0.2</v>
      </c>
      <c r="H502" s="9">
        <f>Books[[#This Row],[تعداد صفحه]]*5000+300000</f>
        <v>2100000</v>
      </c>
      <c r="I502" s="22">
        <v>2017</v>
      </c>
      <c r="J502" s="10" t="s">
        <v>11731</v>
      </c>
      <c r="K502" s="11" t="s">
        <v>11731</v>
      </c>
      <c r="L502" s="12" t="s">
        <v>17142</v>
      </c>
      <c r="M502" s="13"/>
    </row>
    <row r="503" spans="2:13" ht="34.9" customHeight="1">
      <c r="B503" s="3">
        <v>496</v>
      </c>
      <c r="C503" s="5" t="s">
        <v>487</v>
      </c>
      <c r="D503" s="62" t="s">
        <v>5651</v>
      </c>
      <c r="E503" s="4" t="s">
        <v>10813</v>
      </c>
      <c r="F503" s="7">
        <f>Books[[#This Row],[قیمت نهایی]]*100/80</f>
        <v>2712500</v>
      </c>
      <c r="G503" s="8">
        <v>0.2</v>
      </c>
      <c r="H503" s="9">
        <f>Books[[#This Row],[تعداد صفحه]]*5000+300000</f>
        <v>2170000</v>
      </c>
      <c r="I503" s="22">
        <v>2017</v>
      </c>
      <c r="J503" s="10" t="s">
        <v>7</v>
      </c>
      <c r="K503" s="11" t="s">
        <v>11731</v>
      </c>
      <c r="L503" s="12" t="s">
        <v>17142</v>
      </c>
      <c r="M503" s="13"/>
    </row>
    <row r="504" spans="2:13" ht="34.9" customHeight="1">
      <c r="B504" s="3">
        <v>497</v>
      </c>
      <c r="C504" s="5" t="s">
        <v>488</v>
      </c>
      <c r="D504" s="62" t="s">
        <v>5652</v>
      </c>
      <c r="E504" s="4" t="s">
        <v>10695</v>
      </c>
      <c r="F504" s="7">
        <f>Books[[#This Row],[قیمت نهایی]]*100/80</f>
        <v>2775000</v>
      </c>
      <c r="G504" s="8">
        <v>0.2</v>
      </c>
      <c r="H504" s="9">
        <f>Books[[#This Row],[تعداد صفحه]]*5000+300000</f>
        <v>2220000</v>
      </c>
      <c r="I504" s="22">
        <v>2017</v>
      </c>
      <c r="J504" s="10" t="s">
        <v>11763</v>
      </c>
      <c r="K504" s="11" t="s">
        <v>11763</v>
      </c>
      <c r="L504" s="12" t="s">
        <v>17142</v>
      </c>
      <c r="M504" s="13"/>
    </row>
    <row r="505" spans="2:13" ht="34.9" customHeight="1">
      <c r="B505" s="3">
        <v>498</v>
      </c>
      <c r="C505" s="5" t="s">
        <v>489</v>
      </c>
      <c r="D505" s="62" t="s">
        <v>5653</v>
      </c>
      <c r="E505" s="4" t="s">
        <v>10827</v>
      </c>
      <c r="F505" s="7">
        <f>Books[[#This Row],[قیمت نهایی]]*100/80</f>
        <v>2825000</v>
      </c>
      <c r="G505" s="8">
        <v>0.2</v>
      </c>
      <c r="H505" s="9">
        <f>Books[[#This Row],[تعداد صفحه]]*5000+300000</f>
        <v>2260000</v>
      </c>
      <c r="I505" s="22">
        <v>2018</v>
      </c>
      <c r="J505" s="10" t="s">
        <v>11769</v>
      </c>
      <c r="K505" s="11" t="s">
        <v>16682</v>
      </c>
      <c r="L505" s="12" t="s">
        <v>17142</v>
      </c>
      <c r="M505" s="13"/>
    </row>
    <row r="506" spans="2:13" ht="34.9" customHeight="1">
      <c r="B506" s="3">
        <v>499</v>
      </c>
      <c r="C506" s="5" t="s">
        <v>490</v>
      </c>
      <c r="D506" s="62" t="s">
        <v>5654</v>
      </c>
      <c r="E506" s="4" t="s">
        <v>10827</v>
      </c>
      <c r="F506" s="7">
        <f>Books[[#This Row],[قیمت نهایی]]*100/80</f>
        <v>2825000</v>
      </c>
      <c r="G506" s="8">
        <v>0.2</v>
      </c>
      <c r="H506" s="9">
        <f>Books[[#This Row],[تعداد صفحه]]*5000+300000</f>
        <v>2260000</v>
      </c>
      <c r="I506" s="22">
        <v>2018</v>
      </c>
      <c r="J506" s="10" t="s">
        <v>11770</v>
      </c>
      <c r="K506" s="11" t="s">
        <v>16682</v>
      </c>
      <c r="L506" s="12" t="s">
        <v>17142</v>
      </c>
      <c r="M506" s="13"/>
    </row>
    <row r="507" spans="2:13" ht="34.9" customHeight="1">
      <c r="B507" s="3">
        <v>500</v>
      </c>
      <c r="C507" s="5" t="s">
        <v>491</v>
      </c>
      <c r="D507" s="62" t="s">
        <v>5655</v>
      </c>
      <c r="E507" s="4" t="s">
        <v>10798</v>
      </c>
      <c r="F507" s="7">
        <f>Books[[#This Row],[قیمت نهایی]]*100/80</f>
        <v>2875000</v>
      </c>
      <c r="G507" s="8">
        <v>0.2</v>
      </c>
      <c r="H507" s="9">
        <f>Books[[#This Row],[تعداد صفحه]]*5000+300000</f>
        <v>2300000</v>
      </c>
      <c r="I507" s="22">
        <v>2018</v>
      </c>
      <c r="J507" s="10" t="s">
        <v>11771</v>
      </c>
      <c r="K507" s="11" t="s">
        <v>16682</v>
      </c>
      <c r="L507" s="12" t="s">
        <v>17142</v>
      </c>
      <c r="M507" s="13"/>
    </row>
    <row r="508" spans="2:13" ht="34.9" customHeight="1">
      <c r="B508" s="3">
        <v>501</v>
      </c>
      <c r="C508" s="5" t="s">
        <v>492</v>
      </c>
      <c r="D508" s="62" t="s">
        <v>5656</v>
      </c>
      <c r="E508" s="4" t="s">
        <v>10798</v>
      </c>
      <c r="F508" s="7">
        <f>Books[[#This Row],[قیمت نهایی]]*100/80</f>
        <v>2875000</v>
      </c>
      <c r="G508" s="8">
        <v>0.2</v>
      </c>
      <c r="H508" s="9">
        <f>Books[[#This Row],[تعداد صفحه]]*5000+300000</f>
        <v>2300000</v>
      </c>
      <c r="I508" s="22">
        <v>2017</v>
      </c>
      <c r="J508" s="10" t="s">
        <v>11772</v>
      </c>
      <c r="K508" s="11" t="s">
        <v>16708</v>
      </c>
      <c r="L508" s="12" t="s">
        <v>17142</v>
      </c>
      <c r="M508" s="13"/>
    </row>
    <row r="509" spans="2:13" ht="34.9" customHeight="1">
      <c r="B509" s="3">
        <v>502</v>
      </c>
      <c r="C509" s="5" t="s">
        <v>493</v>
      </c>
      <c r="D509" s="62" t="s">
        <v>5657</v>
      </c>
      <c r="E509" s="4" t="s">
        <v>10700</v>
      </c>
      <c r="F509" s="7">
        <f>Books[[#This Row],[قیمت نهایی]]*100/80</f>
        <v>2975000</v>
      </c>
      <c r="G509" s="8">
        <v>0.2</v>
      </c>
      <c r="H509" s="9">
        <f>Books[[#This Row],[تعداد صفحه]]*5000+300000</f>
        <v>2380000</v>
      </c>
      <c r="I509" s="22">
        <v>2017</v>
      </c>
      <c r="J509" s="10" t="s">
        <v>11773</v>
      </c>
      <c r="K509" s="11" t="s">
        <v>16682</v>
      </c>
      <c r="L509" s="12" t="s">
        <v>17142</v>
      </c>
      <c r="M509" s="13"/>
    </row>
    <row r="510" spans="2:13" ht="34.9" customHeight="1">
      <c r="B510" s="3">
        <v>503</v>
      </c>
      <c r="C510" s="5" t="s">
        <v>494</v>
      </c>
      <c r="D510" s="62" t="s">
        <v>5658</v>
      </c>
      <c r="E510" s="4">
        <v>432</v>
      </c>
      <c r="F510" s="7">
        <f>Books[[#This Row],[قیمت نهایی]]*100/80</f>
        <v>3075000</v>
      </c>
      <c r="G510" s="8">
        <v>0.2</v>
      </c>
      <c r="H510" s="9">
        <f>Books[[#This Row],[تعداد صفحه]]*5000+300000</f>
        <v>2460000</v>
      </c>
      <c r="I510" s="22">
        <v>2017</v>
      </c>
      <c r="J510" s="10" t="s">
        <v>11774</v>
      </c>
      <c r="K510" s="11" t="s">
        <v>16709</v>
      </c>
      <c r="L510" s="12" t="s">
        <v>17142</v>
      </c>
      <c r="M510" s="13"/>
    </row>
    <row r="511" spans="2:13" ht="34.9" customHeight="1">
      <c r="B511" s="3">
        <v>504</v>
      </c>
      <c r="C511" s="5" t="s">
        <v>495</v>
      </c>
      <c r="D511" s="62" t="s">
        <v>5659</v>
      </c>
      <c r="E511" s="4" t="s">
        <v>10771</v>
      </c>
      <c r="F511" s="7">
        <f>Books[[#This Row],[قیمت نهایی]]*100/80</f>
        <v>3125000</v>
      </c>
      <c r="G511" s="8">
        <v>0.2</v>
      </c>
      <c r="H511" s="9">
        <f>Books[[#This Row],[تعداد صفحه]]*5000+300000</f>
        <v>2500000</v>
      </c>
      <c r="I511" s="22">
        <v>2017</v>
      </c>
      <c r="J511" s="10" t="s">
        <v>11775</v>
      </c>
      <c r="K511" s="11" t="s">
        <v>16682</v>
      </c>
      <c r="L511" s="12" t="s">
        <v>17142</v>
      </c>
      <c r="M511" s="13"/>
    </row>
    <row r="512" spans="2:13" ht="34.9" customHeight="1">
      <c r="B512" s="3">
        <v>505</v>
      </c>
      <c r="C512" s="5" t="s">
        <v>496</v>
      </c>
      <c r="D512" s="62" t="s">
        <v>5660</v>
      </c>
      <c r="E512" s="4" t="s">
        <v>10771</v>
      </c>
      <c r="F512" s="7">
        <f>Books[[#This Row],[قیمت نهایی]]*100/80</f>
        <v>3125000</v>
      </c>
      <c r="G512" s="8">
        <v>0.2</v>
      </c>
      <c r="H512" s="9">
        <f>Books[[#This Row],[تعداد صفحه]]*5000+300000</f>
        <v>2500000</v>
      </c>
      <c r="I512" s="22">
        <v>2017</v>
      </c>
      <c r="J512" s="10" t="s">
        <v>11776</v>
      </c>
      <c r="K512" s="11" t="s">
        <v>16682</v>
      </c>
      <c r="L512" s="12" t="s">
        <v>17142</v>
      </c>
      <c r="M512" s="13"/>
    </row>
    <row r="513" spans="2:13" ht="34.9" customHeight="1">
      <c r="B513" s="3">
        <v>506</v>
      </c>
      <c r="C513" s="5" t="s">
        <v>17206</v>
      </c>
      <c r="D513" s="62" t="s">
        <v>5661</v>
      </c>
      <c r="E513" s="4" t="s">
        <v>10772</v>
      </c>
      <c r="F513" s="7">
        <f>Books[[#This Row],[قیمت نهایی]]*100/80</f>
        <v>3150000</v>
      </c>
      <c r="G513" s="8">
        <v>0.2</v>
      </c>
      <c r="H513" s="9">
        <f>Books[[#This Row],[تعداد صفحه]]*5000+300000</f>
        <v>2520000</v>
      </c>
      <c r="I513" s="22">
        <v>2017</v>
      </c>
      <c r="J513" s="10" t="s">
        <v>11777</v>
      </c>
      <c r="K513" s="11" t="s">
        <v>11763</v>
      </c>
      <c r="L513" s="12" t="s">
        <v>17142</v>
      </c>
      <c r="M513" s="13"/>
    </row>
    <row r="514" spans="2:13" ht="34.9" customHeight="1">
      <c r="B514" s="3">
        <v>507</v>
      </c>
      <c r="C514" s="5" t="s">
        <v>497</v>
      </c>
      <c r="D514" s="62" t="s">
        <v>5662</v>
      </c>
      <c r="E514" s="4" t="s">
        <v>10708</v>
      </c>
      <c r="F514" s="7">
        <f>Books[[#This Row],[قیمت نهایی]]*100/80</f>
        <v>3275000</v>
      </c>
      <c r="G514" s="8">
        <v>0.2</v>
      </c>
      <c r="H514" s="9">
        <f>Books[[#This Row],[تعداد صفحه]]*5000+300000</f>
        <v>2620000</v>
      </c>
      <c r="I514" s="22">
        <v>2017</v>
      </c>
      <c r="J514" s="10" t="s">
        <v>7</v>
      </c>
      <c r="K514" s="11" t="s">
        <v>16682</v>
      </c>
      <c r="L514" s="12" t="s">
        <v>17142</v>
      </c>
      <c r="M514" s="13"/>
    </row>
    <row r="515" spans="2:13" ht="34.9" customHeight="1">
      <c r="B515" s="3">
        <v>508</v>
      </c>
      <c r="C515" s="5" t="s">
        <v>498</v>
      </c>
      <c r="D515" s="62" t="s">
        <v>5663</v>
      </c>
      <c r="E515" s="4">
        <v>472</v>
      </c>
      <c r="F515" s="7">
        <f>Books[[#This Row],[قیمت نهایی]]*100/80</f>
        <v>3325000</v>
      </c>
      <c r="G515" s="8">
        <v>0.2</v>
      </c>
      <c r="H515" s="9">
        <f>Books[[#This Row],[تعداد صفحه]]*5000+300000</f>
        <v>2660000</v>
      </c>
      <c r="I515" s="22">
        <v>2017</v>
      </c>
      <c r="J515" s="10" t="s">
        <v>11778</v>
      </c>
      <c r="K515" s="11" t="s">
        <v>16682</v>
      </c>
      <c r="L515" s="12" t="s">
        <v>17142</v>
      </c>
      <c r="M515" s="13"/>
    </row>
    <row r="516" spans="2:13" ht="34.9" customHeight="1">
      <c r="B516" s="3">
        <v>509</v>
      </c>
      <c r="C516" s="5" t="s">
        <v>499</v>
      </c>
      <c r="D516" s="62" t="s">
        <v>5664</v>
      </c>
      <c r="E516" s="4" t="s">
        <v>10828</v>
      </c>
      <c r="F516" s="7">
        <f>Books[[#This Row],[قیمت نهایی]]*100/80</f>
        <v>3875000</v>
      </c>
      <c r="G516" s="8">
        <v>0.2</v>
      </c>
      <c r="H516" s="9">
        <f>Books[[#This Row],[تعداد صفحه]]*5000+300000</f>
        <v>3100000</v>
      </c>
      <c r="I516" s="22">
        <v>2017</v>
      </c>
      <c r="J516" s="10" t="s">
        <v>11779</v>
      </c>
      <c r="K516" s="11" t="s">
        <v>16710</v>
      </c>
      <c r="L516" s="12" t="s">
        <v>17142</v>
      </c>
      <c r="M516" s="13"/>
    </row>
    <row r="517" spans="2:13" ht="34.9" customHeight="1">
      <c r="B517" s="3">
        <v>510</v>
      </c>
      <c r="C517" s="5" t="s">
        <v>17207</v>
      </c>
      <c r="D517" s="62" t="s">
        <v>5665</v>
      </c>
      <c r="E517" s="4" t="s">
        <v>10713</v>
      </c>
      <c r="F517" s="7">
        <f>Books[[#This Row],[قیمت نهایی]]*100/80</f>
        <v>4175000</v>
      </c>
      <c r="G517" s="8">
        <v>0.2</v>
      </c>
      <c r="H517" s="9">
        <f>Books[[#This Row],[تعداد صفحه]]*5000+300000</f>
        <v>3340000</v>
      </c>
      <c r="I517" s="22">
        <v>2017</v>
      </c>
      <c r="J517" s="10" t="s">
        <v>11777</v>
      </c>
      <c r="K517" s="11" t="s">
        <v>11763</v>
      </c>
      <c r="L517" s="12" t="s">
        <v>17142</v>
      </c>
      <c r="M517" s="13"/>
    </row>
    <row r="518" spans="2:13" ht="34.9" customHeight="1">
      <c r="B518" s="3">
        <v>511</v>
      </c>
      <c r="C518" s="5" t="s">
        <v>500</v>
      </c>
      <c r="D518" s="62" t="s">
        <v>5666</v>
      </c>
      <c r="E518" s="4" t="s">
        <v>10829</v>
      </c>
      <c r="F518" s="7">
        <f>Books[[#This Row],[قیمت نهایی]]*100/80</f>
        <v>4575000</v>
      </c>
      <c r="G518" s="8">
        <v>0.2</v>
      </c>
      <c r="H518" s="9">
        <f>Books[[#This Row],[تعداد صفحه]]*5000+300000</f>
        <v>3660000</v>
      </c>
      <c r="I518" s="22">
        <v>2018</v>
      </c>
      <c r="J518" s="10" t="s">
        <v>11780</v>
      </c>
      <c r="K518" s="11" t="s">
        <v>16682</v>
      </c>
      <c r="L518" s="12" t="s">
        <v>17142</v>
      </c>
      <c r="M518" s="13"/>
    </row>
    <row r="519" spans="2:13" ht="34.9" customHeight="1">
      <c r="B519" s="3">
        <v>512</v>
      </c>
      <c r="C519" s="5" t="s">
        <v>501</v>
      </c>
      <c r="D519" s="62" t="s">
        <v>5667</v>
      </c>
      <c r="E519" s="4" t="s">
        <v>10830</v>
      </c>
      <c r="F519" s="7">
        <f>Books[[#This Row],[قیمت نهایی]]*100/80</f>
        <v>5125000</v>
      </c>
      <c r="G519" s="8">
        <v>0.2</v>
      </c>
      <c r="H519" s="9">
        <f>Books[[#This Row],[تعداد صفحه]]*5000+300000</f>
        <v>4100000</v>
      </c>
      <c r="I519" s="22">
        <v>2017</v>
      </c>
      <c r="J519" s="10" t="s">
        <v>11781</v>
      </c>
      <c r="K519" s="11" t="s">
        <v>16682</v>
      </c>
      <c r="L519" s="12" t="s">
        <v>17142</v>
      </c>
      <c r="M519" s="13"/>
    </row>
    <row r="520" spans="2:13" ht="34.9" customHeight="1">
      <c r="B520" s="3">
        <v>513</v>
      </c>
      <c r="C520" s="5" t="s">
        <v>502</v>
      </c>
      <c r="D520" s="62" t="s">
        <v>5668</v>
      </c>
      <c r="E520" s="4" t="s">
        <v>10719</v>
      </c>
      <c r="F520" s="7">
        <f>Books[[#This Row],[قیمت نهایی]]*100/80</f>
        <v>5375000</v>
      </c>
      <c r="G520" s="8">
        <v>0.2</v>
      </c>
      <c r="H520" s="9">
        <f>Books[[#This Row],[تعداد صفحه]]*5000+300000</f>
        <v>4300000</v>
      </c>
      <c r="I520" s="22">
        <v>2017</v>
      </c>
      <c r="J520" s="10" t="s">
        <v>7</v>
      </c>
      <c r="K520" s="11" t="s">
        <v>16682</v>
      </c>
      <c r="L520" s="12" t="s">
        <v>17142</v>
      </c>
      <c r="M520" s="13"/>
    </row>
    <row r="521" spans="2:13" ht="34.9" customHeight="1">
      <c r="B521" s="3">
        <v>514</v>
      </c>
      <c r="C521" s="5" t="s">
        <v>466</v>
      </c>
      <c r="D521" s="62" t="s">
        <v>5669</v>
      </c>
      <c r="E521" s="4" t="s">
        <v>10719</v>
      </c>
      <c r="F521" s="7">
        <f>Books[[#This Row],[قیمت نهایی]]*100/80</f>
        <v>5375000</v>
      </c>
      <c r="G521" s="8">
        <v>0.2</v>
      </c>
      <c r="H521" s="9">
        <f>Books[[#This Row],[تعداد صفحه]]*5000+300000</f>
        <v>4300000</v>
      </c>
      <c r="I521" s="22">
        <v>2017</v>
      </c>
      <c r="J521" s="10" t="s">
        <v>11782</v>
      </c>
      <c r="K521" s="11" t="s">
        <v>16682</v>
      </c>
      <c r="L521" s="12" t="s">
        <v>17142</v>
      </c>
      <c r="M521" s="13"/>
    </row>
    <row r="522" spans="2:13" ht="34.9" customHeight="1">
      <c r="B522" s="3">
        <v>515</v>
      </c>
      <c r="C522" s="5" t="s">
        <v>503</v>
      </c>
      <c r="D522" s="62" t="s">
        <v>5670</v>
      </c>
      <c r="E522" s="4" t="s">
        <v>10831</v>
      </c>
      <c r="F522" s="7">
        <f>Books[[#This Row],[قیمت نهایی]]*100/80</f>
        <v>6268750</v>
      </c>
      <c r="G522" s="8">
        <v>0.2</v>
      </c>
      <c r="H522" s="9">
        <f>Books[[#This Row],[تعداد صفحه]]*5000+300000</f>
        <v>5015000</v>
      </c>
      <c r="I522" s="22">
        <v>2017</v>
      </c>
      <c r="J522" s="10" t="s">
        <v>11783</v>
      </c>
      <c r="K522" s="11" t="s">
        <v>11783</v>
      </c>
      <c r="L522" s="12" t="s">
        <v>17142</v>
      </c>
      <c r="M522" s="13"/>
    </row>
    <row r="523" spans="2:13" ht="34.9" customHeight="1">
      <c r="B523" s="41"/>
      <c r="C523" s="42"/>
      <c r="D523" s="40" t="s">
        <v>17143</v>
      </c>
      <c r="E523" s="41"/>
      <c r="F523" s="77"/>
      <c r="G523" s="44"/>
      <c r="H523" s="76"/>
      <c r="I523" s="46"/>
      <c r="J523" s="47"/>
      <c r="K523" s="48"/>
      <c r="L523" s="49"/>
      <c r="M523" s="13"/>
    </row>
    <row r="524" spans="2:13" ht="34.9" customHeight="1">
      <c r="B524" s="3">
        <v>516</v>
      </c>
      <c r="C524" s="5" t="s">
        <v>504</v>
      </c>
      <c r="D524" s="62" t="s">
        <v>5671</v>
      </c>
      <c r="E524" s="4" t="s">
        <v>10655</v>
      </c>
      <c r="F524" s="7">
        <f>Books[[#This Row],[قیمت نهایی]]*100/80</f>
        <v>1637500</v>
      </c>
      <c r="G524" s="8">
        <v>0.2</v>
      </c>
      <c r="H524" s="9">
        <f>Books[[#This Row],[تعداد صفحه]]*5000+300000</f>
        <v>1310000</v>
      </c>
      <c r="I524" s="22">
        <v>2017</v>
      </c>
      <c r="J524" s="10" t="s">
        <v>11784</v>
      </c>
      <c r="K524" s="11" t="s">
        <v>16711</v>
      </c>
      <c r="L524" s="12" t="s">
        <v>17143</v>
      </c>
      <c r="M524" s="13"/>
    </row>
    <row r="525" spans="2:13" ht="34.9" customHeight="1">
      <c r="B525" s="3">
        <v>517</v>
      </c>
      <c r="C525" s="5" t="s">
        <v>505</v>
      </c>
      <c r="D525" s="62" t="s">
        <v>5672</v>
      </c>
      <c r="E525" s="4" t="s">
        <v>10664</v>
      </c>
      <c r="F525" s="7">
        <f>Books[[#This Row],[قیمت نهایی]]*100/80</f>
        <v>1875000</v>
      </c>
      <c r="G525" s="8">
        <v>0.2</v>
      </c>
      <c r="H525" s="9">
        <f>Books[[#This Row],[تعداد صفحه]]*5000+300000</f>
        <v>1500000</v>
      </c>
      <c r="I525" s="22">
        <v>2018</v>
      </c>
      <c r="J525" s="10" t="s">
        <v>11785</v>
      </c>
      <c r="K525" s="11" t="s">
        <v>16571</v>
      </c>
      <c r="L525" s="12" t="s">
        <v>17143</v>
      </c>
      <c r="M525" s="13"/>
    </row>
    <row r="526" spans="2:13" ht="34.9" customHeight="1">
      <c r="B526" s="3">
        <v>518</v>
      </c>
      <c r="C526" s="5" t="s">
        <v>506</v>
      </c>
      <c r="D526" s="62" t="s">
        <v>5673</v>
      </c>
      <c r="E526" s="4" t="s">
        <v>10667</v>
      </c>
      <c r="F526" s="7">
        <f>Books[[#This Row],[قیمت نهایی]]*100/80</f>
        <v>1975000</v>
      </c>
      <c r="G526" s="8">
        <v>0.2</v>
      </c>
      <c r="H526" s="9">
        <f>Books[[#This Row],[تعداد صفحه]]*5000+300000</f>
        <v>1580000</v>
      </c>
      <c r="I526" s="22">
        <v>2018</v>
      </c>
      <c r="J526" s="10" t="s">
        <v>11786</v>
      </c>
      <c r="K526" s="11" t="s">
        <v>16571</v>
      </c>
      <c r="L526" s="12" t="s">
        <v>17143</v>
      </c>
      <c r="M526" s="13"/>
    </row>
    <row r="527" spans="2:13" ht="34.9" customHeight="1">
      <c r="B527" s="3">
        <v>519</v>
      </c>
      <c r="C527" s="5" t="s">
        <v>507</v>
      </c>
      <c r="D527" s="62" t="s">
        <v>5674</v>
      </c>
      <c r="E527" s="4" t="s">
        <v>10823</v>
      </c>
      <c r="F527" s="7">
        <f>Books[[#This Row],[قیمت نهایی]]*100/80</f>
        <v>2225000</v>
      </c>
      <c r="G527" s="8">
        <v>0.2</v>
      </c>
      <c r="H527" s="9">
        <f>Books[[#This Row],[تعداد صفحه]]*5000+300000</f>
        <v>1780000</v>
      </c>
      <c r="I527" s="22">
        <v>2017</v>
      </c>
      <c r="J527" s="10" t="s">
        <v>11787</v>
      </c>
      <c r="K527" s="11" t="s">
        <v>16571</v>
      </c>
      <c r="L527" s="12" t="s">
        <v>17143</v>
      </c>
      <c r="M527" s="13"/>
    </row>
    <row r="528" spans="2:13" ht="34.9" customHeight="1">
      <c r="B528" s="3">
        <v>520</v>
      </c>
      <c r="C528" s="5" t="s">
        <v>508</v>
      </c>
      <c r="D528" s="62" t="s">
        <v>5675</v>
      </c>
      <c r="E528" s="4" t="s">
        <v>10679</v>
      </c>
      <c r="F528" s="7">
        <f>Books[[#This Row],[قیمت نهایی]]*100/80</f>
        <v>2275000</v>
      </c>
      <c r="G528" s="8">
        <v>0.2</v>
      </c>
      <c r="H528" s="9">
        <f>Books[[#This Row],[تعداد صفحه]]*5000+300000</f>
        <v>1820000</v>
      </c>
      <c r="I528" s="22">
        <v>2017</v>
      </c>
      <c r="J528" s="10" t="s">
        <v>11788</v>
      </c>
      <c r="K528" s="11" t="s">
        <v>16611</v>
      </c>
      <c r="L528" s="12" t="s">
        <v>17143</v>
      </c>
      <c r="M528" s="13"/>
    </row>
    <row r="529" spans="2:13" ht="34.9" customHeight="1">
      <c r="B529" s="3">
        <v>521</v>
      </c>
      <c r="C529" s="5" t="s">
        <v>509</v>
      </c>
      <c r="D529" s="62" t="s">
        <v>5676</v>
      </c>
      <c r="E529" s="4" t="s">
        <v>10798</v>
      </c>
      <c r="F529" s="7">
        <f>Books[[#This Row],[قیمت نهایی]]*100/80</f>
        <v>2875000</v>
      </c>
      <c r="G529" s="8">
        <v>0.2</v>
      </c>
      <c r="H529" s="9">
        <f>Books[[#This Row],[تعداد صفحه]]*5000+300000</f>
        <v>2300000</v>
      </c>
      <c r="I529" s="22">
        <v>2018</v>
      </c>
      <c r="J529" s="10" t="s">
        <v>11789</v>
      </c>
      <c r="K529" s="11" t="s">
        <v>16712</v>
      </c>
      <c r="L529" s="12" t="s">
        <v>17143</v>
      </c>
      <c r="M529" s="13"/>
    </row>
    <row r="530" spans="2:13" ht="34.9" customHeight="1">
      <c r="B530" s="41"/>
      <c r="C530" s="42"/>
      <c r="D530" s="40" t="s">
        <v>17144</v>
      </c>
      <c r="E530" s="41"/>
      <c r="F530" s="77"/>
      <c r="G530" s="44"/>
      <c r="H530" s="76"/>
      <c r="I530" s="46"/>
      <c r="J530" s="47"/>
      <c r="K530" s="48"/>
      <c r="L530" s="49"/>
      <c r="M530" s="13"/>
    </row>
    <row r="531" spans="2:13" ht="34.9" customHeight="1">
      <c r="B531" s="3">
        <v>522</v>
      </c>
      <c r="C531" s="5" t="s">
        <v>510</v>
      </c>
      <c r="D531" s="62" t="s">
        <v>5677</v>
      </c>
      <c r="E531" s="4" t="s">
        <v>10832</v>
      </c>
      <c r="F531" s="7">
        <f>Books[[#This Row],[قیمت نهایی]]*100/80</f>
        <v>6906250</v>
      </c>
      <c r="G531" s="8">
        <v>0.2</v>
      </c>
      <c r="H531" s="9">
        <f>Books[[#This Row],[تعداد صفحه]]*5000+300000</f>
        <v>5525000</v>
      </c>
      <c r="I531" s="22">
        <v>2017</v>
      </c>
      <c r="J531" s="10" t="s">
        <v>11790</v>
      </c>
      <c r="K531" s="11" t="s">
        <v>16626</v>
      </c>
      <c r="L531" s="12" t="s">
        <v>17144</v>
      </c>
      <c r="M531" s="13"/>
    </row>
    <row r="532" spans="2:13" ht="34.9" customHeight="1">
      <c r="B532" s="3">
        <v>523</v>
      </c>
      <c r="C532" s="5" t="s">
        <v>511</v>
      </c>
      <c r="D532" s="62" t="s">
        <v>5678</v>
      </c>
      <c r="E532" s="4" t="s">
        <v>10833</v>
      </c>
      <c r="F532" s="7">
        <f>Books[[#This Row],[قیمت نهایی]]*100/80</f>
        <v>7050000</v>
      </c>
      <c r="G532" s="8">
        <v>0.2</v>
      </c>
      <c r="H532" s="9">
        <f>Books[[#This Row],[تعداد صفحه]]*5000+300000</f>
        <v>5640000</v>
      </c>
      <c r="I532" s="22">
        <v>2017</v>
      </c>
      <c r="J532" s="10" t="s">
        <v>11791</v>
      </c>
      <c r="K532" s="11" t="s">
        <v>16568</v>
      </c>
      <c r="L532" s="12" t="s">
        <v>17144</v>
      </c>
      <c r="M532" s="13"/>
    </row>
    <row r="533" spans="2:13" ht="34.9" customHeight="1">
      <c r="B533" s="3">
        <v>524</v>
      </c>
      <c r="C533" s="5" t="s">
        <v>512</v>
      </c>
      <c r="D533" s="62" t="s">
        <v>5679</v>
      </c>
      <c r="E533" s="4" t="s">
        <v>10809</v>
      </c>
      <c r="F533" s="7">
        <f>Books[[#This Row],[قیمت نهایی]]*100/80</f>
        <v>1112500</v>
      </c>
      <c r="G533" s="8">
        <v>0.2</v>
      </c>
      <c r="H533" s="9">
        <f>Books[[#This Row],[تعداد صفحه]]*5000+300000</f>
        <v>890000</v>
      </c>
      <c r="I533" s="22">
        <v>2017</v>
      </c>
      <c r="J533" s="10" t="s">
        <v>11792</v>
      </c>
      <c r="K533" s="11" t="s">
        <v>16568</v>
      </c>
      <c r="L533" s="12" t="s">
        <v>17144</v>
      </c>
      <c r="M533" s="13"/>
    </row>
    <row r="534" spans="2:13" ht="34.9" customHeight="1">
      <c r="B534" s="3">
        <v>525</v>
      </c>
      <c r="C534" s="5" t="s">
        <v>513</v>
      </c>
      <c r="D534" s="62" t="s">
        <v>5680</v>
      </c>
      <c r="E534" s="4">
        <v>118</v>
      </c>
      <c r="F534" s="7">
        <f>Books[[#This Row],[قیمت نهایی]]*100/80</f>
        <v>1112500</v>
      </c>
      <c r="G534" s="8">
        <v>0.2</v>
      </c>
      <c r="H534" s="9">
        <f>Books[[#This Row],[تعداد صفحه]]*5000+300000</f>
        <v>890000</v>
      </c>
      <c r="I534" s="22">
        <v>2017</v>
      </c>
      <c r="J534" s="10" t="s">
        <v>11793</v>
      </c>
      <c r="K534" s="11" t="s">
        <v>16575</v>
      </c>
      <c r="L534" s="12" t="s">
        <v>17144</v>
      </c>
      <c r="M534" s="13"/>
    </row>
    <row r="535" spans="2:13" ht="34.9" customHeight="1">
      <c r="B535" s="3">
        <v>526</v>
      </c>
      <c r="C535" s="5" t="s">
        <v>514</v>
      </c>
      <c r="D535" s="62" t="s">
        <v>5681</v>
      </c>
      <c r="E535" s="4">
        <v>135</v>
      </c>
      <c r="F535" s="7">
        <f>Books[[#This Row],[قیمت نهایی]]*100/80</f>
        <v>1218750</v>
      </c>
      <c r="G535" s="8">
        <v>0.2</v>
      </c>
      <c r="H535" s="9">
        <f>Books[[#This Row],[تعداد صفحه]]*5000+300000</f>
        <v>975000</v>
      </c>
      <c r="I535" s="22">
        <v>2017</v>
      </c>
      <c r="J535" s="10" t="s">
        <v>11794</v>
      </c>
      <c r="K535" s="11" t="s">
        <v>16568</v>
      </c>
      <c r="L535" s="12" t="s">
        <v>17144</v>
      </c>
      <c r="M535" s="13"/>
    </row>
    <row r="536" spans="2:13" ht="34.9" customHeight="1">
      <c r="B536" s="3">
        <v>527</v>
      </c>
      <c r="C536" s="5" t="s">
        <v>515</v>
      </c>
      <c r="D536" s="62" t="s">
        <v>5682</v>
      </c>
      <c r="E536" s="4" t="s">
        <v>10834</v>
      </c>
      <c r="F536" s="7">
        <f>Books[[#This Row],[قیمت نهایی]]*100/80</f>
        <v>1231250</v>
      </c>
      <c r="G536" s="8">
        <v>0.2</v>
      </c>
      <c r="H536" s="9">
        <f>Books[[#This Row],[تعداد صفحه]]*5000+300000</f>
        <v>985000</v>
      </c>
      <c r="I536" s="22">
        <v>2017</v>
      </c>
      <c r="J536" s="10" t="s">
        <v>11795</v>
      </c>
      <c r="K536" s="11" t="s">
        <v>16713</v>
      </c>
      <c r="L536" s="12" t="s">
        <v>17144</v>
      </c>
      <c r="M536" s="13"/>
    </row>
    <row r="537" spans="2:13" ht="34.9" customHeight="1">
      <c r="B537" s="3">
        <v>528</v>
      </c>
      <c r="C537" s="5" t="s">
        <v>516</v>
      </c>
      <c r="D537" s="62" t="s">
        <v>5683</v>
      </c>
      <c r="E537" s="4" t="s">
        <v>10835</v>
      </c>
      <c r="F537" s="7">
        <f>Books[[#This Row],[قیمت نهایی]]*100/80</f>
        <v>1250000</v>
      </c>
      <c r="G537" s="8">
        <v>0.2</v>
      </c>
      <c r="H537" s="9">
        <f>Books[[#This Row],[تعداد صفحه]]*5000+300000</f>
        <v>1000000</v>
      </c>
      <c r="I537" s="22">
        <v>2017</v>
      </c>
      <c r="J537" s="10" t="s">
        <v>11796</v>
      </c>
      <c r="K537" s="11" t="s">
        <v>16568</v>
      </c>
      <c r="L537" s="12" t="s">
        <v>17144</v>
      </c>
      <c r="M537" s="13"/>
    </row>
    <row r="538" spans="2:13" ht="34.9" customHeight="1">
      <c r="B538" s="3">
        <v>529</v>
      </c>
      <c r="C538" s="5" t="s">
        <v>17208</v>
      </c>
      <c r="D538" s="62" t="s">
        <v>5684</v>
      </c>
      <c r="E538" s="4">
        <v>143</v>
      </c>
      <c r="F538" s="7">
        <f>Books[[#This Row],[قیمت نهایی]]*100/80</f>
        <v>1268750</v>
      </c>
      <c r="G538" s="8">
        <v>0.2</v>
      </c>
      <c r="H538" s="9">
        <f>Books[[#This Row],[تعداد صفحه]]*5000+300000</f>
        <v>1015000</v>
      </c>
      <c r="I538" s="22">
        <v>2017</v>
      </c>
      <c r="J538" s="10" t="s">
        <v>11797</v>
      </c>
      <c r="K538" s="11" t="s">
        <v>16575</v>
      </c>
      <c r="L538" s="12" t="s">
        <v>17144</v>
      </c>
      <c r="M538" s="13"/>
    </row>
    <row r="539" spans="2:13" ht="34.9" customHeight="1">
      <c r="B539" s="3">
        <v>530</v>
      </c>
      <c r="C539" s="5" t="s">
        <v>517</v>
      </c>
      <c r="D539" s="62" t="s">
        <v>5685</v>
      </c>
      <c r="E539" s="4" t="s">
        <v>10836</v>
      </c>
      <c r="F539" s="7">
        <f>Books[[#This Row],[قیمت نهایی]]*100/80</f>
        <v>1293750</v>
      </c>
      <c r="G539" s="8">
        <v>0.2</v>
      </c>
      <c r="H539" s="9">
        <f>Books[[#This Row],[تعداد صفحه]]*5000+300000</f>
        <v>1035000</v>
      </c>
      <c r="I539" s="22">
        <v>2017</v>
      </c>
      <c r="J539" s="10" t="s">
        <v>11798</v>
      </c>
      <c r="K539" s="11" t="s">
        <v>16626</v>
      </c>
      <c r="L539" s="12" t="s">
        <v>17144</v>
      </c>
      <c r="M539" s="13"/>
    </row>
    <row r="540" spans="2:13" ht="34.9" customHeight="1">
      <c r="B540" s="3">
        <v>531</v>
      </c>
      <c r="C540" s="5" t="s">
        <v>518</v>
      </c>
      <c r="D540" s="62" t="s">
        <v>5686</v>
      </c>
      <c r="E540" s="4" t="s">
        <v>10837</v>
      </c>
      <c r="F540" s="7">
        <f>Books[[#This Row],[قیمت نهایی]]*100/80</f>
        <v>1362500</v>
      </c>
      <c r="G540" s="8">
        <v>0.2</v>
      </c>
      <c r="H540" s="9">
        <f>Books[[#This Row],[تعداد صفحه]]*5000+300000</f>
        <v>1090000</v>
      </c>
      <c r="I540" s="22">
        <v>2017</v>
      </c>
      <c r="J540" s="10" t="s">
        <v>11799</v>
      </c>
      <c r="K540" s="11" t="s">
        <v>16568</v>
      </c>
      <c r="L540" s="12" t="s">
        <v>17144</v>
      </c>
      <c r="M540" s="13"/>
    </row>
    <row r="541" spans="2:13" ht="34.9" customHeight="1">
      <c r="B541" s="3">
        <v>532</v>
      </c>
      <c r="C541" s="5" t="s">
        <v>519</v>
      </c>
      <c r="D541" s="62" t="s">
        <v>5687</v>
      </c>
      <c r="E541" s="4" t="s">
        <v>10645</v>
      </c>
      <c r="F541" s="7">
        <f>Books[[#This Row],[قیمت نهایی]]*100/80</f>
        <v>1375000</v>
      </c>
      <c r="G541" s="8">
        <v>0.2</v>
      </c>
      <c r="H541" s="9">
        <f>Books[[#This Row],[تعداد صفحه]]*5000+300000</f>
        <v>1100000</v>
      </c>
      <c r="I541" s="22">
        <v>2017</v>
      </c>
      <c r="J541" s="10" t="s">
        <v>11800</v>
      </c>
      <c r="K541" s="11" t="s">
        <v>16568</v>
      </c>
      <c r="L541" s="12" t="s">
        <v>17144</v>
      </c>
      <c r="M541" s="13"/>
    </row>
    <row r="542" spans="2:13" ht="34.9" customHeight="1">
      <c r="B542" s="3">
        <v>533</v>
      </c>
      <c r="C542" s="5" t="s">
        <v>520</v>
      </c>
      <c r="D542" s="62" t="s">
        <v>5688</v>
      </c>
      <c r="E542" s="4">
        <v>167</v>
      </c>
      <c r="F542" s="7">
        <f>Books[[#This Row],[قیمت نهایی]]*100/80</f>
        <v>1418750</v>
      </c>
      <c r="G542" s="8">
        <v>0.2</v>
      </c>
      <c r="H542" s="9">
        <f>Books[[#This Row],[تعداد صفحه]]*5000+300000</f>
        <v>1135000</v>
      </c>
      <c r="I542" s="22">
        <v>2017</v>
      </c>
      <c r="J542" s="10" t="s">
        <v>11801</v>
      </c>
      <c r="K542" s="11" t="s">
        <v>16626</v>
      </c>
      <c r="L542" s="12" t="s">
        <v>17144</v>
      </c>
      <c r="M542" s="13"/>
    </row>
    <row r="543" spans="2:13" ht="34.9" customHeight="1">
      <c r="B543" s="3">
        <v>534</v>
      </c>
      <c r="C543" s="5" t="s">
        <v>521</v>
      </c>
      <c r="D543" s="62" t="s">
        <v>5689</v>
      </c>
      <c r="E543" s="4" t="s">
        <v>10838</v>
      </c>
      <c r="F543" s="7">
        <f>Books[[#This Row],[قیمت نهایی]]*100/80</f>
        <v>1450000</v>
      </c>
      <c r="G543" s="8">
        <v>0.2</v>
      </c>
      <c r="H543" s="9">
        <f>Books[[#This Row],[تعداد صفحه]]*5000+300000</f>
        <v>1160000</v>
      </c>
      <c r="I543" s="22">
        <v>2017</v>
      </c>
      <c r="J543" s="10" t="s">
        <v>11802</v>
      </c>
      <c r="K543" s="11" t="s">
        <v>16584</v>
      </c>
      <c r="L543" s="12" t="s">
        <v>17144</v>
      </c>
      <c r="M543" s="13"/>
    </row>
    <row r="544" spans="2:13" ht="34.9" customHeight="1">
      <c r="B544" s="3">
        <v>535</v>
      </c>
      <c r="C544" s="5" t="s">
        <v>522</v>
      </c>
      <c r="D544" s="62" t="s">
        <v>5690</v>
      </c>
      <c r="E544" s="4">
        <v>179</v>
      </c>
      <c r="F544" s="7">
        <f>Books[[#This Row],[قیمت نهایی]]*100/80</f>
        <v>1493750</v>
      </c>
      <c r="G544" s="8">
        <v>0.2</v>
      </c>
      <c r="H544" s="9">
        <f>Books[[#This Row],[تعداد صفحه]]*5000+300000</f>
        <v>1195000</v>
      </c>
      <c r="I544" s="22">
        <v>2017</v>
      </c>
      <c r="J544" s="10" t="s">
        <v>11803</v>
      </c>
      <c r="K544" s="11" t="s">
        <v>16626</v>
      </c>
      <c r="L544" s="12" t="s">
        <v>17144</v>
      </c>
      <c r="M544" s="13"/>
    </row>
    <row r="545" spans="2:13" ht="34.9" customHeight="1">
      <c r="B545" s="3">
        <v>536</v>
      </c>
      <c r="C545" s="5" t="s">
        <v>523</v>
      </c>
      <c r="D545" s="62" t="s">
        <v>5691</v>
      </c>
      <c r="E545" s="4" t="s">
        <v>10839</v>
      </c>
      <c r="F545" s="7">
        <f>Books[[#This Row],[قیمت نهایی]]*100/80</f>
        <v>1518750</v>
      </c>
      <c r="G545" s="8">
        <v>0.2</v>
      </c>
      <c r="H545" s="9">
        <f>Books[[#This Row],[تعداد صفحه]]*5000+300000</f>
        <v>1215000</v>
      </c>
      <c r="I545" s="22">
        <v>2017</v>
      </c>
      <c r="J545" s="10" t="s">
        <v>11804</v>
      </c>
      <c r="K545" s="11" t="s">
        <v>16568</v>
      </c>
      <c r="L545" s="12" t="s">
        <v>17144</v>
      </c>
      <c r="M545" s="13"/>
    </row>
    <row r="546" spans="2:13" ht="34.9" customHeight="1">
      <c r="B546" s="3">
        <v>537</v>
      </c>
      <c r="C546" s="5" t="s">
        <v>524</v>
      </c>
      <c r="D546" s="62" t="s">
        <v>5692</v>
      </c>
      <c r="E546" s="4">
        <v>188</v>
      </c>
      <c r="F546" s="7">
        <f>Books[[#This Row],[قیمت نهایی]]*100/80</f>
        <v>1550000</v>
      </c>
      <c r="G546" s="8">
        <v>0.2</v>
      </c>
      <c r="H546" s="9">
        <f>Books[[#This Row],[تعداد صفحه]]*5000+300000</f>
        <v>1240000</v>
      </c>
      <c r="I546" s="22">
        <v>2017</v>
      </c>
      <c r="J546" s="10" t="s">
        <v>11805</v>
      </c>
      <c r="K546" s="11" t="s">
        <v>16569</v>
      </c>
      <c r="L546" s="12" t="s">
        <v>17144</v>
      </c>
      <c r="M546" s="13"/>
    </row>
    <row r="547" spans="2:13" ht="34.9" customHeight="1">
      <c r="B547" s="3">
        <v>538</v>
      </c>
      <c r="C547" s="5" t="s">
        <v>525</v>
      </c>
      <c r="D547" s="62" t="s">
        <v>5693</v>
      </c>
      <c r="E547" s="4" t="s">
        <v>10652</v>
      </c>
      <c r="F547" s="7">
        <f>Books[[#This Row],[قیمت نهایی]]*100/80</f>
        <v>1575000</v>
      </c>
      <c r="G547" s="8">
        <v>0.2</v>
      </c>
      <c r="H547" s="9">
        <f>Books[[#This Row],[تعداد صفحه]]*5000+300000</f>
        <v>1260000</v>
      </c>
      <c r="I547" s="22">
        <v>2017</v>
      </c>
      <c r="J547" s="10" t="s">
        <v>11806</v>
      </c>
      <c r="K547" s="11" t="s">
        <v>16714</v>
      </c>
      <c r="L547" s="12" t="s">
        <v>17144</v>
      </c>
      <c r="M547" s="13"/>
    </row>
    <row r="548" spans="2:13" ht="34.9" customHeight="1">
      <c r="B548" s="3">
        <v>539</v>
      </c>
      <c r="C548" s="5" t="s">
        <v>526</v>
      </c>
      <c r="D548" s="62" t="s">
        <v>5694</v>
      </c>
      <c r="E548" s="4">
        <v>193</v>
      </c>
      <c r="F548" s="7">
        <f>Books[[#This Row],[قیمت نهایی]]*100/80</f>
        <v>1581250</v>
      </c>
      <c r="G548" s="8">
        <v>0.2</v>
      </c>
      <c r="H548" s="9">
        <f>Books[[#This Row],[تعداد صفحه]]*5000+300000</f>
        <v>1265000</v>
      </c>
      <c r="I548" s="22">
        <v>2017</v>
      </c>
      <c r="J548" s="10" t="s">
        <v>11807</v>
      </c>
      <c r="K548" s="11" t="s">
        <v>16696</v>
      </c>
      <c r="L548" s="12" t="s">
        <v>17144</v>
      </c>
      <c r="M548" s="13"/>
    </row>
    <row r="549" spans="2:13" ht="34.9" customHeight="1">
      <c r="B549" s="3">
        <v>540</v>
      </c>
      <c r="C549" s="5" t="s">
        <v>527</v>
      </c>
      <c r="D549" s="62" t="s">
        <v>5695</v>
      </c>
      <c r="E549" s="4" t="s">
        <v>10840</v>
      </c>
      <c r="F549" s="7">
        <f>Books[[#This Row],[قیمت نهایی]]*100/80</f>
        <v>1600000</v>
      </c>
      <c r="G549" s="8">
        <v>0.2</v>
      </c>
      <c r="H549" s="9">
        <f>Books[[#This Row],[تعداد صفحه]]*5000+300000</f>
        <v>1280000</v>
      </c>
      <c r="I549" s="22">
        <v>2017</v>
      </c>
      <c r="J549" s="10" t="s">
        <v>11808</v>
      </c>
      <c r="K549" s="11" t="s">
        <v>16626</v>
      </c>
      <c r="L549" s="12" t="s">
        <v>17144</v>
      </c>
      <c r="M549" s="13"/>
    </row>
    <row r="550" spans="2:13" ht="34.9" customHeight="1">
      <c r="B550" s="3">
        <v>541</v>
      </c>
      <c r="C550" s="5" t="s">
        <v>528</v>
      </c>
      <c r="D550" s="62" t="s">
        <v>5696</v>
      </c>
      <c r="E550" s="4" t="s">
        <v>10841</v>
      </c>
      <c r="F550" s="7">
        <f>Books[[#This Row],[قیمت نهایی]]*100/80</f>
        <v>1612500</v>
      </c>
      <c r="G550" s="8">
        <v>0.2</v>
      </c>
      <c r="H550" s="9">
        <f>Books[[#This Row],[تعداد صفحه]]*5000+300000</f>
        <v>1290000</v>
      </c>
      <c r="I550" s="22">
        <v>2017</v>
      </c>
      <c r="J550" s="10" t="s">
        <v>11809</v>
      </c>
      <c r="K550" s="11" t="s">
        <v>16677</v>
      </c>
      <c r="L550" s="12" t="s">
        <v>17144</v>
      </c>
      <c r="M550" s="13"/>
    </row>
    <row r="551" spans="2:13" ht="34.9" customHeight="1">
      <c r="B551" s="3">
        <v>542</v>
      </c>
      <c r="C551" s="5" t="s">
        <v>529</v>
      </c>
      <c r="D551" s="62" t="s">
        <v>5697</v>
      </c>
      <c r="E551" s="4">
        <v>205</v>
      </c>
      <c r="F551" s="7">
        <f>Books[[#This Row],[قیمت نهایی]]*100/80</f>
        <v>1656250</v>
      </c>
      <c r="G551" s="8">
        <v>0.2</v>
      </c>
      <c r="H551" s="9">
        <f>Books[[#This Row],[تعداد صفحه]]*5000+300000</f>
        <v>1325000</v>
      </c>
      <c r="I551" s="22">
        <v>2017</v>
      </c>
      <c r="J551" s="10" t="s">
        <v>11810</v>
      </c>
      <c r="K551" s="11" t="s">
        <v>16626</v>
      </c>
      <c r="L551" s="12" t="s">
        <v>17144</v>
      </c>
      <c r="M551" s="13"/>
    </row>
    <row r="552" spans="2:13" ht="34.9" customHeight="1">
      <c r="B552" s="3">
        <v>543</v>
      </c>
      <c r="C552" s="5" t="s">
        <v>530</v>
      </c>
      <c r="D552" s="62" t="s">
        <v>5698</v>
      </c>
      <c r="E552" s="4" t="s">
        <v>10842</v>
      </c>
      <c r="F552" s="7">
        <f>Books[[#This Row],[قیمت نهایی]]*100/80</f>
        <v>1668750</v>
      </c>
      <c r="G552" s="8">
        <v>0.2</v>
      </c>
      <c r="H552" s="9">
        <f>Books[[#This Row],[تعداد صفحه]]*5000+300000</f>
        <v>1335000</v>
      </c>
      <c r="I552" s="22">
        <v>2017</v>
      </c>
      <c r="J552" s="10" t="s">
        <v>11811</v>
      </c>
      <c r="K552" s="11" t="s">
        <v>16568</v>
      </c>
      <c r="L552" s="12" t="s">
        <v>17144</v>
      </c>
      <c r="M552" s="13"/>
    </row>
    <row r="553" spans="2:13" ht="34.9" customHeight="1">
      <c r="B553" s="3">
        <v>544</v>
      </c>
      <c r="C553" s="5" t="s">
        <v>531</v>
      </c>
      <c r="D553" s="62" t="s">
        <v>5699</v>
      </c>
      <c r="E553" s="4" t="s">
        <v>10842</v>
      </c>
      <c r="F553" s="7">
        <f>Books[[#This Row],[قیمت نهایی]]*100/80</f>
        <v>1668750</v>
      </c>
      <c r="G553" s="8">
        <v>0.2</v>
      </c>
      <c r="H553" s="9">
        <f>Books[[#This Row],[تعداد صفحه]]*5000+300000</f>
        <v>1335000</v>
      </c>
      <c r="I553" s="22">
        <v>2017</v>
      </c>
      <c r="J553" s="10" t="s">
        <v>11812</v>
      </c>
      <c r="K553" s="11" t="s">
        <v>16568</v>
      </c>
      <c r="L553" s="12" t="s">
        <v>17144</v>
      </c>
      <c r="M553" s="13"/>
    </row>
    <row r="554" spans="2:13" ht="34.9" customHeight="1">
      <c r="B554" s="3">
        <v>545</v>
      </c>
      <c r="C554" s="5" t="s">
        <v>532</v>
      </c>
      <c r="D554" s="62" t="s">
        <v>5700</v>
      </c>
      <c r="E554" s="4">
        <v>209</v>
      </c>
      <c r="F554" s="7">
        <f>Books[[#This Row],[قیمت نهایی]]*100/80</f>
        <v>1681250</v>
      </c>
      <c r="G554" s="8">
        <v>0.2</v>
      </c>
      <c r="H554" s="9">
        <f>Books[[#This Row],[تعداد صفحه]]*5000+300000</f>
        <v>1345000</v>
      </c>
      <c r="I554" s="22">
        <v>2017</v>
      </c>
      <c r="J554" s="10" t="s">
        <v>11813</v>
      </c>
      <c r="K554" s="11" t="s">
        <v>16575</v>
      </c>
      <c r="L554" s="12" t="s">
        <v>17144</v>
      </c>
      <c r="M554" s="13"/>
    </row>
    <row r="555" spans="2:13" ht="34.9" customHeight="1">
      <c r="B555" s="3">
        <v>546</v>
      </c>
      <c r="C555" s="5" t="s">
        <v>533</v>
      </c>
      <c r="D555" s="62" t="s">
        <v>5701</v>
      </c>
      <c r="E555" s="4">
        <v>214</v>
      </c>
      <c r="F555" s="7">
        <f>Books[[#This Row],[قیمت نهایی]]*100/80</f>
        <v>1712500</v>
      </c>
      <c r="G555" s="8">
        <v>0.2</v>
      </c>
      <c r="H555" s="9">
        <f>Books[[#This Row],[تعداد صفحه]]*5000+300000</f>
        <v>1370000</v>
      </c>
      <c r="I555" s="22">
        <v>2017</v>
      </c>
      <c r="J555" s="10" t="s">
        <v>11814</v>
      </c>
      <c r="K555" s="11" t="s">
        <v>16677</v>
      </c>
      <c r="L555" s="12" t="s">
        <v>17144</v>
      </c>
      <c r="M555" s="13"/>
    </row>
    <row r="556" spans="2:13" ht="34.9" customHeight="1">
      <c r="B556" s="3">
        <v>547</v>
      </c>
      <c r="C556" s="5" t="s">
        <v>534</v>
      </c>
      <c r="D556" s="62" t="s">
        <v>5702</v>
      </c>
      <c r="E556" s="4" t="s">
        <v>10789</v>
      </c>
      <c r="F556" s="7">
        <f>Books[[#This Row],[قیمت نهایی]]*100/80</f>
        <v>1725000</v>
      </c>
      <c r="G556" s="8">
        <v>0.2</v>
      </c>
      <c r="H556" s="9">
        <f>Books[[#This Row],[تعداد صفحه]]*5000+300000</f>
        <v>1380000</v>
      </c>
      <c r="I556" s="22">
        <v>2017</v>
      </c>
      <c r="J556" s="10" t="s">
        <v>11815</v>
      </c>
      <c r="K556" s="11" t="s">
        <v>16715</v>
      </c>
      <c r="L556" s="12" t="s">
        <v>17144</v>
      </c>
      <c r="M556" s="13"/>
    </row>
    <row r="557" spans="2:13" ht="34.9" customHeight="1">
      <c r="B557" s="3">
        <v>548</v>
      </c>
      <c r="C557" s="5" t="s">
        <v>535</v>
      </c>
      <c r="D557" s="62" t="s">
        <v>5703</v>
      </c>
      <c r="E557" s="4" t="s">
        <v>10843</v>
      </c>
      <c r="F557" s="7">
        <f>Books[[#This Row],[قیمت نهایی]]*100/80</f>
        <v>1756250</v>
      </c>
      <c r="G557" s="8">
        <v>0.2</v>
      </c>
      <c r="H557" s="9">
        <f>Books[[#This Row],[تعداد صفحه]]*5000+300000</f>
        <v>1405000</v>
      </c>
      <c r="I557" s="22">
        <v>2017</v>
      </c>
      <c r="J557" s="10" t="s">
        <v>11816</v>
      </c>
      <c r="K557" s="11" t="s">
        <v>16626</v>
      </c>
      <c r="L557" s="12" t="s">
        <v>17144</v>
      </c>
      <c r="M557" s="13"/>
    </row>
    <row r="558" spans="2:13" ht="34.9" customHeight="1">
      <c r="B558" s="3">
        <v>549</v>
      </c>
      <c r="C558" s="5" t="s">
        <v>536</v>
      </c>
      <c r="D558" s="62" t="s">
        <v>5704</v>
      </c>
      <c r="E558" s="4" t="s">
        <v>10661</v>
      </c>
      <c r="F558" s="7">
        <f>Books[[#This Row],[قیمت نهایی]]*100/80</f>
        <v>1775000</v>
      </c>
      <c r="G558" s="8">
        <v>0.2</v>
      </c>
      <c r="H558" s="9">
        <f>Books[[#This Row],[تعداد صفحه]]*5000+300000</f>
        <v>1420000</v>
      </c>
      <c r="I558" s="22">
        <v>2017</v>
      </c>
      <c r="J558" s="10" t="s">
        <v>11817</v>
      </c>
      <c r="K558" s="11" t="s">
        <v>16716</v>
      </c>
      <c r="L558" s="12" t="s">
        <v>17144</v>
      </c>
      <c r="M558" s="13"/>
    </row>
    <row r="559" spans="2:13" ht="34.9" customHeight="1">
      <c r="B559" s="3">
        <v>550</v>
      </c>
      <c r="C559" s="5" t="s">
        <v>537</v>
      </c>
      <c r="D559" s="62" t="s">
        <v>5705</v>
      </c>
      <c r="E559" s="4" t="s">
        <v>10844</v>
      </c>
      <c r="F559" s="7">
        <f>Books[[#This Row],[قیمت نهایی]]*100/80</f>
        <v>1793750</v>
      </c>
      <c r="G559" s="8">
        <v>0.2</v>
      </c>
      <c r="H559" s="9">
        <f>Books[[#This Row],[تعداد صفحه]]*5000+300000</f>
        <v>1435000</v>
      </c>
      <c r="I559" s="22">
        <v>2018</v>
      </c>
      <c r="J559" s="10" t="s">
        <v>11818</v>
      </c>
      <c r="K559" s="11" t="s">
        <v>16568</v>
      </c>
      <c r="L559" s="12" t="s">
        <v>17144</v>
      </c>
      <c r="M559" s="13"/>
    </row>
    <row r="560" spans="2:13" ht="34.9" customHeight="1">
      <c r="B560" s="3">
        <v>551</v>
      </c>
      <c r="C560" s="5" t="s">
        <v>538</v>
      </c>
      <c r="D560" s="62" t="s">
        <v>5706</v>
      </c>
      <c r="E560" s="4" t="s">
        <v>10844</v>
      </c>
      <c r="F560" s="7">
        <f>Books[[#This Row],[قیمت نهایی]]*100/80</f>
        <v>1793750</v>
      </c>
      <c r="G560" s="8">
        <v>0.2</v>
      </c>
      <c r="H560" s="9">
        <f>Books[[#This Row],[تعداد صفحه]]*5000+300000</f>
        <v>1435000</v>
      </c>
      <c r="I560" s="22">
        <v>2017</v>
      </c>
      <c r="J560" s="10" t="s">
        <v>11819</v>
      </c>
      <c r="K560" s="11" t="s">
        <v>16568</v>
      </c>
      <c r="L560" s="12" t="s">
        <v>17144</v>
      </c>
      <c r="M560" s="13"/>
    </row>
    <row r="561" spans="2:13" ht="34.9" customHeight="1">
      <c r="B561" s="3">
        <v>552</v>
      </c>
      <c r="C561" s="5" t="s">
        <v>539</v>
      </c>
      <c r="D561" s="62" t="s">
        <v>5707</v>
      </c>
      <c r="E561" s="4">
        <v>231</v>
      </c>
      <c r="F561" s="7">
        <f>Books[[#This Row],[قیمت نهایی]]*100/80</f>
        <v>1818750</v>
      </c>
      <c r="G561" s="8">
        <v>0.2</v>
      </c>
      <c r="H561" s="9">
        <f>Books[[#This Row],[تعداد صفحه]]*5000+300000</f>
        <v>1455000</v>
      </c>
      <c r="I561" s="22">
        <v>2017</v>
      </c>
      <c r="J561" s="10" t="s">
        <v>11820</v>
      </c>
      <c r="K561" s="11" t="s">
        <v>16568</v>
      </c>
      <c r="L561" s="12" t="s">
        <v>17144</v>
      </c>
      <c r="M561" s="13"/>
    </row>
    <row r="562" spans="2:13" ht="34.9" customHeight="1">
      <c r="B562" s="3">
        <v>553</v>
      </c>
      <c r="C562" s="5" t="s">
        <v>540</v>
      </c>
      <c r="D562" s="62" t="s">
        <v>5708</v>
      </c>
      <c r="E562" s="4">
        <v>232</v>
      </c>
      <c r="F562" s="7">
        <f>Books[[#This Row],[قیمت نهایی]]*100/80</f>
        <v>1825000</v>
      </c>
      <c r="G562" s="8">
        <v>0.2</v>
      </c>
      <c r="H562" s="9">
        <f>Books[[#This Row],[تعداد صفحه]]*5000+300000</f>
        <v>1460000</v>
      </c>
      <c r="I562" s="22">
        <v>2017</v>
      </c>
      <c r="J562" s="10" t="s">
        <v>11821</v>
      </c>
      <c r="K562" s="11" t="s">
        <v>16626</v>
      </c>
      <c r="L562" s="12" t="s">
        <v>17144</v>
      </c>
      <c r="M562" s="13"/>
    </row>
    <row r="563" spans="2:13" ht="34.9" customHeight="1">
      <c r="B563" s="3">
        <v>554</v>
      </c>
      <c r="C563" s="5" t="s">
        <v>541</v>
      </c>
      <c r="D563" s="62" t="s">
        <v>5709</v>
      </c>
      <c r="E563" s="4" t="s">
        <v>10845</v>
      </c>
      <c r="F563" s="7">
        <f>Books[[#This Row],[قیمت نهایی]]*100/80</f>
        <v>1831250</v>
      </c>
      <c r="G563" s="8">
        <v>0.2</v>
      </c>
      <c r="H563" s="9">
        <f>Books[[#This Row],[تعداد صفحه]]*5000+300000</f>
        <v>1465000</v>
      </c>
      <c r="I563" s="22">
        <v>2018</v>
      </c>
      <c r="J563" s="10" t="s">
        <v>11822</v>
      </c>
      <c r="K563" s="11" t="s">
        <v>16568</v>
      </c>
      <c r="L563" s="12" t="s">
        <v>17144</v>
      </c>
      <c r="M563" s="13"/>
    </row>
    <row r="564" spans="2:13" ht="34.9" customHeight="1">
      <c r="B564" s="3">
        <v>555</v>
      </c>
      <c r="C564" s="5" t="s">
        <v>17209</v>
      </c>
      <c r="D564" s="62" t="s">
        <v>5710</v>
      </c>
      <c r="E564" s="4">
        <v>233</v>
      </c>
      <c r="F564" s="7">
        <f>Books[[#This Row],[قیمت نهایی]]*100/80</f>
        <v>1831250</v>
      </c>
      <c r="G564" s="8">
        <v>0.2</v>
      </c>
      <c r="H564" s="9">
        <f>Books[[#This Row],[تعداد صفحه]]*5000+300000</f>
        <v>1465000</v>
      </c>
      <c r="I564" s="22">
        <v>2018</v>
      </c>
      <c r="J564" s="10" t="s">
        <v>11823</v>
      </c>
      <c r="K564" s="11" t="s">
        <v>16568</v>
      </c>
      <c r="L564" s="12" t="s">
        <v>17144</v>
      </c>
      <c r="M564" s="13"/>
    </row>
    <row r="565" spans="2:13" ht="34.9" customHeight="1">
      <c r="B565" s="3">
        <v>556</v>
      </c>
      <c r="C565" s="5" t="s">
        <v>542</v>
      </c>
      <c r="D565" s="62" t="s">
        <v>5711</v>
      </c>
      <c r="E565" s="4">
        <v>234</v>
      </c>
      <c r="F565" s="7">
        <f>Books[[#This Row],[قیمت نهایی]]*100/80</f>
        <v>1837500</v>
      </c>
      <c r="G565" s="8">
        <v>0.2</v>
      </c>
      <c r="H565" s="9">
        <f>Books[[#This Row],[تعداد صفحه]]*5000+300000</f>
        <v>1470000</v>
      </c>
      <c r="I565" s="22">
        <v>2017</v>
      </c>
      <c r="J565" s="10" t="s">
        <v>11824</v>
      </c>
      <c r="K565" s="11" t="s">
        <v>16575</v>
      </c>
      <c r="L565" s="12" t="s">
        <v>17144</v>
      </c>
      <c r="M565" s="13"/>
    </row>
    <row r="566" spans="2:13" ht="34.9" customHeight="1">
      <c r="B566" s="3">
        <v>557</v>
      </c>
      <c r="C566" s="5" t="s">
        <v>543</v>
      </c>
      <c r="D566" s="62" t="s">
        <v>5712</v>
      </c>
      <c r="E566" s="4" t="s">
        <v>10725</v>
      </c>
      <c r="F566" s="7">
        <f>Books[[#This Row],[قیمت نهایی]]*100/80</f>
        <v>1843750</v>
      </c>
      <c r="G566" s="8">
        <v>0.2</v>
      </c>
      <c r="H566" s="9">
        <f>Books[[#This Row],[تعداد صفحه]]*5000+300000</f>
        <v>1475000</v>
      </c>
      <c r="I566" s="22">
        <v>2018</v>
      </c>
      <c r="J566" s="10" t="s">
        <v>11825</v>
      </c>
      <c r="K566" s="11" t="s">
        <v>16568</v>
      </c>
      <c r="L566" s="12" t="s">
        <v>17144</v>
      </c>
      <c r="M566" s="13"/>
    </row>
    <row r="567" spans="2:13" ht="34.9" customHeight="1">
      <c r="B567" s="3">
        <v>558</v>
      </c>
      <c r="C567" s="5" t="s">
        <v>544</v>
      </c>
      <c r="D567" s="62" t="s">
        <v>5713</v>
      </c>
      <c r="E567" s="4" t="s">
        <v>10663</v>
      </c>
      <c r="F567" s="7">
        <f>Books[[#This Row],[قیمت نهایی]]*100/80</f>
        <v>1850000</v>
      </c>
      <c r="G567" s="8">
        <v>0.2</v>
      </c>
      <c r="H567" s="9">
        <f>Books[[#This Row],[تعداد صفحه]]*5000+300000</f>
        <v>1480000</v>
      </c>
      <c r="I567" s="22">
        <v>2017</v>
      </c>
      <c r="J567" s="10" t="s">
        <v>11826</v>
      </c>
      <c r="K567" s="11" t="s">
        <v>16584</v>
      </c>
      <c r="L567" s="12" t="s">
        <v>17144</v>
      </c>
      <c r="M567" s="13"/>
    </row>
    <row r="568" spans="2:13" ht="34.9" customHeight="1">
      <c r="B568" s="3">
        <v>559</v>
      </c>
      <c r="C568" s="5" t="s">
        <v>17210</v>
      </c>
      <c r="D568" s="62" t="s">
        <v>5714</v>
      </c>
      <c r="E568" s="4">
        <v>237</v>
      </c>
      <c r="F568" s="7">
        <f>Books[[#This Row],[قیمت نهایی]]*100/80</f>
        <v>1856250</v>
      </c>
      <c r="G568" s="8">
        <v>0.2</v>
      </c>
      <c r="H568" s="9">
        <f>Books[[#This Row],[تعداد صفحه]]*5000+300000</f>
        <v>1485000</v>
      </c>
      <c r="I568" s="22">
        <v>2017</v>
      </c>
      <c r="J568" s="10" t="s">
        <v>11827</v>
      </c>
      <c r="K568" s="11" t="s">
        <v>16568</v>
      </c>
      <c r="L568" s="12" t="s">
        <v>17144</v>
      </c>
      <c r="M568" s="13"/>
    </row>
    <row r="569" spans="2:13" ht="34.9" customHeight="1">
      <c r="B569" s="3">
        <v>560</v>
      </c>
      <c r="C569" s="5" t="s">
        <v>545</v>
      </c>
      <c r="D569" s="62" t="s">
        <v>5715</v>
      </c>
      <c r="E569" s="4">
        <v>240</v>
      </c>
      <c r="F569" s="7">
        <f>Books[[#This Row],[قیمت نهایی]]*100/80</f>
        <v>1875000</v>
      </c>
      <c r="G569" s="8">
        <v>0.2</v>
      </c>
      <c r="H569" s="9">
        <f>Books[[#This Row],[تعداد صفحه]]*5000+300000</f>
        <v>1500000</v>
      </c>
      <c r="I569" s="22">
        <v>2018</v>
      </c>
      <c r="J569" s="10" t="s">
        <v>11828</v>
      </c>
      <c r="K569" s="11" t="s">
        <v>16626</v>
      </c>
      <c r="L569" s="12" t="s">
        <v>17144</v>
      </c>
      <c r="M569" s="13"/>
    </row>
    <row r="570" spans="2:13" ht="34.9" customHeight="1">
      <c r="B570" s="3">
        <v>561</v>
      </c>
      <c r="C570" s="5" t="s">
        <v>546</v>
      </c>
      <c r="D570" s="62" t="s">
        <v>5716</v>
      </c>
      <c r="E570" s="4" t="s">
        <v>10791</v>
      </c>
      <c r="F570" s="7">
        <f>Books[[#This Row],[قیمت نهایی]]*100/80</f>
        <v>1893750</v>
      </c>
      <c r="G570" s="8">
        <v>0.2</v>
      </c>
      <c r="H570" s="9">
        <f>Books[[#This Row],[تعداد صفحه]]*5000+300000</f>
        <v>1515000</v>
      </c>
      <c r="I570" s="22">
        <v>2018</v>
      </c>
      <c r="J570" s="10" t="s">
        <v>11829</v>
      </c>
      <c r="K570" s="11" t="s">
        <v>16626</v>
      </c>
      <c r="L570" s="12" t="s">
        <v>17144</v>
      </c>
      <c r="M570" s="13"/>
    </row>
    <row r="571" spans="2:13" ht="34.9" customHeight="1">
      <c r="B571" s="3">
        <v>562</v>
      </c>
      <c r="C571" s="5" t="s">
        <v>547</v>
      </c>
      <c r="D571" s="62" t="s">
        <v>5717</v>
      </c>
      <c r="E571" s="4">
        <v>244</v>
      </c>
      <c r="F571" s="7">
        <f>Books[[#This Row],[قیمت نهایی]]*100/80</f>
        <v>1900000</v>
      </c>
      <c r="G571" s="8">
        <v>0.2</v>
      </c>
      <c r="H571" s="9">
        <f>Books[[#This Row],[تعداد صفحه]]*5000+300000</f>
        <v>1520000</v>
      </c>
      <c r="I571" s="22">
        <v>2017</v>
      </c>
      <c r="J571" s="10" t="s">
        <v>11830</v>
      </c>
      <c r="K571" s="11" t="s">
        <v>16568</v>
      </c>
      <c r="L571" s="12" t="s">
        <v>17144</v>
      </c>
      <c r="M571" s="13"/>
    </row>
    <row r="572" spans="2:13" ht="34.9" customHeight="1">
      <c r="B572" s="3">
        <v>563</v>
      </c>
      <c r="C572" s="5" t="s">
        <v>548</v>
      </c>
      <c r="D572" s="62" t="s">
        <v>5718</v>
      </c>
      <c r="E572" s="4" t="s">
        <v>10726</v>
      </c>
      <c r="F572" s="7">
        <f>Books[[#This Row],[قیمت نهایی]]*100/80</f>
        <v>1918750</v>
      </c>
      <c r="G572" s="8">
        <v>0.2</v>
      </c>
      <c r="H572" s="9">
        <f>Books[[#This Row],[تعداد صفحه]]*5000+300000</f>
        <v>1535000</v>
      </c>
      <c r="I572" s="22">
        <v>2017</v>
      </c>
      <c r="J572" s="10" t="s">
        <v>11831</v>
      </c>
      <c r="K572" s="11" t="s">
        <v>16626</v>
      </c>
      <c r="L572" s="12" t="s">
        <v>17144</v>
      </c>
      <c r="M572" s="13"/>
    </row>
    <row r="573" spans="2:13" ht="34.9" customHeight="1">
      <c r="B573" s="3">
        <v>564</v>
      </c>
      <c r="C573" s="5" t="s">
        <v>17211</v>
      </c>
      <c r="D573" s="62" t="s">
        <v>5719</v>
      </c>
      <c r="E573" s="4" t="s">
        <v>10846</v>
      </c>
      <c r="F573" s="7">
        <f>Books[[#This Row],[قیمت نهایی]]*100/80</f>
        <v>1937500</v>
      </c>
      <c r="G573" s="8">
        <v>0.2</v>
      </c>
      <c r="H573" s="9">
        <f>Books[[#This Row],[تعداد صفحه]]*5000+300000</f>
        <v>1550000</v>
      </c>
      <c r="I573" s="22">
        <v>2017</v>
      </c>
      <c r="J573" s="10" t="s">
        <v>11832</v>
      </c>
      <c r="K573" s="11" t="s">
        <v>16717</v>
      </c>
      <c r="L573" s="12" t="s">
        <v>17144</v>
      </c>
      <c r="M573" s="13"/>
    </row>
    <row r="574" spans="2:13" ht="34.9" customHeight="1">
      <c r="B574" s="3">
        <v>565</v>
      </c>
      <c r="C574" s="5" t="s">
        <v>549</v>
      </c>
      <c r="D574" s="62" t="s">
        <v>5720</v>
      </c>
      <c r="E574" s="4">
        <v>251</v>
      </c>
      <c r="F574" s="7">
        <f>Books[[#This Row],[قیمت نهایی]]*100/80</f>
        <v>1943750</v>
      </c>
      <c r="G574" s="8">
        <v>0.2</v>
      </c>
      <c r="H574" s="9">
        <f>Books[[#This Row],[تعداد صفحه]]*5000+300000</f>
        <v>1555000</v>
      </c>
      <c r="I574" s="22">
        <v>2017</v>
      </c>
      <c r="J574" s="10" t="s">
        <v>11833</v>
      </c>
      <c r="K574" s="11" t="s">
        <v>16575</v>
      </c>
      <c r="L574" s="12" t="s">
        <v>17144</v>
      </c>
      <c r="M574" s="13"/>
    </row>
    <row r="575" spans="2:13" ht="34.9" customHeight="1">
      <c r="B575" s="3">
        <v>566</v>
      </c>
      <c r="C575" s="5" t="s">
        <v>550</v>
      </c>
      <c r="D575" s="62" t="s">
        <v>5721</v>
      </c>
      <c r="E575" s="4" t="s">
        <v>10754</v>
      </c>
      <c r="F575" s="7">
        <f>Books[[#This Row],[قیمت نهایی]]*100/80</f>
        <v>1956250</v>
      </c>
      <c r="G575" s="8">
        <v>0.2</v>
      </c>
      <c r="H575" s="9">
        <f>Books[[#This Row],[تعداد صفحه]]*5000+300000</f>
        <v>1565000</v>
      </c>
      <c r="I575" s="22">
        <v>2017</v>
      </c>
      <c r="J575" s="10" t="s">
        <v>11834</v>
      </c>
      <c r="K575" s="11" t="s">
        <v>16568</v>
      </c>
      <c r="L575" s="12" t="s">
        <v>17144</v>
      </c>
      <c r="M575" s="13"/>
    </row>
    <row r="576" spans="2:13" ht="34.9" customHeight="1">
      <c r="B576" s="3">
        <v>567</v>
      </c>
      <c r="C576" s="5" t="s">
        <v>17212</v>
      </c>
      <c r="D576" s="62" t="s">
        <v>5722</v>
      </c>
      <c r="E576" s="4">
        <v>256</v>
      </c>
      <c r="F576" s="7">
        <f>Books[[#This Row],[قیمت نهایی]]*100/80</f>
        <v>1975000</v>
      </c>
      <c r="G576" s="8">
        <v>0.2</v>
      </c>
      <c r="H576" s="9">
        <f>Books[[#This Row],[تعداد صفحه]]*5000+300000</f>
        <v>1580000</v>
      </c>
      <c r="I576" s="22">
        <v>2018</v>
      </c>
      <c r="J576" s="10" t="s">
        <v>11835</v>
      </c>
      <c r="K576" s="11" t="s">
        <v>16718</v>
      </c>
      <c r="L576" s="12" t="s">
        <v>17144</v>
      </c>
      <c r="M576" s="13"/>
    </row>
    <row r="577" spans="2:13" ht="34.9" customHeight="1">
      <c r="B577" s="3">
        <v>568</v>
      </c>
      <c r="C577" s="5" t="s">
        <v>551</v>
      </c>
      <c r="D577" s="62" t="s">
        <v>5723</v>
      </c>
      <c r="E577" s="4">
        <v>260</v>
      </c>
      <c r="F577" s="7">
        <f>Books[[#This Row],[قیمت نهایی]]*100/80</f>
        <v>2000000</v>
      </c>
      <c r="G577" s="8">
        <v>0.2</v>
      </c>
      <c r="H577" s="9">
        <f>Books[[#This Row],[تعداد صفحه]]*5000+300000</f>
        <v>1600000</v>
      </c>
      <c r="I577" s="22">
        <v>2017</v>
      </c>
      <c r="J577" s="10" t="s">
        <v>11836</v>
      </c>
      <c r="K577" s="11" t="s">
        <v>16677</v>
      </c>
      <c r="L577" s="12" t="s">
        <v>17144</v>
      </c>
      <c r="M577" s="13"/>
    </row>
    <row r="578" spans="2:13" ht="34.9" customHeight="1">
      <c r="B578" s="3">
        <v>569</v>
      </c>
      <c r="C578" s="5" t="s">
        <v>552</v>
      </c>
      <c r="D578" s="62" t="s">
        <v>5724</v>
      </c>
      <c r="E578" s="4" t="s">
        <v>10756</v>
      </c>
      <c r="F578" s="7">
        <f>Books[[#This Row],[قیمت نهایی]]*100/80</f>
        <v>2012500</v>
      </c>
      <c r="G578" s="8">
        <v>0.2</v>
      </c>
      <c r="H578" s="9">
        <f>Books[[#This Row],[تعداد صفحه]]*5000+300000</f>
        <v>1610000</v>
      </c>
      <c r="I578" s="22">
        <v>2017</v>
      </c>
      <c r="J578" s="10" t="s">
        <v>11837</v>
      </c>
      <c r="K578" s="11" t="s">
        <v>16568</v>
      </c>
      <c r="L578" s="12" t="s">
        <v>17144</v>
      </c>
      <c r="M578" s="13"/>
    </row>
    <row r="579" spans="2:13" ht="34.9" customHeight="1">
      <c r="B579" s="3">
        <v>570</v>
      </c>
      <c r="C579" s="5" t="s">
        <v>553</v>
      </c>
      <c r="D579" s="62" t="s">
        <v>5725</v>
      </c>
      <c r="E579" s="4">
        <v>265</v>
      </c>
      <c r="F579" s="7">
        <f>Books[[#This Row],[قیمت نهایی]]*100/80</f>
        <v>2031250</v>
      </c>
      <c r="G579" s="8">
        <v>0.2</v>
      </c>
      <c r="H579" s="9">
        <f>Books[[#This Row],[تعداد صفحه]]*5000+300000</f>
        <v>1625000</v>
      </c>
      <c r="I579" s="22">
        <v>2017</v>
      </c>
      <c r="J579" s="10" t="s">
        <v>11799</v>
      </c>
      <c r="K579" s="11" t="s">
        <v>16575</v>
      </c>
      <c r="L579" s="12" t="s">
        <v>17144</v>
      </c>
      <c r="M579" s="13"/>
    </row>
    <row r="580" spans="2:13" ht="34.9" customHeight="1">
      <c r="B580" s="3">
        <v>571</v>
      </c>
      <c r="C580" s="5" t="s">
        <v>554</v>
      </c>
      <c r="D580" s="62" t="s">
        <v>5726</v>
      </c>
      <c r="E580" s="4" t="s">
        <v>10669</v>
      </c>
      <c r="F580" s="7">
        <f>Books[[#This Row],[قیمت نهایی]]*100/80</f>
        <v>2037500</v>
      </c>
      <c r="G580" s="8">
        <v>0.2</v>
      </c>
      <c r="H580" s="9">
        <f>Books[[#This Row],[تعداد صفحه]]*5000+300000</f>
        <v>1630000</v>
      </c>
      <c r="I580" s="22">
        <v>2017</v>
      </c>
      <c r="J580" s="10" t="s">
        <v>11838</v>
      </c>
      <c r="K580" s="11" t="s">
        <v>16696</v>
      </c>
      <c r="L580" s="12" t="s">
        <v>17144</v>
      </c>
      <c r="M580" s="13"/>
    </row>
    <row r="581" spans="2:13" ht="34.9" customHeight="1">
      <c r="B581" s="3">
        <v>572</v>
      </c>
      <c r="C581" s="5" t="s">
        <v>555</v>
      </c>
      <c r="D581" s="62" t="s">
        <v>5727</v>
      </c>
      <c r="E581" s="4" t="s">
        <v>10847</v>
      </c>
      <c r="F581" s="7">
        <f>Books[[#This Row],[قیمت نهایی]]*100/80</f>
        <v>2043750</v>
      </c>
      <c r="G581" s="8">
        <v>0.2</v>
      </c>
      <c r="H581" s="9">
        <f>Books[[#This Row],[تعداد صفحه]]*5000+300000</f>
        <v>1635000</v>
      </c>
      <c r="I581" s="22">
        <v>2017</v>
      </c>
      <c r="J581" s="10" t="s">
        <v>11839</v>
      </c>
      <c r="K581" s="11" t="s">
        <v>16568</v>
      </c>
      <c r="L581" s="12" t="s">
        <v>17144</v>
      </c>
      <c r="M581" s="13"/>
    </row>
    <row r="582" spans="2:13" ht="34.9" customHeight="1">
      <c r="B582" s="3">
        <v>573</v>
      </c>
      <c r="C582" s="5" t="s">
        <v>556</v>
      </c>
      <c r="D582" s="62" t="s">
        <v>5728</v>
      </c>
      <c r="E582" s="4" t="s">
        <v>10758</v>
      </c>
      <c r="F582" s="7">
        <f>Books[[#This Row],[قیمت نهایی]]*100/80</f>
        <v>2062500</v>
      </c>
      <c r="G582" s="8">
        <v>0.2</v>
      </c>
      <c r="H582" s="9">
        <f>Books[[#This Row],[تعداد صفحه]]*5000+300000</f>
        <v>1650000</v>
      </c>
      <c r="I582" s="22">
        <v>2018</v>
      </c>
      <c r="J582" s="10" t="s">
        <v>11840</v>
      </c>
      <c r="K582" s="11" t="s">
        <v>16568</v>
      </c>
      <c r="L582" s="12" t="s">
        <v>17144</v>
      </c>
      <c r="M582" s="13"/>
    </row>
    <row r="583" spans="2:13" ht="34.9" customHeight="1">
      <c r="B583" s="3">
        <v>574</v>
      </c>
      <c r="C583" s="5" t="s">
        <v>557</v>
      </c>
      <c r="D583" s="62" t="s">
        <v>5729</v>
      </c>
      <c r="E583" s="4" t="s">
        <v>10672</v>
      </c>
      <c r="F583" s="7">
        <f>Books[[#This Row],[قیمت نهایی]]*100/80</f>
        <v>2100000</v>
      </c>
      <c r="G583" s="8">
        <v>0.2</v>
      </c>
      <c r="H583" s="9">
        <f>Books[[#This Row],[تعداد صفحه]]*5000+300000</f>
        <v>1680000</v>
      </c>
      <c r="I583" s="22">
        <v>2018</v>
      </c>
      <c r="J583" s="10" t="s">
        <v>11841</v>
      </c>
      <c r="K583" s="11" t="s">
        <v>16580</v>
      </c>
      <c r="L583" s="12" t="s">
        <v>17144</v>
      </c>
      <c r="M583" s="13"/>
    </row>
    <row r="584" spans="2:13" ht="34.9" customHeight="1">
      <c r="B584" s="3">
        <v>575</v>
      </c>
      <c r="C584" s="5" t="s">
        <v>558</v>
      </c>
      <c r="D584" s="62" t="s">
        <v>5730</v>
      </c>
      <c r="E584" s="4">
        <v>280</v>
      </c>
      <c r="F584" s="7">
        <f>Books[[#This Row],[قیمت نهایی]]*100/80</f>
        <v>2125000</v>
      </c>
      <c r="G584" s="8">
        <v>0.2</v>
      </c>
      <c r="H584" s="9">
        <f>Books[[#This Row],[تعداد صفحه]]*5000+300000</f>
        <v>1700000</v>
      </c>
      <c r="I584" s="22">
        <v>2017</v>
      </c>
      <c r="J584" s="10" t="s">
        <v>11842</v>
      </c>
      <c r="K584" s="11" t="s">
        <v>16569</v>
      </c>
      <c r="L584" s="12" t="s">
        <v>17144</v>
      </c>
      <c r="M584" s="13"/>
    </row>
    <row r="585" spans="2:13" ht="34.9" customHeight="1">
      <c r="B585" s="3">
        <v>576</v>
      </c>
      <c r="C585" s="5" t="s">
        <v>559</v>
      </c>
      <c r="D585" s="62" t="s">
        <v>5731</v>
      </c>
      <c r="E585" s="4">
        <v>282</v>
      </c>
      <c r="F585" s="7">
        <f>Books[[#This Row],[قیمت نهایی]]*100/80</f>
        <v>2137500</v>
      </c>
      <c r="G585" s="8">
        <v>0.2</v>
      </c>
      <c r="H585" s="9">
        <f>Books[[#This Row],[تعداد صفحه]]*5000+300000</f>
        <v>1710000</v>
      </c>
      <c r="I585" s="22">
        <v>2017</v>
      </c>
      <c r="J585" s="10" t="s">
        <v>11843</v>
      </c>
      <c r="K585" s="11" t="s">
        <v>16575</v>
      </c>
      <c r="L585" s="12" t="s">
        <v>17144</v>
      </c>
      <c r="M585" s="13"/>
    </row>
    <row r="586" spans="2:13" ht="34.9" customHeight="1">
      <c r="B586" s="3">
        <v>577</v>
      </c>
      <c r="C586" s="5" t="s">
        <v>560</v>
      </c>
      <c r="D586" s="62" t="s">
        <v>5732</v>
      </c>
      <c r="E586" s="4">
        <v>282</v>
      </c>
      <c r="F586" s="7">
        <f>Books[[#This Row],[قیمت نهایی]]*100/80</f>
        <v>2137500</v>
      </c>
      <c r="G586" s="8">
        <v>0.2</v>
      </c>
      <c r="H586" s="9">
        <f>Books[[#This Row],[تعداد صفحه]]*5000+300000</f>
        <v>1710000</v>
      </c>
      <c r="I586" s="22">
        <v>2018</v>
      </c>
      <c r="J586" s="10" t="s">
        <v>11844</v>
      </c>
      <c r="K586" s="11" t="s">
        <v>16626</v>
      </c>
      <c r="L586" s="12" t="s">
        <v>17144</v>
      </c>
      <c r="M586" s="13"/>
    </row>
    <row r="587" spans="2:13" ht="34.9" customHeight="1">
      <c r="B587" s="3">
        <v>578</v>
      </c>
      <c r="C587" s="5" t="s">
        <v>561</v>
      </c>
      <c r="D587" s="62" t="s">
        <v>5733</v>
      </c>
      <c r="E587" s="4">
        <v>286</v>
      </c>
      <c r="F587" s="7">
        <f>Books[[#This Row],[قیمت نهایی]]*100/80</f>
        <v>2162500</v>
      </c>
      <c r="G587" s="8">
        <v>0.2</v>
      </c>
      <c r="H587" s="9">
        <f>Books[[#This Row],[تعداد صفحه]]*5000+300000</f>
        <v>1730000</v>
      </c>
      <c r="I587" s="22">
        <v>2018</v>
      </c>
      <c r="J587" s="10" t="s">
        <v>11845</v>
      </c>
      <c r="K587" s="11" t="s">
        <v>16575</v>
      </c>
      <c r="L587" s="12" t="s">
        <v>17144</v>
      </c>
      <c r="M587" s="13"/>
    </row>
    <row r="588" spans="2:13" ht="34.9" customHeight="1">
      <c r="B588" s="3">
        <v>579</v>
      </c>
      <c r="C588" s="5" t="s">
        <v>562</v>
      </c>
      <c r="D588" s="62" t="s">
        <v>5734</v>
      </c>
      <c r="E588" s="4" t="s">
        <v>10675</v>
      </c>
      <c r="F588" s="7">
        <f>Books[[#This Row],[قیمت نهایی]]*100/80</f>
        <v>2168750</v>
      </c>
      <c r="G588" s="8">
        <v>0.2</v>
      </c>
      <c r="H588" s="9">
        <f>Books[[#This Row],[تعداد صفحه]]*5000+300000</f>
        <v>1735000</v>
      </c>
      <c r="I588" s="22">
        <v>2018</v>
      </c>
      <c r="J588" s="10" t="s">
        <v>11846</v>
      </c>
      <c r="K588" s="11" t="s">
        <v>16568</v>
      </c>
      <c r="L588" s="12" t="s">
        <v>17144</v>
      </c>
      <c r="M588" s="13"/>
    </row>
    <row r="589" spans="2:13" ht="34.9" customHeight="1">
      <c r="B589" s="3">
        <v>580</v>
      </c>
      <c r="C589" s="5" t="s">
        <v>563</v>
      </c>
      <c r="D589" s="62" t="s">
        <v>5735</v>
      </c>
      <c r="E589" s="4">
        <v>289</v>
      </c>
      <c r="F589" s="7">
        <f>Books[[#This Row],[قیمت نهایی]]*100/80</f>
        <v>2181250</v>
      </c>
      <c r="G589" s="8">
        <v>0.2</v>
      </c>
      <c r="H589" s="9">
        <f>Books[[#This Row],[تعداد صفحه]]*5000+300000</f>
        <v>1745000</v>
      </c>
      <c r="I589" s="22">
        <v>2017</v>
      </c>
      <c r="J589" s="10" t="s">
        <v>11847</v>
      </c>
      <c r="K589" s="11" t="s">
        <v>16626</v>
      </c>
      <c r="L589" s="12" t="s">
        <v>17144</v>
      </c>
      <c r="M589" s="13"/>
    </row>
    <row r="590" spans="2:13" ht="34.9" customHeight="1">
      <c r="B590" s="3">
        <v>581</v>
      </c>
      <c r="C590" s="5" t="s">
        <v>17213</v>
      </c>
      <c r="D590" s="62" t="s">
        <v>5736</v>
      </c>
      <c r="E590" s="4" t="s">
        <v>10823</v>
      </c>
      <c r="F590" s="7">
        <f>Books[[#This Row],[قیمت نهایی]]*100/80</f>
        <v>2225000</v>
      </c>
      <c r="G590" s="8">
        <v>0.2</v>
      </c>
      <c r="H590" s="9">
        <f>Books[[#This Row],[تعداد صفحه]]*5000+300000</f>
        <v>1780000</v>
      </c>
      <c r="I590" s="22">
        <v>2017</v>
      </c>
      <c r="J590" s="10" t="s">
        <v>11848</v>
      </c>
      <c r="K590" s="11" t="s">
        <v>16684</v>
      </c>
      <c r="L590" s="12" t="s">
        <v>17144</v>
      </c>
      <c r="M590" s="13"/>
    </row>
    <row r="591" spans="2:13" ht="34.9" customHeight="1">
      <c r="B591" s="3">
        <v>582</v>
      </c>
      <c r="C591" s="5" t="s">
        <v>564</v>
      </c>
      <c r="D591" s="62" t="s">
        <v>5737</v>
      </c>
      <c r="E591" s="4" t="s">
        <v>10793</v>
      </c>
      <c r="F591" s="7">
        <f>Books[[#This Row],[قیمت نهایی]]*100/80</f>
        <v>2256250</v>
      </c>
      <c r="G591" s="8">
        <v>0.2</v>
      </c>
      <c r="H591" s="9">
        <f>Books[[#This Row],[تعداد صفحه]]*5000+300000</f>
        <v>1805000</v>
      </c>
      <c r="I591" s="22">
        <v>2017</v>
      </c>
      <c r="J591" s="10" t="s">
        <v>11849</v>
      </c>
      <c r="K591" s="11" t="s">
        <v>16568</v>
      </c>
      <c r="L591" s="12" t="s">
        <v>17144</v>
      </c>
      <c r="M591" s="13"/>
    </row>
    <row r="592" spans="2:13" ht="34.9" customHeight="1">
      <c r="B592" s="3">
        <v>583</v>
      </c>
      <c r="C592" s="5" t="s">
        <v>565</v>
      </c>
      <c r="D592" s="62" t="s">
        <v>5738</v>
      </c>
      <c r="E592" s="4" t="s">
        <v>10678</v>
      </c>
      <c r="F592" s="7">
        <f>Books[[#This Row],[قیمت نهایی]]*100/80</f>
        <v>2262500</v>
      </c>
      <c r="G592" s="8">
        <v>0.2</v>
      </c>
      <c r="H592" s="9">
        <f>Books[[#This Row],[تعداد صفحه]]*5000+300000</f>
        <v>1810000</v>
      </c>
      <c r="I592" s="22">
        <v>2017</v>
      </c>
      <c r="J592" s="10" t="s">
        <v>11850</v>
      </c>
      <c r="K592" s="11" t="s">
        <v>16575</v>
      </c>
      <c r="L592" s="12" t="s">
        <v>17144</v>
      </c>
      <c r="M592" s="13"/>
    </row>
    <row r="593" spans="2:13" ht="34.9" customHeight="1">
      <c r="B593" s="3">
        <v>584</v>
      </c>
      <c r="C593" s="5" t="s">
        <v>566</v>
      </c>
      <c r="D593" s="62" t="s">
        <v>5739</v>
      </c>
      <c r="E593" s="4" t="s">
        <v>10679</v>
      </c>
      <c r="F593" s="7">
        <f>Books[[#This Row],[قیمت نهایی]]*100/80</f>
        <v>2275000</v>
      </c>
      <c r="G593" s="8">
        <v>0.2</v>
      </c>
      <c r="H593" s="9">
        <f>Books[[#This Row],[تعداد صفحه]]*5000+300000</f>
        <v>1820000</v>
      </c>
      <c r="I593" s="22">
        <v>2017</v>
      </c>
      <c r="J593" s="10" t="s">
        <v>11851</v>
      </c>
      <c r="K593" s="11" t="s">
        <v>16719</v>
      </c>
      <c r="L593" s="12" t="s">
        <v>17144</v>
      </c>
      <c r="M593" s="13"/>
    </row>
    <row r="594" spans="2:13" ht="34.9" customHeight="1">
      <c r="B594" s="3">
        <v>585</v>
      </c>
      <c r="C594" s="5" t="s">
        <v>567</v>
      </c>
      <c r="D594" s="62" t="s">
        <v>5740</v>
      </c>
      <c r="E594" s="4" t="s">
        <v>10680</v>
      </c>
      <c r="F594" s="7">
        <f>Books[[#This Row],[قیمت نهایی]]*100/80</f>
        <v>2281250</v>
      </c>
      <c r="G594" s="8">
        <v>0.2</v>
      </c>
      <c r="H594" s="9">
        <f>Books[[#This Row],[تعداد صفحه]]*5000+300000</f>
        <v>1825000</v>
      </c>
      <c r="I594" s="22">
        <v>2017</v>
      </c>
      <c r="J594" s="10" t="s">
        <v>11852</v>
      </c>
      <c r="K594" s="11" t="s">
        <v>16580</v>
      </c>
      <c r="L594" s="12" t="s">
        <v>17144</v>
      </c>
      <c r="M594" s="13"/>
    </row>
    <row r="595" spans="2:13" ht="34.9" customHeight="1">
      <c r="B595" s="3">
        <v>586</v>
      </c>
      <c r="C595" s="5" t="s">
        <v>568</v>
      </c>
      <c r="D595" s="62" t="s">
        <v>5741</v>
      </c>
      <c r="E595" s="4" t="s">
        <v>10848</v>
      </c>
      <c r="F595" s="7">
        <f>Books[[#This Row],[قیمت نهایی]]*100/80</f>
        <v>2300000</v>
      </c>
      <c r="G595" s="8">
        <v>0.2</v>
      </c>
      <c r="H595" s="9">
        <f>Books[[#This Row],[تعداد صفحه]]*5000+300000</f>
        <v>1840000</v>
      </c>
      <c r="I595" s="22">
        <v>2017</v>
      </c>
      <c r="J595" s="10" t="s">
        <v>11853</v>
      </c>
      <c r="K595" s="11" t="s">
        <v>16575</v>
      </c>
      <c r="L595" s="12" t="s">
        <v>17144</v>
      </c>
      <c r="M595" s="13"/>
    </row>
    <row r="596" spans="2:13" ht="34.9" customHeight="1">
      <c r="B596" s="3">
        <v>587</v>
      </c>
      <c r="C596" s="5" t="s">
        <v>569</v>
      </c>
      <c r="D596" s="62" t="s">
        <v>5742</v>
      </c>
      <c r="E596" s="4" t="s">
        <v>10849</v>
      </c>
      <c r="F596" s="7">
        <f>Books[[#This Row],[قیمت نهایی]]*100/80</f>
        <v>2331250</v>
      </c>
      <c r="G596" s="8">
        <v>0.2</v>
      </c>
      <c r="H596" s="9">
        <f>Books[[#This Row],[تعداد صفحه]]*5000+300000</f>
        <v>1865000</v>
      </c>
      <c r="I596" s="22">
        <v>2017</v>
      </c>
      <c r="J596" s="10" t="s">
        <v>11854</v>
      </c>
      <c r="K596" s="11" t="s">
        <v>16626</v>
      </c>
      <c r="L596" s="12" t="s">
        <v>17144</v>
      </c>
      <c r="M596" s="13"/>
    </row>
    <row r="597" spans="2:13" ht="34.9" customHeight="1">
      <c r="B597" s="3">
        <v>588</v>
      </c>
      <c r="C597" s="5" t="s">
        <v>570</v>
      </c>
      <c r="D597" s="62" t="s">
        <v>5743</v>
      </c>
      <c r="E597" s="4" t="s">
        <v>10763</v>
      </c>
      <c r="F597" s="7">
        <f>Books[[#This Row],[قیمت نهایی]]*100/80</f>
        <v>2337500</v>
      </c>
      <c r="G597" s="8">
        <v>0.2</v>
      </c>
      <c r="H597" s="9">
        <f>Books[[#This Row],[تعداد صفحه]]*5000+300000</f>
        <v>1870000</v>
      </c>
      <c r="I597" s="22">
        <v>2017</v>
      </c>
      <c r="J597" s="10" t="s">
        <v>11855</v>
      </c>
      <c r="K597" s="11" t="s">
        <v>9</v>
      </c>
      <c r="L597" s="12" t="s">
        <v>17144</v>
      </c>
      <c r="M597" s="13"/>
    </row>
    <row r="598" spans="2:13" ht="34.9" customHeight="1">
      <c r="B598" s="3">
        <v>589</v>
      </c>
      <c r="C598" s="5" t="s">
        <v>571</v>
      </c>
      <c r="D598" s="62" t="s">
        <v>5744</v>
      </c>
      <c r="E598" s="4" t="s">
        <v>10763</v>
      </c>
      <c r="F598" s="7">
        <f>Books[[#This Row],[قیمت نهایی]]*100/80</f>
        <v>2337500</v>
      </c>
      <c r="G598" s="8">
        <v>0.2</v>
      </c>
      <c r="H598" s="9">
        <f>Books[[#This Row],[تعداد صفحه]]*5000+300000</f>
        <v>1870000</v>
      </c>
      <c r="I598" s="22">
        <v>2017</v>
      </c>
      <c r="J598" s="10" t="s">
        <v>11856</v>
      </c>
      <c r="K598" s="11" t="s">
        <v>16575</v>
      </c>
      <c r="L598" s="12" t="s">
        <v>17144</v>
      </c>
      <c r="M598" s="13"/>
    </row>
    <row r="599" spans="2:13" ht="34.9" customHeight="1">
      <c r="B599" s="3">
        <v>590</v>
      </c>
      <c r="C599" s="5" t="s">
        <v>572</v>
      </c>
      <c r="D599" s="62" t="s">
        <v>5745</v>
      </c>
      <c r="E599" s="4" t="s">
        <v>10794</v>
      </c>
      <c r="F599" s="7">
        <f>Books[[#This Row],[قیمت نهایی]]*100/80</f>
        <v>2343750</v>
      </c>
      <c r="G599" s="8">
        <v>0.2</v>
      </c>
      <c r="H599" s="9">
        <f>Books[[#This Row],[تعداد صفحه]]*5000+300000</f>
        <v>1875000</v>
      </c>
      <c r="I599" s="22">
        <v>2017</v>
      </c>
      <c r="J599" s="10" t="s">
        <v>11857</v>
      </c>
      <c r="K599" s="11" t="s">
        <v>16568</v>
      </c>
      <c r="L599" s="12" t="s">
        <v>17144</v>
      </c>
      <c r="M599" s="13"/>
    </row>
    <row r="600" spans="2:13" ht="34.9" customHeight="1">
      <c r="B600" s="3">
        <v>591</v>
      </c>
      <c r="C600" s="5" t="s">
        <v>573</v>
      </c>
      <c r="D600" s="62" t="s">
        <v>5746</v>
      </c>
      <c r="E600" s="4">
        <v>319</v>
      </c>
      <c r="F600" s="7">
        <f>Books[[#This Row],[قیمت نهایی]]*100/80</f>
        <v>2368750</v>
      </c>
      <c r="G600" s="8">
        <v>0.2</v>
      </c>
      <c r="H600" s="9">
        <f>Books[[#This Row],[تعداد صفحه]]*5000+300000</f>
        <v>1895000</v>
      </c>
      <c r="I600" s="22">
        <v>2017</v>
      </c>
      <c r="J600" s="10" t="s">
        <v>11858</v>
      </c>
      <c r="K600" s="11" t="s">
        <v>16575</v>
      </c>
      <c r="L600" s="12" t="s">
        <v>17144</v>
      </c>
      <c r="M600" s="13"/>
    </row>
    <row r="601" spans="2:13" ht="34.9" customHeight="1">
      <c r="B601" s="3">
        <v>592</v>
      </c>
      <c r="C601" s="5" t="s">
        <v>574</v>
      </c>
      <c r="D601" s="62" t="s">
        <v>5747</v>
      </c>
      <c r="E601" s="4" t="s">
        <v>10681</v>
      </c>
      <c r="F601" s="7">
        <f>Books[[#This Row],[قیمت نهایی]]*100/80</f>
        <v>2375000</v>
      </c>
      <c r="G601" s="8">
        <v>0.2</v>
      </c>
      <c r="H601" s="9">
        <f>Books[[#This Row],[تعداد صفحه]]*5000+300000</f>
        <v>1900000</v>
      </c>
      <c r="I601" s="22">
        <v>2018</v>
      </c>
      <c r="J601" s="10" t="s">
        <v>11859</v>
      </c>
      <c r="K601" s="11" t="s">
        <v>16663</v>
      </c>
      <c r="L601" s="12" t="s">
        <v>17144</v>
      </c>
      <c r="M601" s="13"/>
    </row>
    <row r="602" spans="2:13" ht="34.9" customHeight="1">
      <c r="B602" s="3">
        <v>593</v>
      </c>
      <c r="C602" s="5" t="s">
        <v>575</v>
      </c>
      <c r="D602" s="62" t="s">
        <v>5748</v>
      </c>
      <c r="E602" s="4">
        <v>326</v>
      </c>
      <c r="F602" s="7">
        <f>Books[[#This Row],[قیمت نهایی]]*100/80</f>
        <v>2412500</v>
      </c>
      <c r="G602" s="8">
        <v>0.2</v>
      </c>
      <c r="H602" s="9">
        <f>Books[[#This Row],[تعداد صفحه]]*5000+300000</f>
        <v>1930000</v>
      </c>
      <c r="I602" s="22">
        <v>2018</v>
      </c>
      <c r="J602" s="10" t="s">
        <v>11860</v>
      </c>
      <c r="K602" s="11" t="s">
        <v>16568</v>
      </c>
      <c r="L602" s="12" t="s">
        <v>17144</v>
      </c>
      <c r="M602" s="13"/>
    </row>
    <row r="603" spans="2:13" ht="34.9" customHeight="1">
      <c r="B603" s="3">
        <v>594</v>
      </c>
      <c r="C603" s="5" t="s">
        <v>576</v>
      </c>
      <c r="D603" s="62" t="s">
        <v>5749</v>
      </c>
      <c r="E603" s="4">
        <v>328</v>
      </c>
      <c r="F603" s="7">
        <f>Books[[#This Row],[قیمت نهایی]]*100/80</f>
        <v>2425000</v>
      </c>
      <c r="G603" s="8">
        <v>0.2</v>
      </c>
      <c r="H603" s="9">
        <f>Books[[#This Row],[تعداد صفحه]]*5000+300000</f>
        <v>1940000</v>
      </c>
      <c r="I603" s="22">
        <v>2018</v>
      </c>
      <c r="J603" s="10" t="s">
        <v>11861</v>
      </c>
      <c r="K603" s="11" t="s">
        <v>16568</v>
      </c>
      <c r="L603" s="12" t="s">
        <v>17144</v>
      </c>
      <c r="M603" s="13"/>
    </row>
    <row r="604" spans="2:13" ht="34.9" customHeight="1">
      <c r="B604" s="3">
        <v>595</v>
      </c>
      <c r="C604" s="5" t="s">
        <v>577</v>
      </c>
      <c r="D604" s="62" t="s">
        <v>5750</v>
      </c>
      <c r="E604" s="4" t="s">
        <v>10687</v>
      </c>
      <c r="F604" s="7">
        <f>Books[[#This Row],[قیمت نهایی]]*100/80</f>
        <v>2475000</v>
      </c>
      <c r="G604" s="8">
        <v>0.2</v>
      </c>
      <c r="H604" s="9">
        <f>Books[[#This Row],[تعداد صفحه]]*5000+300000</f>
        <v>1980000</v>
      </c>
      <c r="I604" s="22">
        <v>2017</v>
      </c>
      <c r="J604" s="10" t="s">
        <v>11862</v>
      </c>
      <c r="K604" s="11" t="s">
        <v>16697</v>
      </c>
      <c r="L604" s="12" t="s">
        <v>17144</v>
      </c>
      <c r="M604" s="13"/>
    </row>
    <row r="605" spans="2:13" ht="34.9" customHeight="1">
      <c r="B605" s="3">
        <v>596</v>
      </c>
      <c r="C605" s="5" t="s">
        <v>578</v>
      </c>
      <c r="D605" s="62" t="s">
        <v>5751</v>
      </c>
      <c r="E605" s="4">
        <v>338</v>
      </c>
      <c r="F605" s="7">
        <f>Books[[#This Row],[قیمت نهایی]]*100/80</f>
        <v>2487500</v>
      </c>
      <c r="G605" s="8">
        <v>0.2</v>
      </c>
      <c r="H605" s="9">
        <f>Books[[#This Row],[تعداد صفحه]]*5000+300000</f>
        <v>1990000</v>
      </c>
      <c r="I605" s="22">
        <v>2018</v>
      </c>
      <c r="J605" s="10" t="s">
        <v>11863</v>
      </c>
      <c r="K605" s="11" t="s">
        <v>16568</v>
      </c>
      <c r="L605" s="12" t="s">
        <v>17144</v>
      </c>
      <c r="M605" s="13"/>
    </row>
    <row r="606" spans="2:13" ht="34.9" customHeight="1">
      <c r="B606" s="3">
        <v>597</v>
      </c>
      <c r="C606" s="5" t="s">
        <v>579</v>
      </c>
      <c r="D606" s="62" t="s">
        <v>5752</v>
      </c>
      <c r="E606" s="4" t="s">
        <v>10737</v>
      </c>
      <c r="F606" s="7">
        <f>Books[[#This Row],[قیمت نهایی]]*100/80</f>
        <v>2500000</v>
      </c>
      <c r="G606" s="8">
        <v>0.2</v>
      </c>
      <c r="H606" s="9">
        <f>Books[[#This Row],[تعداد صفحه]]*5000+300000</f>
        <v>2000000</v>
      </c>
      <c r="I606" s="22">
        <v>2017</v>
      </c>
      <c r="J606" s="10" t="s">
        <v>11864</v>
      </c>
      <c r="K606" s="11" t="s">
        <v>16575</v>
      </c>
      <c r="L606" s="12" t="s">
        <v>17144</v>
      </c>
      <c r="M606" s="13"/>
    </row>
    <row r="607" spans="2:13" ht="34.9" customHeight="1">
      <c r="B607" s="3">
        <v>598</v>
      </c>
      <c r="C607" s="5" t="s">
        <v>580</v>
      </c>
      <c r="D607" s="62" t="s">
        <v>5753</v>
      </c>
      <c r="E607" s="4" t="s">
        <v>10688</v>
      </c>
      <c r="F607" s="7">
        <f>Books[[#This Row],[قیمت نهایی]]*100/80</f>
        <v>2506250</v>
      </c>
      <c r="G607" s="8">
        <v>0.2</v>
      </c>
      <c r="H607" s="9">
        <f>Books[[#This Row],[تعداد صفحه]]*5000+300000</f>
        <v>2005000</v>
      </c>
      <c r="I607" s="22">
        <v>2017</v>
      </c>
      <c r="J607" s="10" t="s">
        <v>11865</v>
      </c>
      <c r="K607" s="11" t="s">
        <v>16568</v>
      </c>
      <c r="L607" s="12" t="s">
        <v>17144</v>
      </c>
      <c r="M607" s="13"/>
    </row>
    <row r="608" spans="2:13" ht="34.9" customHeight="1">
      <c r="B608" s="3">
        <v>599</v>
      </c>
      <c r="C608" s="5" t="s">
        <v>581</v>
      </c>
      <c r="D608" s="62" t="s">
        <v>5754</v>
      </c>
      <c r="E608" s="4" t="s">
        <v>10796</v>
      </c>
      <c r="F608" s="7">
        <f>Books[[#This Row],[قیمت نهایی]]*100/80</f>
        <v>2525000</v>
      </c>
      <c r="G608" s="8">
        <v>0.2</v>
      </c>
      <c r="H608" s="9">
        <f>Books[[#This Row],[تعداد صفحه]]*5000+300000</f>
        <v>2020000</v>
      </c>
      <c r="I608" s="22">
        <v>2017</v>
      </c>
      <c r="J608" s="10" t="s">
        <v>11866</v>
      </c>
      <c r="K608" s="11" t="s">
        <v>16636</v>
      </c>
      <c r="L608" s="12" t="s">
        <v>17144</v>
      </c>
      <c r="M608" s="13"/>
    </row>
    <row r="609" spans="2:13" ht="34.9" customHeight="1">
      <c r="B609" s="3">
        <v>600</v>
      </c>
      <c r="C609" s="5" t="s">
        <v>582</v>
      </c>
      <c r="D609" s="62" t="s">
        <v>5755</v>
      </c>
      <c r="E609" s="4">
        <v>346</v>
      </c>
      <c r="F609" s="7">
        <f>Books[[#This Row],[قیمت نهایی]]*100/80</f>
        <v>2537500</v>
      </c>
      <c r="G609" s="8">
        <v>0.2</v>
      </c>
      <c r="H609" s="9">
        <f>Books[[#This Row],[تعداد صفحه]]*5000+300000</f>
        <v>2030000</v>
      </c>
      <c r="I609" s="22">
        <v>2017</v>
      </c>
      <c r="J609" s="10" t="s">
        <v>11867</v>
      </c>
      <c r="K609" s="11" t="s">
        <v>16717</v>
      </c>
      <c r="L609" s="12" t="s">
        <v>17144</v>
      </c>
      <c r="M609" s="13"/>
    </row>
    <row r="610" spans="2:13" ht="34.9" customHeight="1">
      <c r="B610" s="3">
        <v>601</v>
      </c>
      <c r="C610" s="5" t="s">
        <v>583</v>
      </c>
      <c r="D610" s="62" t="s">
        <v>5756</v>
      </c>
      <c r="E610" s="4" t="s">
        <v>10690</v>
      </c>
      <c r="F610" s="7">
        <f>Books[[#This Row],[قیمت نهایی]]*100/80</f>
        <v>2562500</v>
      </c>
      <c r="G610" s="8">
        <v>0.2</v>
      </c>
      <c r="H610" s="9">
        <f>Books[[#This Row],[تعداد صفحه]]*5000+300000</f>
        <v>2050000</v>
      </c>
      <c r="I610" s="22">
        <v>2017</v>
      </c>
      <c r="J610" s="10" t="s">
        <v>11868</v>
      </c>
      <c r="K610" s="11" t="s">
        <v>16626</v>
      </c>
      <c r="L610" s="12" t="s">
        <v>17144</v>
      </c>
      <c r="M610" s="13"/>
    </row>
    <row r="611" spans="2:13" ht="34.9" customHeight="1">
      <c r="B611" s="3">
        <v>602</v>
      </c>
      <c r="C611" s="5" t="s">
        <v>17214</v>
      </c>
      <c r="D611" s="62" t="s">
        <v>5757</v>
      </c>
      <c r="E611" s="4" t="s">
        <v>10691</v>
      </c>
      <c r="F611" s="7">
        <f>Books[[#This Row],[قیمت نهایی]]*100/80</f>
        <v>2575000</v>
      </c>
      <c r="G611" s="8">
        <v>0.2</v>
      </c>
      <c r="H611" s="9">
        <f>Books[[#This Row],[تعداد صفحه]]*5000+300000</f>
        <v>2060000</v>
      </c>
      <c r="I611" s="22">
        <v>2017</v>
      </c>
      <c r="J611" s="10" t="s">
        <v>11869</v>
      </c>
      <c r="K611" s="11" t="s">
        <v>16612</v>
      </c>
      <c r="L611" s="12" t="s">
        <v>17144</v>
      </c>
      <c r="M611" s="13"/>
    </row>
    <row r="612" spans="2:13" ht="34.9" customHeight="1">
      <c r="B612" s="3">
        <v>603</v>
      </c>
      <c r="C612" s="5" t="s">
        <v>584</v>
      </c>
      <c r="D612" s="62" t="s">
        <v>5758</v>
      </c>
      <c r="E612" s="4" t="s">
        <v>10691</v>
      </c>
      <c r="F612" s="7">
        <f>Books[[#This Row],[قیمت نهایی]]*100/80</f>
        <v>2575000</v>
      </c>
      <c r="G612" s="8">
        <v>0.2</v>
      </c>
      <c r="H612" s="9">
        <f>Books[[#This Row],[تعداد صفحه]]*5000+300000</f>
        <v>2060000</v>
      </c>
      <c r="I612" s="22">
        <v>2017</v>
      </c>
      <c r="J612" s="10" t="s">
        <v>11870</v>
      </c>
      <c r="K612" s="11" t="s">
        <v>16623</v>
      </c>
      <c r="L612" s="12" t="s">
        <v>17144</v>
      </c>
      <c r="M612" s="13"/>
    </row>
    <row r="613" spans="2:13" ht="34.9" customHeight="1">
      <c r="B613" s="3">
        <v>604</v>
      </c>
      <c r="C613" s="5" t="s">
        <v>585</v>
      </c>
      <c r="D613" s="62" t="s">
        <v>5759</v>
      </c>
      <c r="E613" s="4" t="s">
        <v>10691</v>
      </c>
      <c r="F613" s="7">
        <f>Books[[#This Row],[قیمت نهایی]]*100/80</f>
        <v>2575000</v>
      </c>
      <c r="G613" s="8">
        <v>0.2</v>
      </c>
      <c r="H613" s="9">
        <f>Books[[#This Row],[تعداد صفحه]]*5000+300000</f>
        <v>2060000</v>
      </c>
      <c r="I613" s="22">
        <v>2017</v>
      </c>
      <c r="J613" s="10" t="s">
        <v>11871</v>
      </c>
      <c r="K613" s="11" t="s">
        <v>16607</v>
      </c>
      <c r="L613" s="12" t="s">
        <v>17144</v>
      </c>
      <c r="M613" s="13"/>
    </row>
    <row r="614" spans="2:13" ht="34.9" customHeight="1">
      <c r="B614" s="3">
        <v>605</v>
      </c>
      <c r="C614" s="5" t="s">
        <v>586</v>
      </c>
      <c r="D614" s="62" t="s">
        <v>5760</v>
      </c>
      <c r="E614" s="4" t="s">
        <v>10691</v>
      </c>
      <c r="F614" s="7">
        <f>Books[[#This Row],[قیمت نهایی]]*100/80</f>
        <v>2575000</v>
      </c>
      <c r="G614" s="8">
        <v>0.2</v>
      </c>
      <c r="H614" s="9">
        <f>Books[[#This Row],[تعداد صفحه]]*5000+300000</f>
        <v>2060000</v>
      </c>
      <c r="I614" s="22">
        <v>2017</v>
      </c>
      <c r="J614" s="10" t="s">
        <v>11872</v>
      </c>
      <c r="K614" s="11" t="s">
        <v>16575</v>
      </c>
      <c r="L614" s="12" t="s">
        <v>17144</v>
      </c>
      <c r="M614" s="13"/>
    </row>
    <row r="615" spans="2:13" ht="34.9" customHeight="1">
      <c r="B615" s="3">
        <v>606</v>
      </c>
      <c r="C615" s="5" t="s">
        <v>587</v>
      </c>
      <c r="D615" s="62" t="s">
        <v>5761</v>
      </c>
      <c r="E615" s="4" t="s">
        <v>10850</v>
      </c>
      <c r="F615" s="7">
        <f>Books[[#This Row],[قیمت نهایی]]*100/80</f>
        <v>2618750</v>
      </c>
      <c r="G615" s="8">
        <v>0.2</v>
      </c>
      <c r="H615" s="9">
        <f>Books[[#This Row],[تعداد صفحه]]*5000+300000</f>
        <v>2095000</v>
      </c>
      <c r="I615" s="22">
        <v>2017</v>
      </c>
      <c r="J615" s="10" t="s">
        <v>11873</v>
      </c>
      <c r="K615" s="11" t="s">
        <v>16568</v>
      </c>
      <c r="L615" s="12" t="s">
        <v>17144</v>
      </c>
      <c r="M615" s="13"/>
    </row>
    <row r="616" spans="2:13" ht="34.9" customHeight="1">
      <c r="B616" s="3">
        <v>607</v>
      </c>
      <c r="C616" s="5" t="s">
        <v>588</v>
      </c>
      <c r="D616" s="62" t="s">
        <v>5762</v>
      </c>
      <c r="E616" s="4" t="s">
        <v>10851</v>
      </c>
      <c r="F616" s="7">
        <f>Books[[#This Row],[قیمت نهایی]]*100/80</f>
        <v>2631250</v>
      </c>
      <c r="G616" s="8">
        <v>0.2</v>
      </c>
      <c r="H616" s="9">
        <f>Books[[#This Row],[تعداد صفحه]]*5000+300000</f>
        <v>2105000</v>
      </c>
      <c r="I616" s="22">
        <v>2017</v>
      </c>
      <c r="J616" s="10" t="s">
        <v>11874</v>
      </c>
      <c r="K616" s="11" t="s">
        <v>16569</v>
      </c>
      <c r="L616" s="12" t="s">
        <v>17144</v>
      </c>
      <c r="M616" s="13"/>
    </row>
    <row r="617" spans="2:13" ht="34.9" customHeight="1">
      <c r="B617" s="3">
        <v>608</v>
      </c>
      <c r="C617" s="5" t="s">
        <v>589</v>
      </c>
      <c r="D617" s="62" t="s">
        <v>5763</v>
      </c>
      <c r="E617" s="4" t="s">
        <v>10852</v>
      </c>
      <c r="F617" s="7">
        <f>Books[[#This Row],[قیمت نهایی]]*100/80</f>
        <v>2681250</v>
      </c>
      <c r="G617" s="8">
        <v>0.2</v>
      </c>
      <c r="H617" s="9">
        <f>Books[[#This Row],[تعداد صفحه]]*5000+300000</f>
        <v>2145000</v>
      </c>
      <c r="I617" s="22">
        <v>2017</v>
      </c>
      <c r="J617" s="10" t="s">
        <v>11875</v>
      </c>
      <c r="K617" s="11" t="s">
        <v>16568</v>
      </c>
      <c r="L617" s="12" t="s">
        <v>17144</v>
      </c>
      <c r="M617" s="13"/>
    </row>
    <row r="618" spans="2:13" ht="34.9" customHeight="1">
      <c r="B618" s="3">
        <v>609</v>
      </c>
      <c r="C618" s="5" t="s">
        <v>590</v>
      </c>
      <c r="D618" s="62" t="s">
        <v>5764</v>
      </c>
      <c r="E618" s="4" t="s">
        <v>10853</v>
      </c>
      <c r="F618" s="7">
        <f>Books[[#This Row],[قیمت نهایی]]*100/80</f>
        <v>2737500</v>
      </c>
      <c r="G618" s="8">
        <v>0.2</v>
      </c>
      <c r="H618" s="9">
        <f>Books[[#This Row],[تعداد صفحه]]*5000+300000</f>
        <v>2190000</v>
      </c>
      <c r="I618" s="22">
        <v>2018</v>
      </c>
      <c r="J618" s="10" t="s">
        <v>11876</v>
      </c>
      <c r="K618" s="11" t="s">
        <v>16575</v>
      </c>
      <c r="L618" s="12" t="s">
        <v>17144</v>
      </c>
      <c r="M618" s="13"/>
    </row>
    <row r="619" spans="2:13" ht="34.9" customHeight="1">
      <c r="B619" s="3">
        <v>610</v>
      </c>
      <c r="C619" s="5" t="s">
        <v>591</v>
      </c>
      <c r="D619" s="62" t="s">
        <v>5765</v>
      </c>
      <c r="E619" s="4" t="s">
        <v>10853</v>
      </c>
      <c r="F619" s="7">
        <f>Books[[#This Row],[قیمت نهایی]]*100/80</f>
        <v>2737500</v>
      </c>
      <c r="G619" s="8">
        <v>0.2</v>
      </c>
      <c r="H619" s="9">
        <f>Books[[#This Row],[تعداد صفحه]]*5000+300000</f>
        <v>2190000</v>
      </c>
      <c r="I619" s="22">
        <v>2017</v>
      </c>
      <c r="J619" s="10" t="s">
        <v>11877</v>
      </c>
      <c r="K619" s="11" t="s">
        <v>16568</v>
      </c>
      <c r="L619" s="12" t="s">
        <v>17144</v>
      </c>
      <c r="M619" s="13"/>
    </row>
    <row r="620" spans="2:13" ht="34.9" customHeight="1">
      <c r="B620" s="3">
        <v>611</v>
      </c>
      <c r="C620" s="5" t="s">
        <v>592</v>
      </c>
      <c r="D620" s="62" t="s">
        <v>5766</v>
      </c>
      <c r="E620" s="4" t="s">
        <v>10854</v>
      </c>
      <c r="F620" s="7">
        <f>Books[[#This Row],[قیمت نهایی]]*100/80</f>
        <v>2800000</v>
      </c>
      <c r="G620" s="8">
        <v>0.2</v>
      </c>
      <c r="H620" s="9">
        <f>Books[[#This Row],[تعداد صفحه]]*5000+300000</f>
        <v>2240000</v>
      </c>
      <c r="I620" s="22">
        <v>2017</v>
      </c>
      <c r="J620" s="10" t="s">
        <v>11878</v>
      </c>
      <c r="K620" s="11" t="s">
        <v>16626</v>
      </c>
      <c r="L620" s="12" t="s">
        <v>17144</v>
      </c>
      <c r="M620" s="13"/>
    </row>
    <row r="621" spans="2:13" ht="34.9" customHeight="1">
      <c r="B621" s="3">
        <v>612</v>
      </c>
      <c r="C621" s="5" t="s">
        <v>593</v>
      </c>
      <c r="D621" s="62" t="s">
        <v>5767</v>
      </c>
      <c r="E621" s="4" t="s">
        <v>10854</v>
      </c>
      <c r="F621" s="7">
        <f>Books[[#This Row],[قیمت نهایی]]*100/80</f>
        <v>2800000</v>
      </c>
      <c r="G621" s="8">
        <v>0.2</v>
      </c>
      <c r="H621" s="9">
        <f>Books[[#This Row],[تعداد صفحه]]*5000+300000</f>
        <v>2240000</v>
      </c>
      <c r="I621" s="22">
        <v>2017</v>
      </c>
      <c r="J621" s="10" t="s">
        <v>11879</v>
      </c>
      <c r="K621" s="11" t="s">
        <v>16575</v>
      </c>
      <c r="L621" s="12" t="s">
        <v>17144</v>
      </c>
      <c r="M621" s="13"/>
    </row>
    <row r="622" spans="2:13" ht="34.9" customHeight="1">
      <c r="B622" s="3">
        <v>613</v>
      </c>
      <c r="C622" s="5" t="s">
        <v>594</v>
      </c>
      <c r="D622" s="62" t="s">
        <v>5768</v>
      </c>
      <c r="E622" s="4" t="s">
        <v>10855</v>
      </c>
      <c r="F622" s="7">
        <f>Books[[#This Row],[قیمت نهایی]]*100/80</f>
        <v>2850000</v>
      </c>
      <c r="G622" s="8">
        <v>0.2</v>
      </c>
      <c r="H622" s="9">
        <f>Books[[#This Row],[تعداد صفحه]]*5000+300000</f>
        <v>2280000</v>
      </c>
      <c r="I622" s="22">
        <v>2018</v>
      </c>
      <c r="J622" s="10" t="s">
        <v>11880</v>
      </c>
      <c r="K622" s="11" t="s">
        <v>16575</v>
      </c>
      <c r="L622" s="12" t="s">
        <v>17144</v>
      </c>
      <c r="M622" s="13"/>
    </row>
    <row r="623" spans="2:13" ht="34.9" customHeight="1">
      <c r="B623" s="3">
        <v>614</v>
      </c>
      <c r="C623" s="5" t="s">
        <v>595</v>
      </c>
      <c r="D623" s="62" t="s">
        <v>5769</v>
      </c>
      <c r="E623" s="4" t="s">
        <v>10798</v>
      </c>
      <c r="F623" s="7">
        <f>Books[[#This Row],[قیمت نهایی]]*100/80</f>
        <v>2875000</v>
      </c>
      <c r="G623" s="8">
        <v>0.2</v>
      </c>
      <c r="H623" s="9">
        <f>Books[[#This Row],[تعداد صفحه]]*5000+300000</f>
        <v>2300000</v>
      </c>
      <c r="I623" s="22">
        <v>2017</v>
      </c>
      <c r="J623" s="10" t="s">
        <v>11881</v>
      </c>
      <c r="K623" s="11" t="s">
        <v>16720</v>
      </c>
      <c r="L623" s="12" t="s">
        <v>17144</v>
      </c>
      <c r="M623" s="13"/>
    </row>
    <row r="624" spans="2:13" ht="34.9" customHeight="1">
      <c r="B624" s="3">
        <v>615</v>
      </c>
      <c r="C624" s="5" t="s">
        <v>596</v>
      </c>
      <c r="D624" s="62" t="s">
        <v>5770</v>
      </c>
      <c r="E624" s="4" t="s">
        <v>10798</v>
      </c>
      <c r="F624" s="7">
        <f>Books[[#This Row],[قیمت نهایی]]*100/80</f>
        <v>2875000</v>
      </c>
      <c r="G624" s="8">
        <v>0.2</v>
      </c>
      <c r="H624" s="9">
        <f>Books[[#This Row],[تعداد صفحه]]*5000+300000</f>
        <v>2300000</v>
      </c>
      <c r="I624" s="22">
        <v>2018</v>
      </c>
      <c r="J624" s="10" t="s">
        <v>11882</v>
      </c>
      <c r="K624" s="11" t="s">
        <v>30</v>
      </c>
      <c r="L624" s="12" t="s">
        <v>17144</v>
      </c>
      <c r="M624" s="13"/>
    </row>
    <row r="625" spans="2:13" ht="34.9" customHeight="1">
      <c r="B625" s="3">
        <v>616</v>
      </c>
      <c r="C625" s="5" t="s">
        <v>597</v>
      </c>
      <c r="D625" s="62" t="s">
        <v>5771</v>
      </c>
      <c r="E625" s="4" t="s">
        <v>10798</v>
      </c>
      <c r="F625" s="7">
        <f>Books[[#This Row],[قیمت نهایی]]*100/80</f>
        <v>2875000</v>
      </c>
      <c r="G625" s="8">
        <v>0.2</v>
      </c>
      <c r="H625" s="9">
        <f>Books[[#This Row],[تعداد صفحه]]*5000+300000</f>
        <v>2300000</v>
      </c>
      <c r="I625" s="22">
        <v>2018</v>
      </c>
      <c r="J625" s="10" t="s">
        <v>11883</v>
      </c>
      <c r="K625" s="11" t="s">
        <v>16721</v>
      </c>
      <c r="L625" s="12" t="s">
        <v>17144</v>
      </c>
      <c r="M625" s="13"/>
    </row>
    <row r="626" spans="2:13" ht="34.9" customHeight="1">
      <c r="B626" s="3">
        <v>617</v>
      </c>
      <c r="C626" s="5" t="s">
        <v>598</v>
      </c>
      <c r="D626" s="62" t="s">
        <v>5772</v>
      </c>
      <c r="E626" s="4" t="s">
        <v>10798</v>
      </c>
      <c r="F626" s="7">
        <f>Books[[#This Row],[قیمت نهایی]]*100/80</f>
        <v>2875000</v>
      </c>
      <c r="G626" s="8">
        <v>0.2</v>
      </c>
      <c r="H626" s="9">
        <f>Books[[#This Row],[تعداد صفحه]]*5000+300000</f>
        <v>2300000</v>
      </c>
      <c r="I626" s="22">
        <v>2018</v>
      </c>
      <c r="J626" s="10" t="s">
        <v>11884</v>
      </c>
      <c r="K626" s="11" t="s">
        <v>16625</v>
      </c>
      <c r="L626" s="12" t="s">
        <v>17144</v>
      </c>
      <c r="M626" s="13"/>
    </row>
    <row r="627" spans="2:13" ht="34.9" customHeight="1">
      <c r="B627" s="3">
        <v>618</v>
      </c>
      <c r="C627" s="5" t="s">
        <v>599</v>
      </c>
      <c r="D627" s="62" t="s">
        <v>5773</v>
      </c>
      <c r="E627" s="4">
        <v>402</v>
      </c>
      <c r="F627" s="7">
        <f>Books[[#This Row],[قیمت نهایی]]*100/80</f>
        <v>2887500</v>
      </c>
      <c r="G627" s="8">
        <v>0.2</v>
      </c>
      <c r="H627" s="9">
        <f>Books[[#This Row],[تعداد صفحه]]*5000+300000</f>
        <v>2310000</v>
      </c>
      <c r="I627" s="22">
        <v>2017</v>
      </c>
      <c r="J627" s="10" t="s">
        <v>11885</v>
      </c>
      <c r="K627" s="11" t="s">
        <v>16575</v>
      </c>
      <c r="L627" s="12" t="s">
        <v>17144</v>
      </c>
      <c r="M627" s="13"/>
    </row>
    <row r="628" spans="2:13" ht="34.9" customHeight="1">
      <c r="B628" s="3">
        <v>619</v>
      </c>
      <c r="C628" s="5" t="s">
        <v>600</v>
      </c>
      <c r="D628" s="62" t="s">
        <v>5774</v>
      </c>
      <c r="E628" s="4">
        <v>501</v>
      </c>
      <c r="F628" s="7">
        <f>Books[[#This Row],[قیمت نهایی]]*100/80</f>
        <v>3506250</v>
      </c>
      <c r="G628" s="8">
        <v>0.2</v>
      </c>
      <c r="H628" s="9">
        <f>Books[[#This Row],[تعداد صفحه]]*5000+300000</f>
        <v>2805000</v>
      </c>
      <c r="I628" s="22">
        <v>2017</v>
      </c>
      <c r="J628" s="10" t="s">
        <v>11886</v>
      </c>
      <c r="K628" s="11" t="s">
        <v>16575</v>
      </c>
      <c r="L628" s="12" t="s">
        <v>17144</v>
      </c>
      <c r="M628" s="13"/>
    </row>
    <row r="629" spans="2:13" ht="34.9" customHeight="1">
      <c r="B629" s="3">
        <v>620</v>
      </c>
      <c r="C629" s="5" t="s">
        <v>17215</v>
      </c>
      <c r="D629" s="62" t="s">
        <v>5775</v>
      </c>
      <c r="E629" s="4" t="s">
        <v>10856</v>
      </c>
      <c r="F629" s="7">
        <f>Books[[#This Row],[قیمت نهایی]]*100/80</f>
        <v>3575000</v>
      </c>
      <c r="G629" s="8">
        <v>0.2</v>
      </c>
      <c r="H629" s="9">
        <f>Books[[#This Row],[تعداد صفحه]]*5000+300000</f>
        <v>2860000</v>
      </c>
      <c r="I629" s="22">
        <v>2017</v>
      </c>
      <c r="J629" s="10" t="s">
        <v>11887</v>
      </c>
      <c r="K629" s="11" t="s">
        <v>16722</v>
      </c>
      <c r="L629" s="12" t="s">
        <v>17144</v>
      </c>
      <c r="M629" s="13"/>
    </row>
    <row r="630" spans="2:13" ht="34.9" customHeight="1">
      <c r="B630" s="3">
        <v>621</v>
      </c>
      <c r="C630" s="5" t="s">
        <v>601</v>
      </c>
      <c r="D630" s="62" t="s">
        <v>5776</v>
      </c>
      <c r="E630" s="4">
        <v>540</v>
      </c>
      <c r="F630" s="7">
        <f>Books[[#This Row],[قیمت نهایی]]*100/80</f>
        <v>3750000</v>
      </c>
      <c r="G630" s="8">
        <v>0.2</v>
      </c>
      <c r="H630" s="9">
        <f>Books[[#This Row],[تعداد صفحه]]*5000+300000</f>
        <v>3000000</v>
      </c>
      <c r="I630" s="22">
        <v>2017</v>
      </c>
      <c r="J630" s="10" t="s">
        <v>11888</v>
      </c>
      <c r="K630" s="11" t="s">
        <v>16626</v>
      </c>
      <c r="L630" s="12" t="s">
        <v>17144</v>
      </c>
      <c r="M630" s="13"/>
    </row>
    <row r="631" spans="2:13" ht="34.9" customHeight="1">
      <c r="B631" s="3">
        <v>622</v>
      </c>
      <c r="C631" s="5" t="s">
        <v>602</v>
      </c>
      <c r="D631" s="62" t="s">
        <v>5777</v>
      </c>
      <c r="E631" s="4">
        <v>550</v>
      </c>
      <c r="F631" s="7">
        <f>Books[[#This Row],[قیمت نهایی]]*100/80</f>
        <v>3812500</v>
      </c>
      <c r="G631" s="8">
        <v>0.2</v>
      </c>
      <c r="H631" s="9">
        <f>Books[[#This Row],[تعداد صفحه]]*5000+300000</f>
        <v>3050000</v>
      </c>
      <c r="I631" s="22">
        <v>2017</v>
      </c>
      <c r="J631" s="10" t="s">
        <v>11889</v>
      </c>
      <c r="K631" s="11" t="s">
        <v>16575</v>
      </c>
      <c r="L631" s="12" t="s">
        <v>17144</v>
      </c>
      <c r="M631" s="13"/>
    </row>
    <row r="632" spans="2:13" ht="34.9" customHeight="1">
      <c r="B632" s="3">
        <v>623</v>
      </c>
      <c r="C632" s="5" t="s">
        <v>603</v>
      </c>
      <c r="D632" s="62" t="s">
        <v>5778</v>
      </c>
      <c r="E632" s="4">
        <v>566</v>
      </c>
      <c r="F632" s="7">
        <f>Books[[#This Row],[قیمت نهایی]]*100/80</f>
        <v>3912500</v>
      </c>
      <c r="G632" s="8">
        <v>0.2</v>
      </c>
      <c r="H632" s="9">
        <f>Books[[#This Row],[تعداد صفحه]]*5000+300000</f>
        <v>3130000</v>
      </c>
      <c r="I632" s="22">
        <v>2017</v>
      </c>
      <c r="J632" s="10" t="s">
        <v>11890</v>
      </c>
      <c r="K632" s="11" t="s">
        <v>16568</v>
      </c>
      <c r="L632" s="12" t="s">
        <v>17144</v>
      </c>
      <c r="M632" s="13"/>
    </row>
    <row r="633" spans="2:13" ht="34.9" customHeight="1">
      <c r="B633" s="3">
        <v>624</v>
      </c>
      <c r="C633" s="5" t="s">
        <v>604</v>
      </c>
      <c r="D633" s="62" t="s">
        <v>5779</v>
      </c>
      <c r="E633" s="4" t="s">
        <v>10857</v>
      </c>
      <c r="F633" s="7">
        <f>Books[[#This Row],[قیمت نهایی]]*100/80</f>
        <v>768750</v>
      </c>
      <c r="G633" s="8">
        <v>0.2</v>
      </c>
      <c r="H633" s="9">
        <f>Books[[#This Row],[تعداد صفحه]]*5000+300000</f>
        <v>615000</v>
      </c>
      <c r="I633" s="22">
        <v>2017</v>
      </c>
      <c r="J633" s="10" t="s">
        <v>11891</v>
      </c>
      <c r="K633" s="11" t="s">
        <v>16575</v>
      </c>
      <c r="L633" s="12" t="s">
        <v>17144</v>
      </c>
      <c r="M633" s="13"/>
    </row>
    <row r="634" spans="2:13" ht="34.9" customHeight="1">
      <c r="B634" s="3">
        <v>625</v>
      </c>
      <c r="C634" s="5" t="s">
        <v>605</v>
      </c>
      <c r="D634" s="62" t="s">
        <v>5780</v>
      </c>
      <c r="E634" s="4">
        <v>67</v>
      </c>
      <c r="F634" s="7">
        <f>Books[[#This Row],[قیمت نهایی]]*100/80</f>
        <v>793750</v>
      </c>
      <c r="G634" s="8">
        <v>0.2</v>
      </c>
      <c r="H634" s="9">
        <f>Books[[#This Row],[تعداد صفحه]]*5000+300000</f>
        <v>635000</v>
      </c>
      <c r="I634" s="22">
        <v>2018</v>
      </c>
      <c r="J634" s="10" t="s">
        <v>11892</v>
      </c>
      <c r="K634" s="11" t="s">
        <v>16575</v>
      </c>
      <c r="L634" s="12" t="s">
        <v>17144</v>
      </c>
      <c r="M634" s="13"/>
    </row>
    <row r="635" spans="2:13" ht="34.9" customHeight="1">
      <c r="B635" s="3">
        <v>626</v>
      </c>
      <c r="C635" s="5" t="s">
        <v>606</v>
      </c>
      <c r="D635" s="62" t="s">
        <v>5781</v>
      </c>
      <c r="E635" s="4" t="s">
        <v>10858</v>
      </c>
      <c r="F635" s="7">
        <f>Books[[#This Row],[قیمت نهایی]]*100/80</f>
        <v>4562500</v>
      </c>
      <c r="G635" s="8">
        <v>0.2</v>
      </c>
      <c r="H635" s="9">
        <f>Books[[#This Row],[تعداد صفحه]]*5000+300000</f>
        <v>3650000</v>
      </c>
      <c r="I635" s="22">
        <v>2017</v>
      </c>
      <c r="J635" s="10" t="s">
        <v>11845</v>
      </c>
      <c r="K635" s="11" t="s">
        <v>16575</v>
      </c>
      <c r="L635" s="12" t="s">
        <v>17144</v>
      </c>
      <c r="M635" s="13"/>
    </row>
    <row r="636" spans="2:13" ht="34.9" customHeight="1">
      <c r="B636" s="3">
        <v>627</v>
      </c>
      <c r="C636" s="5" t="s">
        <v>607</v>
      </c>
      <c r="D636" s="62" t="s">
        <v>5782</v>
      </c>
      <c r="E636" s="4" t="s">
        <v>10859</v>
      </c>
      <c r="F636" s="7">
        <f>Books[[#This Row],[قیمت نهایی]]*100/80</f>
        <v>4700000</v>
      </c>
      <c r="G636" s="8">
        <v>0.2</v>
      </c>
      <c r="H636" s="9">
        <f>Books[[#This Row],[تعداد صفحه]]*5000+300000</f>
        <v>3760000</v>
      </c>
      <c r="I636" s="22">
        <v>2017</v>
      </c>
      <c r="J636" s="10" t="s">
        <v>11893</v>
      </c>
      <c r="K636" s="11" t="s">
        <v>16575</v>
      </c>
      <c r="L636" s="12" t="s">
        <v>17144</v>
      </c>
      <c r="M636" s="13"/>
    </row>
    <row r="637" spans="2:13" ht="34.9" customHeight="1">
      <c r="B637" s="3">
        <v>628</v>
      </c>
      <c r="C637" s="5" t="s">
        <v>608</v>
      </c>
      <c r="D637" s="62" t="s">
        <v>5783</v>
      </c>
      <c r="E637" s="4" t="s">
        <v>10719</v>
      </c>
      <c r="F637" s="7">
        <f>Books[[#This Row],[قیمت نهایی]]*100/80</f>
        <v>5375000</v>
      </c>
      <c r="G637" s="8">
        <v>0.2</v>
      </c>
      <c r="H637" s="9">
        <f>Books[[#This Row],[تعداد صفحه]]*5000+300000</f>
        <v>4300000</v>
      </c>
      <c r="I637" s="22">
        <v>2017</v>
      </c>
      <c r="J637" s="10" t="s">
        <v>11894</v>
      </c>
      <c r="K637" s="11" t="s">
        <v>16575</v>
      </c>
      <c r="L637" s="12" t="s">
        <v>17144</v>
      </c>
      <c r="M637" s="13"/>
    </row>
    <row r="638" spans="2:13" ht="34.9" customHeight="1">
      <c r="B638" s="3">
        <v>629</v>
      </c>
      <c r="C638" s="5" t="s">
        <v>609</v>
      </c>
      <c r="D638" s="62" t="s">
        <v>5784</v>
      </c>
      <c r="E638" s="4">
        <v>88</v>
      </c>
      <c r="F638" s="7">
        <f>Books[[#This Row],[قیمت نهایی]]*100/80</f>
        <v>925000</v>
      </c>
      <c r="G638" s="8">
        <v>0.2</v>
      </c>
      <c r="H638" s="9">
        <f>Books[[#This Row],[تعداد صفحه]]*5000+300000</f>
        <v>740000</v>
      </c>
      <c r="I638" s="22">
        <v>2018</v>
      </c>
      <c r="J638" s="10" t="s">
        <v>11895</v>
      </c>
      <c r="K638" s="11" t="s">
        <v>16575</v>
      </c>
      <c r="L638" s="12" t="s">
        <v>17144</v>
      </c>
      <c r="M638" s="13"/>
    </row>
    <row r="639" spans="2:13" ht="34.9" customHeight="1">
      <c r="B639" s="3">
        <v>630</v>
      </c>
      <c r="C639" s="5" t="s">
        <v>610</v>
      </c>
      <c r="D639" s="62" t="s">
        <v>5785</v>
      </c>
      <c r="E639" s="4" t="s">
        <v>10860</v>
      </c>
      <c r="F639" s="7">
        <f>Books[[#This Row],[قیمت نهایی]]*100/80</f>
        <v>5925000</v>
      </c>
      <c r="G639" s="8">
        <v>0.2</v>
      </c>
      <c r="H639" s="9">
        <f>Books[[#This Row],[تعداد صفحه]]*5000+300000</f>
        <v>4740000</v>
      </c>
      <c r="I639" s="22">
        <v>2017</v>
      </c>
      <c r="J639" s="10" t="s">
        <v>11896</v>
      </c>
      <c r="K639" s="11" t="s">
        <v>16569</v>
      </c>
      <c r="L639" s="12" t="s">
        <v>17144</v>
      </c>
      <c r="M639" s="13"/>
    </row>
    <row r="640" spans="2:13" ht="34.9" customHeight="1">
      <c r="B640" s="3">
        <v>631</v>
      </c>
      <c r="C640" s="5" t="s">
        <v>611</v>
      </c>
      <c r="D640" s="62" t="s">
        <v>5786</v>
      </c>
      <c r="E640" s="4">
        <v>90</v>
      </c>
      <c r="F640" s="7">
        <f>Books[[#This Row],[قیمت نهایی]]*100/80</f>
        <v>937500</v>
      </c>
      <c r="G640" s="8">
        <v>0.2</v>
      </c>
      <c r="H640" s="9">
        <f>Books[[#This Row],[تعداد صفحه]]*5000+300000</f>
        <v>750000</v>
      </c>
      <c r="I640" s="22">
        <v>2017</v>
      </c>
      <c r="J640" s="10" t="s">
        <v>11897</v>
      </c>
      <c r="K640" s="11" t="s">
        <v>16575</v>
      </c>
      <c r="L640" s="12" t="s">
        <v>17144</v>
      </c>
      <c r="M640" s="13"/>
    </row>
    <row r="641" spans="2:13" ht="34.9" customHeight="1">
      <c r="B641" s="3">
        <v>632</v>
      </c>
      <c r="C641" s="5" t="s">
        <v>612</v>
      </c>
      <c r="D641" s="62" t="s">
        <v>5787</v>
      </c>
      <c r="E641" s="4" t="s">
        <v>10861</v>
      </c>
      <c r="F641" s="7">
        <f>Books[[#This Row],[قیمت نهایی]]*100/80</f>
        <v>6100000</v>
      </c>
      <c r="G641" s="8">
        <v>0.2</v>
      </c>
      <c r="H641" s="9">
        <f>Books[[#This Row],[تعداد صفحه]]*5000+300000</f>
        <v>4880000</v>
      </c>
      <c r="I641" s="22">
        <v>2017</v>
      </c>
      <c r="J641" s="10" t="s">
        <v>11898</v>
      </c>
      <c r="K641" s="11" t="s">
        <v>16568</v>
      </c>
      <c r="L641" s="12" t="s">
        <v>17144</v>
      </c>
      <c r="M641" s="13"/>
    </row>
    <row r="642" spans="2:13" ht="34.9" customHeight="1">
      <c r="B642" s="3">
        <v>633</v>
      </c>
      <c r="C642" s="5" t="s">
        <v>613</v>
      </c>
      <c r="D642" s="62" t="s">
        <v>5788</v>
      </c>
      <c r="E642" s="4">
        <v>97</v>
      </c>
      <c r="F642" s="7">
        <f>Books[[#This Row],[قیمت نهایی]]*100/80</f>
        <v>981250</v>
      </c>
      <c r="G642" s="8">
        <v>0.2</v>
      </c>
      <c r="H642" s="9">
        <f>Books[[#This Row],[تعداد صفحه]]*5000+300000</f>
        <v>785000</v>
      </c>
      <c r="I642" s="22">
        <v>2017</v>
      </c>
      <c r="J642" s="10" t="s">
        <v>11899</v>
      </c>
      <c r="K642" s="11" t="s">
        <v>16568</v>
      </c>
      <c r="L642" s="12" t="s">
        <v>17144</v>
      </c>
      <c r="M642" s="13"/>
    </row>
    <row r="643" spans="2:13" ht="34.9" customHeight="1">
      <c r="B643" s="3">
        <v>634</v>
      </c>
      <c r="C643" s="5" t="s">
        <v>614</v>
      </c>
      <c r="D643" s="62" t="s">
        <v>5789</v>
      </c>
      <c r="E643" s="4" t="s">
        <v>10862</v>
      </c>
      <c r="F643" s="7">
        <f>Books[[#This Row],[قیمت نهایی]]*100/80</f>
        <v>987500</v>
      </c>
      <c r="G643" s="8">
        <v>0.2</v>
      </c>
      <c r="H643" s="9">
        <f>Books[[#This Row],[تعداد صفحه]]*5000+300000</f>
        <v>790000</v>
      </c>
      <c r="I643" s="22">
        <v>2017</v>
      </c>
      <c r="J643" s="10" t="s">
        <v>11900</v>
      </c>
      <c r="K643" s="11" t="s">
        <v>16575</v>
      </c>
      <c r="L643" s="12" t="s">
        <v>17144</v>
      </c>
      <c r="M643" s="13"/>
    </row>
    <row r="644" spans="2:13" ht="34.9" customHeight="1">
      <c r="B644" s="3">
        <v>635</v>
      </c>
      <c r="C644" s="5" t="s">
        <v>615</v>
      </c>
      <c r="D644" s="62" t="s">
        <v>5790</v>
      </c>
      <c r="E644" s="4">
        <v>98</v>
      </c>
      <c r="F644" s="7">
        <f>Books[[#This Row],[قیمت نهایی]]*100/80</f>
        <v>987500</v>
      </c>
      <c r="G644" s="8">
        <v>0.2</v>
      </c>
      <c r="H644" s="9">
        <f>Books[[#This Row],[تعداد صفحه]]*5000+300000</f>
        <v>790000</v>
      </c>
      <c r="I644" s="22">
        <v>2017</v>
      </c>
      <c r="J644" s="10" t="s">
        <v>11901</v>
      </c>
      <c r="K644" s="11" t="s">
        <v>16669</v>
      </c>
      <c r="L644" s="12" t="s">
        <v>17144</v>
      </c>
      <c r="M644" s="13"/>
    </row>
    <row r="645" spans="2:13" ht="34.9" customHeight="1">
      <c r="B645" s="41"/>
      <c r="C645" s="42"/>
      <c r="D645" s="40" t="s">
        <v>17145</v>
      </c>
      <c r="E645" s="41"/>
      <c r="F645" s="77"/>
      <c r="G645" s="44"/>
      <c r="H645" s="76"/>
      <c r="I645" s="46"/>
      <c r="J645" s="47"/>
      <c r="K645" s="48"/>
      <c r="L645" s="49"/>
      <c r="M645" s="13"/>
    </row>
    <row r="646" spans="2:13" ht="34.9" customHeight="1">
      <c r="B646" s="3">
        <v>636</v>
      </c>
      <c r="C646" s="5" t="s">
        <v>616</v>
      </c>
      <c r="D646" s="62" t="s">
        <v>5791</v>
      </c>
      <c r="E646" s="4" t="s">
        <v>10863</v>
      </c>
      <c r="F646" s="7">
        <f>Books[[#This Row],[قیمت نهایی]]*100/80</f>
        <v>10100000</v>
      </c>
      <c r="G646" s="8">
        <v>0.2</v>
      </c>
      <c r="H646" s="9">
        <f>Books[[#This Row],[تعداد صفحه]]*5000+300000</f>
        <v>8080000</v>
      </c>
      <c r="I646" s="22">
        <v>2017</v>
      </c>
      <c r="J646" s="10" t="s">
        <v>11902</v>
      </c>
      <c r="K646" s="11" t="s">
        <v>2</v>
      </c>
      <c r="L646" s="12" t="s">
        <v>17145</v>
      </c>
      <c r="M646" s="13"/>
    </row>
    <row r="647" spans="2:13" ht="34.9" customHeight="1">
      <c r="B647" s="3">
        <v>637</v>
      </c>
      <c r="C647" s="5" t="s">
        <v>617</v>
      </c>
      <c r="D647" s="62" t="s">
        <v>5792</v>
      </c>
      <c r="E647" s="4" t="s">
        <v>10864</v>
      </c>
      <c r="F647" s="7">
        <f>Books[[#This Row],[قیمت نهایی]]*100/80</f>
        <v>1618750</v>
      </c>
      <c r="G647" s="8">
        <v>0.2</v>
      </c>
      <c r="H647" s="9">
        <f>Books[[#This Row],[تعداد صفحه]]*5000+300000</f>
        <v>1295000</v>
      </c>
      <c r="I647" s="22">
        <v>2018</v>
      </c>
      <c r="J647" s="10" t="s">
        <v>11903</v>
      </c>
      <c r="K647" s="11" t="s">
        <v>6</v>
      </c>
      <c r="L647" s="12" t="s">
        <v>17145</v>
      </c>
      <c r="M647" s="13"/>
    </row>
    <row r="648" spans="2:13" ht="34.9" customHeight="1">
      <c r="B648" s="3">
        <v>638</v>
      </c>
      <c r="C648" s="5" t="s">
        <v>618</v>
      </c>
      <c r="D648" s="62" t="s">
        <v>5793</v>
      </c>
      <c r="E648" s="4" t="s">
        <v>10732</v>
      </c>
      <c r="F648" s="7">
        <f>Books[[#This Row],[قیمت نهایی]]*100/80</f>
        <v>1662500</v>
      </c>
      <c r="G648" s="8">
        <v>0.2</v>
      </c>
      <c r="H648" s="9">
        <f>Books[[#This Row],[تعداد صفحه]]*5000+300000</f>
        <v>1330000</v>
      </c>
      <c r="I648" s="22">
        <v>2017</v>
      </c>
      <c r="J648" s="10" t="s">
        <v>11904</v>
      </c>
      <c r="K648" s="11" t="s">
        <v>16696</v>
      </c>
      <c r="L648" s="12" t="s">
        <v>17145</v>
      </c>
      <c r="M648" s="13"/>
    </row>
    <row r="649" spans="2:13" ht="34.9" customHeight="1">
      <c r="B649" s="3">
        <v>639</v>
      </c>
      <c r="C649" s="5" t="s">
        <v>619</v>
      </c>
      <c r="D649" s="62" t="s">
        <v>5794</v>
      </c>
      <c r="E649" s="4">
        <v>220</v>
      </c>
      <c r="F649" s="7">
        <f>Books[[#This Row],[قیمت نهایی]]*100/80</f>
        <v>1750000</v>
      </c>
      <c r="G649" s="8">
        <v>0.2</v>
      </c>
      <c r="H649" s="9">
        <f>Books[[#This Row],[تعداد صفحه]]*5000+300000</f>
        <v>1400000</v>
      </c>
      <c r="I649" s="22">
        <v>2017</v>
      </c>
      <c r="J649" s="10" t="s">
        <v>11905</v>
      </c>
      <c r="K649" s="11" t="s">
        <v>16696</v>
      </c>
      <c r="L649" s="12" t="s">
        <v>17145</v>
      </c>
      <c r="M649" s="13"/>
    </row>
    <row r="650" spans="2:13" ht="34.9" customHeight="1">
      <c r="B650" s="3">
        <v>640</v>
      </c>
      <c r="C650" s="5" t="s">
        <v>620</v>
      </c>
      <c r="D650" s="62" t="s">
        <v>5795</v>
      </c>
      <c r="E650" s="4" t="s">
        <v>10865</v>
      </c>
      <c r="F650" s="7">
        <f>Books[[#This Row],[قیمت نهایی]]*100/80</f>
        <v>1806250</v>
      </c>
      <c r="G650" s="8">
        <v>0.2</v>
      </c>
      <c r="H650" s="9">
        <f>Books[[#This Row],[تعداد صفحه]]*5000+300000</f>
        <v>1445000</v>
      </c>
      <c r="I650" s="22">
        <v>2017</v>
      </c>
      <c r="J650" s="10" t="s">
        <v>11906</v>
      </c>
      <c r="K650" s="11" t="s">
        <v>16723</v>
      </c>
      <c r="L650" s="12" t="s">
        <v>17145</v>
      </c>
      <c r="M650" s="13"/>
    </row>
    <row r="651" spans="2:13" ht="34.9" customHeight="1">
      <c r="B651" s="3">
        <v>641</v>
      </c>
      <c r="C651" s="5" t="s">
        <v>621</v>
      </c>
      <c r="D651" s="62" t="s">
        <v>5796</v>
      </c>
      <c r="E651" s="4" t="s">
        <v>10866</v>
      </c>
      <c r="F651" s="7">
        <f>Books[[#This Row],[قیمت نهایی]]*100/80</f>
        <v>1812500</v>
      </c>
      <c r="G651" s="8">
        <v>0.2</v>
      </c>
      <c r="H651" s="9">
        <f>Books[[#This Row],[تعداد صفحه]]*5000+300000</f>
        <v>1450000</v>
      </c>
      <c r="I651" s="22">
        <v>2017</v>
      </c>
      <c r="J651" s="10" t="s">
        <v>11907</v>
      </c>
      <c r="K651" s="11" t="s">
        <v>16696</v>
      </c>
      <c r="L651" s="12" t="s">
        <v>17145</v>
      </c>
      <c r="M651" s="13"/>
    </row>
    <row r="652" spans="2:13" ht="34.9" customHeight="1">
      <c r="B652" s="3">
        <v>642</v>
      </c>
      <c r="C652" s="5" t="s">
        <v>622</v>
      </c>
      <c r="D652" s="62" t="s">
        <v>5797</v>
      </c>
      <c r="E652" s="4" t="s">
        <v>10662</v>
      </c>
      <c r="F652" s="7">
        <f>Books[[#This Row],[قیمت نهایی]]*100/80</f>
        <v>1825000</v>
      </c>
      <c r="G652" s="8">
        <v>0.2</v>
      </c>
      <c r="H652" s="9">
        <f>Books[[#This Row],[تعداد صفحه]]*5000+300000</f>
        <v>1460000</v>
      </c>
      <c r="I652" s="22">
        <v>2017</v>
      </c>
      <c r="J652" s="10" t="s">
        <v>11908</v>
      </c>
      <c r="K652" s="11" t="s">
        <v>16696</v>
      </c>
      <c r="L652" s="12" t="s">
        <v>17145</v>
      </c>
      <c r="M652" s="13"/>
    </row>
    <row r="653" spans="2:13" ht="34.9" customHeight="1">
      <c r="B653" s="3">
        <v>643</v>
      </c>
      <c r="C653" s="5" t="s">
        <v>623</v>
      </c>
      <c r="D653" s="62" t="s">
        <v>5798</v>
      </c>
      <c r="E653" s="4" t="s">
        <v>10664</v>
      </c>
      <c r="F653" s="7">
        <f>Books[[#This Row],[قیمت نهایی]]*100/80</f>
        <v>1875000</v>
      </c>
      <c r="G653" s="8">
        <v>0.2</v>
      </c>
      <c r="H653" s="9">
        <f>Books[[#This Row],[تعداد صفحه]]*5000+300000</f>
        <v>1500000</v>
      </c>
      <c r="I653" s="22">
        <v>2017</v>
      </c>
      <c r="J653" s="10" t="s">
        <v>11909</v>
      </c>
      <c r="K653" s="11" t="s">
        <v>16563</v>
      </c>
      <c r="L653" s="12" t="s">
        <v>17145</v>
      </c>
      <c r="M653" s="13"/>
    </row>
    <row r="654" spans="2:13" ht="34.9" customHeight="1">
      <c r="B654" s="3">
        <v>644</v>
      </c>
      <c r="C654" s="5" t="s">
        <v>624</v>
      </c>
      <c r="D654" s="62" t="s">
        <v>5799</v>
      </c>
      <c r="E654" s="4" t="s">
        <v>10867</v>
      </c>
      <c r="F654" s="7">
        <f>Books[[#This Row],[قیمت نهایی]]*100/80</f>
        <v>1943750</v>
      </c>
      <c r="G654" s="8">
        <v>0.2</v>
      </c>
      <c r="H654" s="9">
        <f>Books[[#This Row],[تعداد صفحه]]*5000+300000</f>
        <v>1555000</v>
      </c>
      <c r="I654" s="22">
        <v>2017</v>
      </c>
      <c r="J654" s="10" t="s">
        <v>11910</v>
      </c>
      <c r="K654" s="11" t="s">
        <v>2</v>
      </c>
      <c r="L654" s="12" t="s">
        <v>17145</v>
      </c>
      <c r="M654" s="13"/>
    </row>
    <row r="655" spans="2:13" ht="34.9" customHeight="1">
      <c r="B655" s="3">
        <v>645</v>
      </c>
      <c r="C655" s="5" t="s">
        <v>625</v>
      </c>
      <c r="D655" s="62" t="s">
        <v>5800</v>
      </c>
      <c r="E655" s="4" t="s">
        <v>10868</v>
      </c>
      <c r="F655" s="7">
        <f>Books[[#This Row],[قیمت نهایی]]*100/80</f>
        <v>1987500</v>
      </c>
      <c r="G655" s="8">
        <v>0.2</v>
      </c>
      <c r="H655" s="9">
        <f>Books[[#This Row],[تعداد صفحه]]*5000+300000</f>
        <v>1590000</v>
      </c>
      <c r="I655" s="22">
        <v>2017</v>
      </c>
      <c r="J655" s="10" t="s">
        <v>11911</v>
      </c>
      <c r="K655" s="11" t="s">
        <v>16724</v>
      </c>
      <c r="L655" s="12" t="s">
        <v>17145</v>
      </c>
      <c r="M655" s="13"/>
    </row>
    <row r="656" spans="2:13" ht="34.9" customHeight="1">
      <c r="B656" s="3">
        <v>646</v>
      </c>
      <c r="C656" s="5" t="s">
        <v>626</v>
      </c>
      <c r="D656" s="62" t="s">
        <v>5801</v>
      </c>
      <c r="E656" s="4" t="s">
        <v>10676</v>
      </c>
      <c r="F656" s="7">
        <f>Books[[#This Row],[قیمت نهایی]]*100/80</f>
        <v>2175000</v>
      </c>
      <c r="G656" s="8">
        <v>0.2</v>
      </c>
      <c r="H656" s="9">
        <f>Books[[#This Row],[تعداد صفحه]]*5000+300000</f>
        <v>1740000</v>
      </c>
      <c r="I656" s="22">
        <v>2017</v>
      </c>
      <c r="J656" s="10" t="s">
        <v>11912</v>
      </c>
      <c r="K656" s="11" t="s">
        <v>16696</v>
      </c>
      <c r="L656" s="12" t="s">
        <v>17145</v>
      </c>
      <c r="M656" s="13"/>
    </row>
    <row r="657" spans="2:13" ht="34.9" customHeight="1">
      <c r="B657" s="3">
        <v>647</v>
      </c>
      <c r="C657" s="5" t="s">
        <v>627</v>
      </c>
      <c r="D657" s="62" t="s">
        <v>5802</v>
      </c>
      <c r="E657" s="4" t="s">
        <v>10679</v>
      </c>
      <c r="F657" s="7">
        <f>Books[[#This Row],[قیمت نهایی]]*100/80</f>
        <v>2275000</v>
      </c>
      <c r="G657" s="8">
        <v>0.2</v>
      </c>
      <c r="H657" s="9">
        <f>Books[[#This Row],[تعداد صفحه]]*5000+300000</f>
        <v>1820000</v>
      </c>
      <c r="I657" s="22">
        <v>2017</v>
      </c>
      <c r="J657" s="10" t="s">
        <v>11913</v>
      </c>
      <c r="K657" s="11" t="s">
        <v>16725</v>
      </c>
      <c r="L657" s="12" t="s">
        <v>17145</v>
      </c>
      <c r="M657" s="13"/>
    </row>
    <row r="658" spans="2:13" ht="34.9" customHeight="1">
      <c r="B658" s="3">
        <v>648</v>
      </c>
      <c r="C658" s="5" t="s">
        <v>628</v>
      </c>
      <c r="D658" s="62" t="s">
        <v>5803</v>
      </c>
      <c r="E658" s="4" t="s">
        <v>10681</v>
      </c>
      <c r="F658" s="7">
        <f>Books[[#This Row],[قیمت نهایی]]*100/80</f>
        <v>2375000</v>
      </c>
      <c r="G658" s="8">
        <v>0.2</v>
      </c>
      <c r="H658" s="9">
        <f>Books[[#This Row],[تعداد صفحه]]*5000+300000</f>
        <v>1900000</v>
      </c>
      <c r="I658" s="22">
        <v>2018</v>
      </c>
      <c r="J658" s="10" t="s">
        <v>11914</v>
      </c>
      <c r="K658" s="11" t="s">
        <v>16726</v>
      </c>
      <c r="L658" s="12" t="s">
        <v>17145</v>
      </c>
      <c r="M658" s="13"/>
    </row>
    <row r="659" spans="2:13" ht="34.9" customHeight="1">
      <c r="B659" s="3">
        <v>649</v>
      </c>
      <c r="C659" s="5" t="s">
        <v>629</v>
      </c>
      <c r="D659" s="62" t="s">
        <v>5804</v>
      </c>
      <c r="E659" s="4" t="s">
        <v>10685</v>
      </c>
      <c r="F659" s="7">
        <f>Books[[#This Row],[قیمت نهایی]]*100/80</f>
        <v>2450000</v>
      </c>
      <c r="G659" s="8">
        <v>0.2</v>
      </c>
      <c r="H659" s="9">
        <f>Books[[#This Row],[تعداد صفحه]]*5000+300000</f>
        <v>1960000</v>
      </c>
      <c r="I659" s="22">
        <v>2017</v>
      </c>
      <c r="J659" s="10" t="s">
        <v>11915</v>
      </c>
      <c r="K659" s="11" t="s">
        <v>16696</v>
      </c>
      <c r="L659" s="12" t="s">
        <v>17145</v>
      </c>
      <c r="M659" s="13"/>
    </row>
    <row r="660" spans="2:13" ht="34.9" customHeight="1">
      <c r="B660" s="3">
        <v>650</v>
      </c>
      <c r="C660" s="5" t="s">
        <v>630</v>
      </c>
      <c r="D660" s="62" t="s">
        <v>5805</v>
      </c>
      <c r="E660" s="4" t="s">
        <v>10695</v>
      </c>
      <c r="F660" s="7">
        <f>Books[[#This Row],[قیمت نهایی]]*100/80</f>
        <v>2775000</v>
      </c>
      <c r="G660" s="8">
        <v>0.2</v>
      </c>
      <c r="H660" s="9">
        <f>Books[[#This Row],[تعداد صفحه]]*5000+300000</f>
        <v>2220000</v>
      </c>
      <c r="I660" s="22">
        <v>2017</v>
      </c>
      <c r="J660" s="10" t="s">
        <v>11916</v>
      </c>
      <c r="K660" s="11" t="s">
        <v>16727</v>
      </c>
      <c r="L660" s="12" t="s">
        <v>17145</v>
      </c>
      <c r="M660" s="13"/>
    </row>
    <row r="661" spans="2:13" ht="34.9" customHeight="1">
      <c r="B661" s="3">
        <v>651</v>
      </c>
      <c r="C661" s="5" t="s">
        <v>631</v>
      </c>
      <c r="D661" s="62" t="s">
        <v>5806</v>
      </c>
      <c r="E661" s="4" t="s">
        <v>10771</v>
      </c>
      <c r="F661" s="7">
        <f>Books[[#This Row],[قیمت نهایی]]*100/80</f>
        <v>3125000</v>
      </c>
      <c r="G661" s="8">
        <v>0.2</v>
      </c>
      <c r="H661" s="9">
        <f>Books[[#This Row],[تعداد صفحه]]*5000+300000</f>
        <v>2500000</v>
      </c>
      <c r="I661" s="22">
        <v>2017</v>
      </c>
      <c r="J661" s="10" t="s">
        <v>11917</v>
      </c>
      <c r="K661" s="11" t="s">
        <v>16582</v>
      </c>
      <c r="L661" s="12" t="s">
        <v>17145</v>
      </c>
      <c r="M661" s="13"/>
    </row>
    <row r="662" spans="2:13" ht="34.9" customHeight="1">
      <c r="B662" s="3">
        <v>652</v>
      </c>
      <c r="C662" s="5" t="s">
        <v>632</v>
      </c>
      <c r="D662" s="62" t="s">
        <v>5807</v>
      </c>
      <c r="E662" s="4">
        <v>478</v>
      </c>
      <c r="F662" s="7">
        <f>Books[[#This Row],[قیمت نهایی]]*100/80</f>
        <v>3362500</v>
      </c>
      <c r="G662" s="8">
        <v>0.2</v>
      </c>
      <c r="H662" s="9">
        <f>Books[[#This Row],[تعداد صفحه]]*5000+300000</f>
        <v>2690000</v>
      </c>
      <c r="I662" s="22">
        <v>2017</v>
      </c>
      <c r="J662" s="10" t="s">
        <v>11918</v>
      </c>
      <c r="K662" s="11" t="s">
        <v>0</v>
      </c>
      <c r="L662" s="12" t="s">
        <v>17145</v>
      </c>
      <c r="M662" s="13"/>
    </row>
    <row r="663" spans="2:13" ht="34.9" customHeight="1">
      <c r="B663" s="3">
        <v>653</v>
      </c>
      <c r="C663" s="5" t="s">
        <v>633</v>
      </c>
      <c r="D663" s="62" t="s">
        <v>5808</v>
      </c>
      <c r="E663" s="4">
        <v>490</v>
      </c>
      <c r="F663" s="7">
        <f>Books[[#This Row],[قیمت نهایی]]*100/80</f>
        <v>3437500</v>
      </c>
      <c r="G663" s="8">
        <v>0.2</v>
      </c>
      <c r="H663" s="9">
        <f>Books[[#This Row],[تعداد صفحه]]*5000+300000</f>
        <v>2750000</v>
      </c>
      <c r="I663" s="22">
        <v>2017</v>
      </c>
      <c r="J663" s="10" t="s">
        <v>11919</v>
      </c>
      <c r="K663" s="11" t="s">
        <v>16696</v>
      </c>
      <c r="L663" s="12" t="s">
        <v>17145</v>
      </c>
      <c r="M663" s="13"/>
    </row>
    <row r="664" spans="2:13" ht="34.9" customHeight="1">
      <c r="B664" s="3">
        <v>654</v>
      </c>
      <c r="C664" s="5" t="s">
        <v>634</v>
      </c>
      <c r="D664" s="62" t="s">
        <v>5809</v>
      </c>
      <c r="E664" s="4" t="s">
        <v>10869</v>
      </c>
      <c r="F664" s="7">
        <f>Books[[#This Row],[قیمت نهایی]]*100/80</f>
        <v>3725000</v>
      </c>
      <c r="G664" s="8">
        <v>0.2</v>
      </c>
      <c r="H664" s="9">
        <f>Books[[#This Row],[تعداد صفحه]]*5000+300000</f>
        <v>2980000</v>
      </c>
      <c r="I664" s="22">
        <v>2017</v>
      </c>
      <c r="J664" s="10" t="s">
        <v>11920</v>
      </c>
      <c r="K664" s="11" t="s">
        <v>16728</v>
      </c>
      <c r="L664" s="12" t="s">
        <v>17145</v>
      </c>
      <c r="M664" s="13"/>
    </row>
    <row r="665" spans="2:13" ht="34.9" customHeight="1">
      <c r="B665" s="3">
        <v>655</v>
      </c>
      <c r="C665" s="5" t="s">
        <v>635</v>
      </c>
      <c r="D665" s="62" t="s">
        <v>5810</v>
      </c>
      <c r="E665" s="4" t="s">
        <v>10870</v>
      </c>
      <c r="F665" s="7">
        <f>Books[[#This Row],[قیمت نهایی]]*100/80</f>
        <v>3806250</v>
      </c>
      <c r="G665" s="8">
        <v>0.2</v>
      </c>
      <c r="H665" s="9">
        <f>Books[[#This Row],[تعداد صفحه]]*5000+300000</f>
        <v>3045000</v>
      </c>
      <c r="I665" s="22">
        <v>2017</v>
      </c>
      <c r="J665" s="10" t="s">
        <v>11921</v>
      </c>
      <c r="K665" s="11" t="s">
        <v>16696</v>
      </c>
      <c r="L665" s="12" t="s">
        <v>17145</v>
      </c>
      <c r="M665" s="13"/>
    </row>
    <row r="666" spans="2:13" ht="34.9" customHeight="1">
      <c r="B666" s="3">
        <v>656</v>
      </c>
      <c r="C666" s="5" t="s">
        <v>636</v>
      </c>
      <c r="D666" s="62" t="s">
        <v>5811</v>
      </c>
      <c r="E666" s="4" t="s">
        <v>10871</v>
      </c>
      <c r="F666" s="7">
        <f>Books[[#This Row],[قیمت نهایی]]*100/80</f>
        <v>3975000</v>
      </c>
      <c r="G666" s="8">
        <v>0.2</v>
      </c>
      <c r="H666" s="9">
        <f>Books[[#This Row],[تعداد صفحه]]*5000+300000</f>
        <v>3180000</v>
      </c>
      <c r="I666" s="22">
        <v>2017</v>
      </c>
      <c r="J666" s="10" t="s">
        <v>11922</v>
      </c>
      <c r="K666" s="11" t="s">
        <v>16729</v>
      </c>
      <c r="L666" s="12" t="s">
        <v>17145</v>
      </c>
      <c r="M666" s="13"/>
    </row>
    <row r="667" spans="2:13" ht="34.9" customHeight="1">
      <c r="B667" s="3">
        <v>657</v>
      </c>
      <c r="C667" s="5" t="s">
        <v>637</v>
      </c>
      <c r="D667" s="62" t="s">
        <v>5812</v>
      </c>
      <c r="E667" s="4" t="s">
        <v>10858</v>
      </c>
      <c r="F667" s="7">
        <f>Books[[#This Row],[قیمت نهایی]]*100/80</f>
        <v>4562500</v>
      </c>
      <c r="G667" s="8">
        <v>0.2</v>
      </c>
      <c r="H667" s="9">
        <f>Books[[#This Row],[تعداد صفحه]]*5000+300000</f>
        <v>3650000</v>
      </c>
      <c r="I667" s="22">
        <v>2017</v>
      </c>
      <c r="J667" s="10" t="s">
        <v>11923</v>
      </c>
      <c r="K667" s="11" t="s">
        <v>16696</v>
      </c>
      <c r="L667" s="12" t="s">
        <v>17145</v>
      </c>
      <c r="M667" s="13"/>
    </row>
    <row r="668" spans="2:13" ht="34.9" customHeight="1">
      <c r="B668" s="55"/>
      <c r="C668" s="56"/>
      <c r="D668" s="40" t="s">
        <v>17146</v>
      </c>
      <c r="E668" s="55"/>
      <c r="F668" s="77"/>
      <c r="G668" s="57"/>
      <c r="H668" s="76"/>
      <c r="I668" s="58"/>
      <c r="J668" s="59"/>
      <c r="K668" s="60"/>
      <c r="L668" s="61"/>
      <c r="M668" s="13"/>
    </row>
    <row r="669" spans="2:13" ht="34.9" customHeight="1">
      <c r="B669" s="3">
        <v>658</v>
      </c>
      <c r="C669" s="5" t="s">
        <v>638</v>
      </c>
      <c r="D669" s="62" t="s">
        <v>5813</v>
      </c>
      <c r="E669" s="4" t="s">
        <v>10872</v>
      </c>
      <c r="F669" s="7">
        <f>Books[[#This Row],[قیمت نهایی]]*100/80</f>
        <v>1225000</v>
      </c>
      <c r="G669" s="8">
        <v>0.2</v>
      </c>
      <c r="H669" s="9">
        <f>Books[[#This Row],[تعداد صفحه]]*5000+300000</f>
        <v>980000</v>
      </c>
      <c r="I669" s="22">
        <v>2018</v>
      </c>
      <c r="J669" s="10" t="s">
        <v>11924</v>
      </c>
      <c r="K669" s="11" t="s">
        <v>16672</v>
      </c>
      <c r="L669" s="12" t="s">
        <v>17146</v>
      </c>
      <c r="M669" s="13"/>
    </row>
    <row r="670" spans="2:13" ht="34.9" customHeight="1">
      <c r="B670" s="3">
        <v>659</v>
      </c>
      <c r="C670" s="5" t="s">
        <v>639</v>
      </c>
      <c r="D670" s="62" t="s">
        <v>5814</v>
      </c>
      <c r="E670" s="4">
        <v>207</v>
      </c>
      <c r="F670" s="7">
        <f>Books[[#This Row],[قیمت نهایی]]*100/80</f>
        <v>1668750</v>
      </c>
      <c r="G670" s="8">
        <v>0.2</v>
      </c>
      <c r="H670" s="9">
        <f>Books[[#This Row],[تعداد صفحه]]*5000+300000</f>
        <v>1335000</v>
      </c>
      <c r="I670" s="22">
        <v>2017</v>
      </c>
      <c r="J670" s="10" t="s">
        <v>17524</v>
      </c>
      <c r="K670" s="11" t="s">
        <v>16672</v>
      </c>
      <c r="L670" s="12" t="s">
        <v>17146</v>
      </c>
      <c r="M670" s="13"/>
    </row>
    <row r="671" spans="2:13" ht="34.9" customHeight="1">
      <c r="B671" s="55"/>
      <c r="C671" s="56"/>
      <c r="D671" s="40" t="s">
        <v>17147</v>
      </c>
      <c r="E671" s="55"/>
      <c r="F671" s="77"/>
      <c r="G671" s="57"/>
      <c r="H671" s="76"/>
      <c r="I671" s="58"/>
      <c r="J671" s="59"/>
      <c r="K671" s="60"/>
      <c r="L671" s="61"/>
      <c r="M671" s="13"/>
    </row>
    <row r="672" spans="2:13" ht="34.9" customHeight="1">
      <c r="B672" s="3">
        <v>660</v>
      </c>
      <c r="C672" s="5" t="s">
        <v>640</v>
      </c>
      <c r="D672" s="62" t="s">
        <v>5815</v>
      </c>
      <c r="E672" s="4" t="s">
        <v>10839</v>
      </c>
      <c r="F672" s="7">
        <f>Books[[#This Row],[قیمت نهایی]]*100/80</f>
        <v>1518750</v>
      </c>
      <c r="G672" s="8">
        <v>0.2</v>
      </c>
      <c r="H672" s="9">
        <f>Books[[#This Row],[تعداد صفحه]]*5000+300000</f>
        <v>1215000</v>
      </c>
      <c r="I672" s="22">
        <v>2017</v>
      </c>
      <c r="J672" s="10" t="s">
        <v>11925</v>
      </c>
      <c r="K672" s="11" t="s">
        <v>16730</v>
      </c>
      <c r="L672" s="12" t="s">
        <v>17147</v>
      </c>
      <c r="M672" s="13"/>
    </row>
    <row r="673" spans="2:13" ht="34.9" customHeight="1">
      <c r="B673" s="3">
        <v>661</v>
      </c>
      <c r="C673" s="5" t="s">
        <v>641</v>
      </c>
      <c r="D673" s="62" t="s">
        <v>5816</v>
      </c>
      <c r="E673" s="4" t="s">
        <v>10650</v>
      </c>
      <c r="F673" s="7">
        <f>Books[[#This Row],[قیمت نهایی]]*100/80</f>
        <v>1525000</v>
      </c>
      <c r="G673" s="8">
        <v>0.2</v>
      </c>
      <c r="H673" s="9">
        <f>Books[[#This Row],[تعداد صفحه]]*5000+300000</f>
        <v>1220000</v>
      </c>
      <c r="I673" s="22">
        <v>2017</v>
      </c>
      <c r="J673" s="10" t="s">
        <v>11926</v>
      </c>
      <c r="K673" s="11" t="s">
        <v>16562</v>
      </c>
      <c r="L673" s="12" t="s">
        <v>17147</v>
      </c>
      <c r="M673" s="13"/>
    </row>
    <row r="674" spans="2:13" ht="34.9" customHeight="1">
      <c r="B674" s="3">
        <v>662</v>
      </c>
      <c r="C674" s="5" t="s">
        <v>642</v>
      </c>
      <c r="D674" s="62" t="s">
        <v>5817</v>
      </c>
      <c r="E674" s="4" t="s">
        <v>10652</v>
      </c>
      <c r="F674" s="7">
        <f>Books[[#This Row],[قیمت نهایی]]*100/80</f>
        <v>1575000</v>
      </c>
      <c r="G674" s="8">
        <v>0.2</v>
      </c>
      <c r="H674" s="9">
        <f>Books[[#This Row],[تعداد صفحه]]*5000+300000</f>
        <v>1260000</v>
      </c>
      <c r="I674" s="22">
        <v>2018</v>
      </c>
      <c r="J674" s="10" t="s">
        <v>11927</v>
      </c>
      <c r="K674" s="11" t="s">
        <v>16696</v>
      </c>
      <c r="L674" s="12" t="s">
        <v>17147</v>
      </c>
      <c r="M674" s="13"/>
    </row>
    <row r="675" spans="2:13" ht="34.9" customHeight="1">
      <c r="B675" s="3">
        <v>663</v>
      </c>
      <c r="C675" s="5" t="s">
        <v>643</v>
      </c>
      <c r="D675" s="62" t="s">
        <v>5818</v>
      </c>
      <c r="E675" s="4" t="s">
        <v>10654</v>
      </c>
      <c r="F675" s="7">
        <f>Books[[#This Row],[قیمت نهایی]]*100/80</f>
        <v>1625000</v>
      </c>
      <c r="G675" s="8">
        <v>0.2</v>
      </c>
      <c r="H675" s="9">
        <f>Books[[#This Row],[تعداد صفحه]]*5000+300000</f>
        <v>1300000</v>
      </c>
      <c r="I675" s="22">
        <v>2017</v>
      </c>
      <c r="J675" s="10" t="s">
        <v>11928</v>
      </c>
      <c r="K675" s="11" t="s">
        <v>16571</v>
      </c>
      <c r="L675" s="12" t="s">
        <v>17147</v>
      </c>
      <c r="M675" s="13"/>
    </row>
    <row r="676" spans="2:13" ht="34.9" customHeight="1">
      <c r="B676" s="3">
        <v>664</v>
      </c>
      <c r="C676" s="5" t="s">
        <v>644</v>
      </c>
      <c r="D676" s="62" t="s">
        <v>5819</v>
      </c>
      <c r="E676" s="4" t="s">
        <v>10654</v>
      </c>
      <c r="F676" s="7">
        <f>Books[[#This Row],[قیمت نهایی]]*100/80</f>
        <v>1625000</v>
      </c>
      <c r="G676" s="8">
        <v>0.2</v>
      </c>
      <c r="H676" s="9">
        <f>Books[[#This Row],[تعداد صفحه]]*5000+300000</f>
        <v>1300000</v>
      </c>
      <c r="I676" s="22">
        <v>2017</v>
      </c>
      <c r="J676" s="10" t="s">
        <v>11929</v>
      </c>
      <c r="K676" s="11" t="s">
        <v>16731</v>
      </c>
      <c r="L676" s="12" t="s">
        <v>17147</v>
      </c>
      <c r="M676" s="13"/>
    </row>
    <row r="677" spans="2:13" ht="34.9" customHeight="1">
      <c r="B677" s="3">
        <v>665</v>
      </c>
      <c r="C677" s="5" t="s">
        <v>645</v>
      </c>
      <c r="D677" s="62" t="s">
        <v>5820</v>
      </c>
      <c r="E677" s="4" t="s">
        <v>10656</v>
      </c>
      <c r="F677" s="7">
        <f>Books[[#This Row],[قیمت نهایی]]*100/80</f>
        <v>1675000</v>
      </c>
      <c r="G677" s="8">
        <v>0.2</v>
      </c>
      <c r="H677" s="9">
        <f>Books[[#This Row],[تعداد صفحه]]*5000+300000</f>
        <v>1340000</v>
      </c>
      <c r="I677" s="22">
        <v>2017</v>
      </c>
      <c r="J677" s="10" t="s">
        <v>11930</v>
      </c>
      <c r="K677" s="11" t="s">
        <v>33</v>
      </c>
      <c r="L677" s="12" t="s">
        <v>17147</v>
      </c>
      <c r="M677" s="13"/>
    </row>
    <row r="678" spans="2:13" ht="34.9" customHeight="1">
      <c r="B678" s="3">
        <v>666</v>
      </c>
      <c r="C678" s="5" t="s">
        <v>646</v>
      </c>
      <c r="D678" s="62" t="s">
        <v>5821</v>
      </c>
      <c r="E678" s="4" t="s">
        <v>10656</v>
      </c>
      <c r="F678" s="7">
        <f>Books[[#This Row],[قیمت نهایی]]*100/80</f>
        <v>1675000</v>
      </c>
      <c r="G678" s="8">
        <v>0.2</v>
      </c>
      <c r="H678" s="9">
        <f>Books[[#This Row],[تعداد صفحه]]*5000+300000</f>
        <v>1340000</v>
      </c>
      <c r="I678" s="22">
        <v>2017</v>
      </c>
      <c r="J678" s="10" t="s">
        <v>11931</v>
      </c>
      <c r="K678" s="11" t="s">
        <v>16576</v>
      </c>
      <c r="L678" s="12" t="s">
        <v>17147</v>
      </c>
      <c r="M678" s="13"/>
    </row>
    <row r="679" spans="2:13" ht="34.9" customHeight="1">
      <c r="B679" s="3">
        <v>667</v>
      </c>
      <c r="C679" s="5" t="s">
        <v>647</v>
      </c>
      <c r="D679" s="62" t="s">
        <v>5822</v>
      </c>
      <c r="E679" s="4">
        <v>211</v>
      </c>
      <c r="F679" s="7">
        <f>Books[[#This Row],[قیمت نهایی]]*100/80</f>
        <v>1693750</v>
      </c>
      <c r="G679" s="8">
        <v>0.2</v>
      </c>
      <c r="H679" s="9">
        <f>Books[[#This Row],[تعداد صفحه]]*5000+300000</f>
        <v>1355000</v>
      </c>
      <c r="I679" s="22">
        <v>2017</v>
      </c>
      <c r="J679" s="10" t="s">
        <v>11932</v>
      </c>
      <c r="K679" s="11" t="s">
        <v>16696</v>
      </c>
      <c r="L679" s="12" t="s">
        <v>17147</v>
      </c>
      <c r="M679" s="13"/>
    </row>
    <row r="680" spans="2:13" ht="34.9" customHeight="1">
      <c r="B680" s="3">
        <v>668</v>
      </c>
      <c r="C680" s="5" t="s">
        <v>648</v>
      </c>
      <c r="D680" s="62" t="s">
        <v>5823</v>
      </c>
      <c r="E680" s="4" t="s">
        <v>10873</v>
      </c>
      <c r="F680" s="7">
        <f>Books[[#This Row],[قیمت نهایی]]*100/80</f>
        <v>1762500</v>
      </c>
      <c r="G680" s="8">
        <v>0.2</v>
      </c>
      <c r="H680" s="9">
        <f>Books[[#This Row],[تعداد صفحه]]*5000+300000</f>
        <v>1410000</v>
      </c>
      <c r="I680" s="22">
        <v>2017</v>
      </c>
      <c r="J680" s="10" t="s">
        <v>11933</v>
      </c>
      <c r="K680" s="11" t="s">
        <v>16562</v>
      </c>
      <c r="L680" s="12" t="s">
        <v>17147</v>
      </c>
      <c r="M680" s="13"/>
    </row>
    <row r="681" spans="2:13" ht="34.9" customHeight="1">
      <c r="B681" s="3">
        <v>669</v>
      </c>
      <c r="C681" s="5" t="s">
        <v>649</v>
      </c>
      <c r="D681" s="62" t="s">
        <v>5824</v>
      </c>
      <c r="E681" s="4" t="s">
        <v>10661</v>
      </c>
      <c r="F681" s="7">
        <f>Books[[#This Row],[قیمت نهایی]]*100/80</f>
        <v>1775000</v>
      </c>
      <c r="G681" s="8">
        <v>0.2</v>
      </c>
      <c r="H681" s="9">
        <f>Books[[#This Row],[تعداد صفحه]]*5000+300000</f>
        <v>1420000</v>
      </c>
      <c r="I681" s="22">
        <v>2017</v>
      </c>
      <c r="J681" s="10" t="s">
        <v>11934</v>
      </c>
      <c r="K681" s="11" t="s">
        <v>16571</v>
      </c>
      <c r="L681" s="12" t="s">
        <v>17147</v>
      </c>
      <c r="M681" s="13"/>
    </row>
    <row r="682" spans="2:13" ht="34.9" customHeight="1">
      <c r="B682" s="3">
        <v>670</v>
      </c>
      <c r="C682" s="5" t="s">
        <v>650</v>
      </c>
      <c r="D682" s="62" t="s">
        <v>5825</v>
      </c>
      <c r="E682" s="4">
        <v>224</v>
      </c>
      <c r="F682" s="7">
        <f>Books[[#This Row],[قیمت نهایی]]*100/80</f>
        <v>1775000</v>
      </c>
      <c r="G682" s="8">
        <v>0.2</v>
      </c>
      <c r="H682" s="9">
        <f>Books[[#This Row],[تعداد صفحه]]*5000+300000</f>
        <v>1420000</v>
      </c>
      <c r="I682" s="22">
        <v>2017</v>
      </c>
      <c r="J682" s="10" t="s">
        <v>11935</v>
      </c>
      <c r="K682" s="11" t="s">
        <v>16696</v>
      </c>
      <c r="L682" s="12" t="s">
        <v>17147</v>
      </c>
      <c r="M682" s="13"/>
    </row>
    <row r="683" spans="2:13" ht="34.9" customHeight="1">
      <c r="B683" s="3">
        <v>671</v>
      </c>
      <c r="C683" s="5" t="s">
        <v>651</v>
      </c>
      <c r="D683" s="62" t="s">
        <v>5826</v>
      </c>
      <c r="E683" s="4" t="s">
        <v>10866</v>
      </c>
      <c r="F683" s="7">
        <f>Books[[#This Row],[قیمت نهایی]]*100/80</f>
        <v>1812500</v>
      </c>
      <c r="G683" s="8">
        <v>0.2</v>
      </c>
      <c r="H683" s="9">
        <f>Books[[#This Row],[تعداد صفحه]]*5000+300000</f>
        <v>1450000</v>
      </c>
      <c r="I683" s="22">
        <v>2017</v>
      </c>
      <c r="J683" s="10" t="s">
        <v>11936</v>
      </c>
      <c r="K683" s="11" t="s">
        <v>16562</v>
      </c>
      <c r="L683" s="12" t="s">
        <v>17147</v>
      </c>
      <c r="M683" s="13"/>
    </row>
    <row r="684" spans="2:13" ht="34.9" customHeight="1">
      <c r="B684" s="3">
        <v>672</v>
      </c>
      <c r="C684" s="5" t="s">
        <v>652</v>
      </c>
      <c r="D684" s="62" t="s">
        <v>5827</v>
      </c>
      <c r="E684" s="4" t="s">
        <v>10662</v>
      </c>
      <c r="F684" s="7">
        <f>Books[[#This Row],[قیمت نهایی]]*100/80</f>
        <v>1825000</v>
      </c>
      <c r="G684" s="8">
        <v>0.2</v>
      </c>
      <c r="H684" s="9">
        <f>Books[[#This Row],[تعداد صفحه]]*5000+300000</f>
        <v>1460000</v>
      </c>
      <c r="I684" s="22">
        <v>2017</v>
      </c>
      <c r="J684" s="10" t="s">
        <v>11937</v>
      </c>
      <c r="K684" s="11" t="s">
        <v>16571</v>
      </c>
      <c r="L684" s="12" t="s">
        <v>17147</v>
      </c>
      <c r="M684" s="13"/>
    </row>
    <row r="685" spans="2:13" ht="34.9" customHeight="1">
      <c r="B685" s="3">
        <v>673</v>
      </c>
      <c r="C685" s="5" t="s">
        <v>653</v>
      </c>
      <c r="D685" s="62" t="s">
        <v>5828</v>
      </c>
      <c r="E685" s="4" t="s">
        <v>10663</v>
      </c>
      <c r="F685" s="7">
        <f>Books[[#This Row],[قیمت نهایی]]*100/80</f>
        <v>1850000</v>
      </c>
      <c r="G685" s="8">
        <v>0.2</v>
      </c>
      <c r="H685" s="9">
        <f>Books[[#This Row],[تعداد صفحه]]*5000+300000</f>
        <v>1480000</v>
      </c>
      <c r="I685" s="22">
        <v>2017</v>
      </c>
      <c r="J685" s="10" t="s">
        <v>11938</v>
      </c>
      <c r="K685" s="11" t="s">
        <v>16732</v>
      </c>
      <c r="L685" s="12" t="s">
        <v>17147</v>
      </c>
      <c r="M685" s="13"/>
    </row>
    <row r="686" spans="2:13" ht="34.9" customHeight="1">
      <c r="B686" s="3">
        <v>674</v>
      </c>
      <c r="C686" s="5" t="s">
        <v>654</v>
      </c>
      <c r="D686" s="62" t="s">
        <v>5829</v>
      </c>
      <c r="E686" s="4" t="s">
        <v>10664</v>
      </c>
      <c r="F686" s="7">
        <f>Books[[#This Row],[قیمت نهایی]]*100/80</f>
        <v>1875000</v>
      </c>
      <c r="G686" s="8">
        <v>0.2</v>
      </c>
      <c r="H686" s="9">
        <f>Books[[#This Row],[تعداد صفحه]]*5000+300000</f>
        <v>1500000</v>
      </c>
      <c r="I686" s="22">
        <v>2017</v>
      </c>
      <c r="J686" s="10" t="s">
        <v>11939</v>
      </c>
      <c r="K686" s="11" t="s">
        <v>16571</v>
      </c>
      <c r="L686" s="12" t="s">
        <v>17147</v>
      </c>
      <c r="M686" s="13"/>
    </row>
    <row r="687" spans="2:13" ht="34.9" customHeight="1">
      <c r="B687" s="3">
        <v>675</v>
      </c>
      <c r="C687" s="5" t="s">
        <v>655</v>
      </c>
      <c r="D687" s="62" t="s">
        <v>5830</v>
      </c>
      <c r="E687" s="4" t="s">
        <v>10664</v>
      </c>
      <c r="F687" s="7">
        <f>Books[[#This Row],[قیمت نهایی]]*100/80</f>
        <v>1875000</v>
      </c>
      <c r="G687" s="8">
        <v>0.2</v>
      </c>
      <c r="H687" s="9">
        <f>Books[[#This Row],[تعداد صفحه]]*5000+300000</f>
        <v>1500000</v>
      </c>
      <c r="I687" s="22">
        <v>2017</v>
      </c>
      <c r="J687" s="10" t="s">
        <v>11940</v>
      </c>
      <c r="K687" s="11" t="s">
        <v>5</v>
      </c>
      <c r="L687" s="12" t="s">
        <v>17147</v>
      </c>
      <c r="M687" s="13"/>
    </row>
    <row r="688" spans="2:13" ht="34.9" customHeight="1">
      <c r="B688" s="3">
        <v>676</v>
      </c>
      <c r="C688" s="5" t="s">
        <v>656</v>
      </c>
      <c r="D688" s="62" t="s">
        <v>5831</v>
      </c>
      <c r="E688" s="4" t="s">
        <v>10846</v>
      </c>
      <c r="F688" s="7">
        <f>Books[[#This Row],[قیمت نهایی]]*100/80</f>
        <v>1937500</v>
      </c>
      <c r="G688" s="8">
        <v>0.2</v>
      </c>
      <c r="H688" s="9">
        <f>Books[[#This Row],[تعداد صفحه]]*5000+300000</f>
        <v>1550000</v>
      </c>
      <c r="I688" s="22">
        <v>2018</v>
      </c>
      <c r="J688" s="10" t="s">
        <v>11941</v>
      </c>
      <c r="K688" s="11" t="s">
        <v>16571</v>
      </c>
      <c r="L688" s="12" t="s">
        <v>17147</v>
      </c>
      <c r="M688" s="13"/>
    </row>
    <row r="689" spans="2:13" ht="34.9" customHeight="1">
      <c r="B689" s="3">
        <v>677</v>
      </c>
      <c r="C689" s="5" t="s">
        <v>657</v>
      </c>
      <c r="D689" s="62" t="s">
        <v>5832</v>
      </c>
      <c r="E689" s="4" t="s">
        <v>10846</v>
      </c>
      <c r="F689" s="7">
        <f>Books[[#This Row],[قیمت نهایی]]*100/80</f>
        <v>1937500</v>
      </c>
      <c r="G689" s="8">
        <v>0.2</v>
      </c>
      <c r="H689" s="9">
        <f>Books[[#This Row],[تعداد صفحه]]*5000+300000</f>
        <v>1550000</v>
      </c>
      <c r="I689" s="22">
        <v>2018</v>
      </c>
      <c r="J689" s="10" t="s">
        <v>11942</v>
      </c>
      <c r="K689" s="11" t="s">
        <v>16576</v>
      </c>
      <c r="L689" s="12" t="s">
        <v>17147</v>
      </c>
      <c r="M689" s="13"/>
    </row>
    <row r="690" spans="2:13" ht="34.9" customHeight="1">
      <c r="B690" s="3">
        <v>678</v>
      </c>
      <c r="C690" s="5" t="s">
        <v>658</v>
      </c>
      <c r="D690" s="62" t="s">
        <v>5833</v>
      </c>
      <c r="E690" s="4" t="s">
        <v>10846</v>
      </c>
      <c r="F690" s="7">
        <f>Books[[#This Row],[قیمت نهایی]]*100/80</f>
        <v>1937500</v>
      </c>
      <c r="G690" s="8">
        <v>0.2</v>
      </c>
      <c r="H690" s="9">
        <f>Books[[#This Row],[تعداد صفحه]]*5000+300000</f>
        <v>1550000</v>
      </c>
      <c r="I690" s="22">
        <v>2017</v>
      </c>
      <c r="J690" s="10" t="s">
        <v>11943</v>
      </c>
      <c r="K690" s="11" t="s">
        <v>16696</v>
      </c>
      <c r="L690" s="12" t="s">
        <v>17147</v>
      </c>
      <c r="M690" s="13"/>
    </row>
    <row r="691" spans="2:13" ht="34.9" customHeight="1">
      <c r="B691" s="3">
        <v>679</v>
      </c>
      <c r="C691" s="5" t="s">
        <v>659</v>
      </c>
      <c r="D691" s="62" t="s">
        <v>5834</v>
      </c>
      <c r="E691" s="4">
        <v>250</v>
      </c>
      <c r="F691" s="7">
        <f>Books[[#This Row],[قیمت نهایی]]*100/80</f>
        <v>1937500</v>
      </c>
      <c r="G691" s="8">
        <v>0.2</v>
      </c>
      <c r="H691" s="9">
        <f>Books[[#This Row],[تعداد صفحه]]*5000+300000</f>
        <v>1550000</v>
      </c>
      <c r="I691" s="22">
        <v>2017</v>
      </c>
      <c r="J691" s="10" t="s">
        <v>11944</v>
      </c>
      <c r="K691" s="11" t="s">
        <v>16696</v>
      </c>
      <c r="L691" s="12" t="s">
        <v>17147</v>
      </c>
      <c r="M691" s="13"/>
    </row>
    <row r="692" spans="2:13" ht="34.9" customHeight="1">
      <c r="B692" s="3">
        <v>680</v>
      </c>
      <c r="C692" s="5" t="s">
        <v>660</v>
      </c>
      <c r="D692" s="62" t="s">
        <v>5835</v>
      </c>
      <c r="E692" s="4" t="s">
        <v>10874</v>
      </c>
      <c r="F692" s="7">
        <f>Books[[#This Row],[قیمت نهایی]]*100/80</f>
        <v>1962500</v>
      </c>
      <c r="G692" s="8">
        <v>0.2</v>
      </c>
      <c r="H692" s="9">
        <f>Books[[#This Row],[تعداد صفحه]]*5000+300000</f>
        <v>1570000</v>
      </c>
      <c r="I692" s="22">
        <v>2017</v>
      </c>
      <c r="J692" s="10" t="s">
        <v>11945</v>
      </c>
      <c r="K692" s="11" t="s">
        <v>16696</v>
      </c>
      <c r="L692" s="12" t="s">
        <v>17147</v>
      </c>
      <c r="M692" s="13"/>
    </row>
    <row r="693" spans="2:13" ht="34.9" customHeight="1">
      <c r="B693" s="3">
        <v>681</v>
      </c>
      <c r="C693" s="5" t="s">
        <v>661</v>
      </c>
      <c r="D693" s="62" t="s">
        <v>5836</v>
      </c>
      <c r="E693" s="4" t="s">
        <v>10667</v>
      </c>
      <c r="F693" s="7">
        <f>Books[[#This Row],[قیمت نهایی]]*100/80</f>
        <v>1975000</v>
      </c>
      <c r="G693" s="8">
        <v>0.2</v>
      </c>
      <c r="H693" s="9">
        <f>Books[[#This Row],[تعداد صفحه]]*5000+300000</f>
        <v>1580000</v>
      </c>
      <c r="I693" s="22">
        <v>2017</v>
      </c>
      <c r="J693" s="10" t="s">
        <v>11946</v>
      </c>
      <c r="K693" s="11" t="s">
        <v>16571</v>
      </c>
      <c r="L693" s="12" t="s">
        <v>17147</v>
      </c>
      <c r="M693" s="13"/>
    </row>
    <row r="694" spans="2:13" ht="34.9" customHeight="1">
      <c r="B694" s="3">
        <v>682</v>
      </c>
      <c r="C694" s="5" t="s">
        <v>662</v>
      </c>
      <c r="D694" s="62" t="s">
        <v>5837</v>
      </c>
      <c r="E694" s="4" t="s">
        <v>10819</v>
      </c>
      <c r="F694" s="7">
        <f>Books[[#This Row],[قیمت نهایی]]*100/80</f>
        <v>2000000</v>
      </c>
      <c r="G694" s="8">
        <v>0.2</v>
      </c>
      <c r="H694" s="9">
        <f>Books[[#This Row],[تعداد صفحه]]*5000+300000</f>
        <v>1600000</v>
      </c>
      <c r="I694" s="22">
        <v>2017</v>
      </c>
      <c r="J694" s="10" t="s">
        <v>11947</v>
      </c>
      <c r="K694" s="11" t="s">
        <v>16576</v>
      </c>
      <c r="L694" s="12" t="s">
        <v>17147</v>
      </c>
      <c r="M694" s="13"/>
    </row>
    <row r="695" spans="2:13" ht="34.9" customHeight="1">
      <c r="B695" s="3">
        <v>683</v>
      </c>
      <c r="C695" s="5" t="s">
        <v>663</v>
      </c>
      <c r="D695" s="62" t="s">
        <v>5838</v>
      </c>
      <c r="E695" s="4">
        <v>261</v>
      </c>
      <c r="F695" s="7">
        <f>Books[[#This Row],[قیمت نهایی]]*100/80</f>
        <v>2006250</v>
      </c>
      <c r="G695" s="8">
        <v>0.2</v>
      </c>
      <c r="H695" s="9">
        <f>Books[[#This Row],[تعداد صفحه]]*5000+300000</f>
        <v>1605000</v>
      </c>
      <c r="I695" s="22">
        <v>2017</v>
      </c>
      <c r="J695" s="10" t="s">
        <v>11948</v>
      </c>
      <c r="K695" s="11" t="s">
        <v>2</v>
      </c>
      <c r="L695" s="12" t="s">
        <v>17147</v>
      </c>
      <c r="M695" s="13"/>
    </row>
    <row r="696" spans="2:13" ht="34.9" customHeight="1">
      <c r="B696" s="3">
        <v>684</v>
      </c>
      <c r="C696" s="5" t="s">
        <v>664</v>
      </c>
      <c r="D696" s="62" t="s">
        <v>5839</v>
      </c>
      <c r="E696" s="4" t="s">
        <v>10820</v>
      </c>
      <c r="F696" s="7">
        <f>Books[[#This Row],[قیمت نهایی]]*100/80</f>
        <v>2025000</v>
      </c>
      <c r="G696" s="8">
        <v>0.2</v>
      </c>
      <c r="H696" s="9">
        <f>Books[[#This Row],[تعداد صفحه]]*5000+300000</f>
        <v>1620000</v>
      </c>
      <c r="I696" s="22">
        <v>2017</v>
      </c>
      <c r="J696" s="10" t="s">
        <v>11949</v>
      </c>
      <c r="K696" s="11" t="s">
        <v>16571</v>
      </c>
      <c r="L696" s="12" t="s">
        <v>17147</v>
      </c>
      <c r="M696" s="13"/>
    </row>
    <row r="697" spans="2:13" ht="34.9" customHeight="1">
      <c r="B697" s="3">
        <v>685</v>
      </c>
      <c r="C697" s="5" t="s">
        <v>665</v>
      </c>
      <c r="D697" s="62" t="s">
        <v>5840</v>
      </c>
      <c r="E697" s="4" t="s">
        <v>10670</v>
      </c>
      <c r="F697" s="7">
        <f>Books[[#This Row],[قیمت نهایی]]*100/80</f>
        <v>2075000</v>
      </c>
      <c r="G697" s="8">
        <v>0.2</v>
      </c>
      <c r="H697" s="9">
        <f>Books[[#This Row],[تعداد صفحه]]*5000+300000</f>
        <v>1660000</v>
      </c>
      <c r="I697" s="22">
        <v>2017</v>
      </c>
      <c r="J697" s="10" t="s">
        <v>11950</v>
      </c>
      <c r="K697" s="11" t="s">
        <v>16571</v>
      </c>
      <c r="L697" s="12" t="s">
        <v>17147</v>
      </c>
      <c r="M697" s="13"/>
    </row>
    <row r="698" spans="2:13" ht="34.9" customHeight="1">
      <c r="B698" s="3">
        <v>686</v>
      </c>
      <c r="C698" s="5" t="s">
        <v>666</v>
      </c>
      <c r="D698" s="62" t="s">
        <v>5841</v>
      </c>
      <c r="E698" s="4" t="s">
        <v>10670</v>
      </c>
      <c r="F698" s="7">
        <f>Books[[#This Row],[قیمت نهایی]]*100/80</f>
        <v>2075000</v>
      </c>
      <c r="G698" s="8">
        <v>0.2</v>
      </c>
      <c r="H698" s="9">
        <f>Books[[#This Row],[تعداد صفحه]]*5000+300000</f>
        <v>1660000</v>
      </c>
      <c r="I698" s="22">
        <v>2018</v>
      </c>
      <c r="J698" s="10" t="s">
        <v>11951</v>
      </c>
      <c r="K698" s="11" t="s">
        <v>16730</v>
      </c>
      <c r="L698" s="12" t="s">
        <v>17147</v>
      </c>
      <c r="M698" s="13"/>
    </row>
    <row r="699" spans="2:13" ht="34.9" customHeight="1">
      <c r="B699" s="3">
        <v>687</v>
      </c>
      <c r="C699" s="5" t="s">
        <v>667</v>
      </c>
      <c r="D699" s="62" t="s">
        <v>5842</v>
      </c>
      <c r="E699" s="4" t="s">
        <v>10673</v>
      </c>
      <c r="F699" s="7">
        <f>Books[[#This Row],[قیمت نهایی]]*100/80</f>
        <v>2125000</v>
      </c>
      <c r="G699" s="8">
        <v>0.2</v>
      </c>
      <c r="H699" s="9">
        <f>Books[[#This Row],[تعداد صفحه]]*5000+300000</f>
        <v>1700000</v>
      </c>
      <c r="I699" s="22">
        <v>2017</v>
      </c>
      <c r="J699" s="10" t="s">
        <v>11952</v>
      </c>
      <c r="K699" s="11" t="s">
        <v>16571</v>
      </c>
      <c r="L699" s="12" t="s">
        <v>17147</v>
      </c>
      <c r="M699" s="13"/>
    </row>
    <row r="700" spans="2:13" ht="34.9" customHeight="1">
      <c r="B700" s="3">
        <v>688</v>
      </c>
      <c r="C700" s="5" t="s">
        <v>668</v>
      </c>
      <c r="D700" s="62" t="s">
        <v>5843</v>
      </c>
      <c r="E700" s="4" t="s">
        <v>10673</v>
      </c>
      <c r="F700" s="7">
        <f>Books[[#This Row],[قیمت نهایی]]*100/80</f>
        <v>2125000</v>
      </c>
      <c r="G700" s="8">
        <v>0.2</v>
      </c>
      <c r="H700" s="9">
        <f>Books[[#This Row],[تعداد صفحه]]*5000+300000</f>
        <v>1700000</v>
      </c>
      <c r="I700" s="22">
        <v>2017</v>
      </c>
      <c r="J700" s="10" t="s">
        <v>11953</v>
      </c>
      <c r="K700" s="11" t="s">
        <v>16568</v>
      </c>
      <c r="L700" s="12" t="s">
        <v>17147</v>
      </c>
      <c r="M700" s="13"/>
    </row>
    <row r="701" spans="2:13" ht="34.9" customHeight="1">
      <c r="B701" s="3">
        <v>689</v>
      </c>
      <c r="C701" s="5" t="s">
        <v>669</v>
      </c>
      <c r="D701" s="62" t="s">
        <v>5844</v>
      </c>
      <c r="E701" s="4" t="s">
        <v>10875</v>
      </c>
      <c r="F701" s="7">
        <f>Books[[#This Row],[قیمت نهایی]]*100/80</f>
        <v>2131250</v>
      </c>
      <c r="G701" s="8">
        <v>0.2</v>
      </c>
      <c r="H701" s="9">
        <f>Books[[#This Row],[تعداد صفحه]]*5000+300000</f>
        <v>1705000</v>
      </c>
      <c r="I701" s="22">
        <v>2017</v>
      </c>
      <c r="J701" s="10" t="s">
        <v>11954</v>
      </c>
      <c r="K701" s="11" t="s">
        <v>16571</v>
      </c>
      <c r="L701" s="12" t="s">
        <v>17147</v>
      </c>
      <c r="M701" s="13"/>
    </row>
    <row r="702" spans="2:13" ht="34.9" customHeight="1">
      <c r="B702" s="3">
        <v>690</v>
      </c>
      <c r="C702" s="5" t="s">
        <v>670</v>
      </c>
      <c r="D702" s="62" t="s">
        <v>5845</v>
      </c>
      <c r="E702" s="4" t="s">
        <v>10876</v>
      </c>
      <c r="F702" s="7">
        <f>Books[[#This Row],[قیمت نهایی]]*100/80</f>
        <v>2150000</v>
      </c>
      <c r="G702" s="8">
        <v>0.2</v>
      </c>
      <c r="H702" s="9">
        <f>Books[[#This Row],[تعداد صفحه]]*5000+300000</f>
        <v>1720000</v>
      </c>
      <c r="I702" s="22">
        <v>2017</v>
      </c>
      <c r="J702" s="10" t="s">
        <v>11955</v>
      </c>
      <c r="K702" s="11" t="s">
        <v>16568</v>
      </c>
      <c r="L702" s="12" t="s">
        <v>17147</v>
      </c>
      <c r="M702" s="13"/>
    </row>
    <row r="703" spans="2:13" ht="34.9" customHeight="1">
      <c r="B703" s="3">
        <v>691</v>
      </c>
      <c r="C703" s="5" t="s">
        <v>671</v>
      </c>
      <c r="D703" s="62" t="s">
        <v>5846</v>
      </c>
      <c r="E703" s="4" t="s">
        <v>10676</v>
      </c>
      <c r="F703" s="7">
        <f>Books[[#This Row],[قیمت نهایی]]*100/80</f>
        <v>2175000</v>
      </c>
      <c r="G703" s="8">
        <v>0.2</v>
      </c>
      <c r="H703" s="9">
        <f>Books[[#This Row],[تعداد صفحه]]*5000+300000</f>
        <v>1740000</v>
      </c>
      <c r="I703" s="22">
        <v>2017</v>
      </c>
      <c r="J703" s="10" t="s">
        <v>11956</v>
      </c>
      <c r="K703" s="11" t="s">
        <v>16571</v>
      </c>
      <c r="L703" s="12" t="s">
        <v>17147</v>
      </c>
      <c r="M703" s="13"/>
    </row>
    <row r="704" spans="2:13" ht="34.9" customHeight="1">
      <c r="B704" s="3">
        <v>692</v>
      </c>
      <c r="C704" s="5" t="s">
        <v>672</v>
      </c>
      <c r="D704" s="62" t="s">
        <v>5847</v>
      </c>
      <c r="E704" s="4" t="s">
        <v>10676</v>
      </c>
      <c r="F704" s="7">
        <f>Books[[#This Row],[قیمت نهایی]]*100/80</f>
        <v>2175000</v>
      </c>
      <c r="G704" s="8">
        <v>0.2</v>
      </c>
      <c r="H704" s="9">
        <f>Books[[#This Row],[تعداد صفحه]]*5000+300000</f>
        <v>1740000</v>
      </c>
      <c r="I704" s="22">
        <v>2018</v>
      </c>
      <c r="J704" s="10" t="s">
        <v>11957</v>
      </c>
      <c r="K704" s="11" t="s">
        <v>16571</v>
      </c>
      <c r="L704" s="12" t="s">
        <v>17147</v>
      </c>
      <c r="M704" s="13"/>
    </row>
    <row r="705" spans="2:13" ht="34.9" customHeight="1">
      <c r="B705" s="3">
        <v>693</v>
      </c>
      <c r="C705" s="5" t="s">
        <v>673</v>
      </c>
      <c r="D705" s="62" t="s">
        <v>5848</v>
      </c>
      <c r="E705" s="4" t="s">
        <v>10676</v>
      </c>
      <c r="F705" s="7">
        <f>Books[[#This Row],[قیمت نهایی]]*100/80</f>
        <v>2175000</v>
      </c>
      <c r="G705" s="8">
        <v>0.2</v>
      </c>
      <c r="H705" s="9">
        <f>Books[[#This Row],[تعداد صفحه]]*5000+300000</f>
        <v>1740000</v>
      </c>
      <c r="I705" s="22">
        <v>2018</v>
      </c>
      <c r="J705" s="10" t="s">
        <v>11958</v>
      </c>
      <c r="K705" s="11" t="s">
        <v>16696</v>
      </c>
      <c r="L705" s="12" t="s">
        <v>17147</v>
      </c>
      <c r="M705" s="13"/>
    </row>
    <row r="706" spans="2:13" ht="34.9" customHeight="1">
      <c r="B706" s="3">
        <v>694</v>
      </c>
      <c r="C706" s="5" t="s">
        <v>674</v>
      </c>
      <c r="D706" s="62" t="s">
        <v>5849</v>
      </c>
      <c r="E706" s="4" t="s">
        <v>10676</v>
      </c>
      <c r="F706" s="7">
        <f>Books[[#This Row],[قیمت نهایی]]*100/80</f>
        <v>2175000</v>
      </c>
      <c r="G706" s="8">
        <v>0.2</v>
      </c>
      <c r="H706" s="9">
        <f>Books[[#This Row],[تعداد صفحه]]*5000+300000</f>
        <v>1740000</v>
      </c>
      <c r="I706" s="22">
        <v>2017</v>
      </c>
      <c r="J706" s="10" t="s">
        <v>11959</v>
      </c>
      <c r="K706" s="11" t="s">
        <v>16730</v>
      </c>
      <c r="L706" s="12" t="s">
        <v>17147</v>
      </c>
      <c r="M706" s="13"/>
    </row>
    <row r="707" spans="2:13" ht="34.9" customHeight="1">
      <c r="B707" s="3">
        <v>695</v>
      </c>
      <c r="C707" s="5" t="s">
        <v>17216</v>
      </c>
      <c r="D707" s="62" t="s">
        <v>5850</v>
      </c>
      <c r="E707" s="4" t="s">
        <v>10877</v>
      </c>
      <c r="F707" s="7">
        <f>Books[[#This Row],[قیمت نهایی]]*100/80</f>
        <v>2200000</v>
      </c>
      <c r="G707" s="8">
        <v>0.2</v>
      </c>
      <c r="H707" s="9">
        <f>Books[[#This Row],[تعداد صفحه]]*5000+300000</f>
        <v>1760000</v>
      </c>
      <c r="I707" s="22">
        <v>2017</v>
      </c>
      <c r="J707" s="10" t="s">
        <v>11960</v>
      </c>
      <c r="K707" s="11" t="s">
        <v>16576</v>
      </c>
      <c r="L707" s="12" t="s">
        <v>17147</v>
      </c>
      <c r="M707" s="13"/>
    </row>
    <row r="708" spans="2:13" ht="34.9" customHeight="1">
      <c r="B708" s="3">
        <v>696</v>
      </c>
      <c r="C708" s="5" t="s">
        <v>675</v>
      </c>
      <c r="D708" s="62" t="s">
        <v>5851</v>
      </c>
      <c r="E708" s="4" t="s">
        <v>10823</v>
      </c>
      <c r="F708" s="7">
        <f>Books[[#This Row],[قیمت نهایی]]*100/80</f>
        <v>2225000</v>
      </c>
      <c r="G708" s="8">
        <v>0.2</v>
      </c>
      <c r="H708" s="9">
        <f>Books[[#This Row],[تعداد صفحه]]*5000+300000</f>
        <v>1780000</v>
      </c>
      <c r="I708" s="22">
        <v>2017</v>
      </c>
      <c r="J708" s="10" t="s">
        <v>11961</v>
      </c>
      <c r="K708" s="11" t="s">
        <v>16562</v>
      </c>
      <c r="L708" s="12" t="s">
        <v>17147</v>
      </c>
      <c r="M708" s="13"/>
    </row>
    <row r="709" spans="2:13" ht="34.9" customHeight="1">
      <c r="B709" s="3">
        <v>697</v>
      </c>
      <c r="C709" s="5" t="s">
        <v>676</v>
      </c>
      <c r="D709" s="62" t="s">
        <v>5852</v>
      </c>
      <c r="E709" s="4" t="s">
        <v>10824</v>
      </c>
      <c r="F709" s="7">
        <f>Books[[#This Row],[قیمت نهایی]]*100/80</f>
        <v>2250000</v>
      </c>
      <c r="G709" s="8">
        <v>0.2</v>
      </c>
      <c r="H709" s="9">
        <f>Books[[#This Row],[تعداد صفحه]]*5000+300000</f>
        <v>1800000</v>
      </c>
      <c r="I709" s="22">
        <v>2017</v>
      </c>
      <c r="J709" s="10" t="s">
        <v>11962</v>
      </c>
      <c r="K709" s="11" t="s">
        <v>16576</v>
      </c>
      <c r="L709" s="12" t="s">
        <v>17147</v>
      </c>
      <c r="M709" s="13"/>
    </row>
    <row r="710" spans="2:13" ht="34.9" customHeight="1">
      <c r="B710" s="3">
        <v>698</v>
      </c>
      <c r="C710" s="5" t="s">
        <v>677</v>
      </c>
      <c r="D710" s="62" t="s">
        <v>5853</v>
      </c>
      <c r="E710" s="4" t="s">
        <v>10824</v>
      </c>
      <c r="F710" s="7">
        <f>Books[[#This Row],[قیمت نهایی]]*100/80</f>
        <v>2250000</v>
      </c>
      <c r="G710" s="8">
        <v>0.2</v>
      </c>
      <c r="H710" s="9">
        <f>Books[[#This Row],[تعداد صفحه]]*5000+300000</f>
        <v>1800000</v>
      </c>
      <c r="I710" s="22">
        <v>2018</v>
      </c>
      <c r="J710" s="10" t="s">
        <v>11963</v>
      </c>
      <c r="K710" s="11" t="s">
        <v>16576</v>
      </c>
      <c r="L710" s="12" t="s">
        <v>17147</v>
      </c>
      <c r="M710" s="13"/>
    </row>
    <row r="711" spans="2:13" ht="34.9" customHeight="1">
      <c r="B711" s="3">
        <v>699</v>
      </c>
      <c r="C711" s="5" t="s">
        <v>678</v>
      </c>
      <c r="D711" s="62" t="s">
        <v>5854</v>
      </c>
      <c r="E711" s="4" t="s">
        <v>10679</v>
      </c>
      <c r="F711" s="7">
        <f>Books[[#This Row],[قیمت نهایی]]*100/80</f>
        <v>2275000</v>
      </c>
      <c r="G711" s="8">
        <v>0.2</v>
      </c>
      <c r="H711" s="9">
        <f>Books[[#This Row],[تعداد صفحه]]*5000+300000</f>
        <v>1820000</v>
      </c>
      <c r="I711" s="22">
        <v>2017</v>
      </c>
      <c r="J711" s="10" t="s">
        <v>11964</v>
      </c>
      <c r="K711" s="11" t="s">
        <v>16571</v>
      </c>
      <c r="L711" s="12" t="s">
        <v>17147</v>
      </c>
      <c r="M711" s="13"/>
    </row>
    <row r="712" spans="2:13" ht="34.9" customHeight="1">
      <c r="B712" s="3">
        <v>700</v>
      </c>
      <c r="C712" s="5" t="s">
        <v>679</v>
      </c>
      <c r="D712" s="62" t="s">
        <v>5855</v>
      </c>
      <c r="E712" s="4" t="s">
        <v>10679</v>
      </c>
      <c r="F712" s="7">
        <f>Books[[#This Row],[قیمت نهایی]]*100/80</f>
        <v>2275000</v>
      </c>
      <c r="G712" s="8">
        <v>0.2</v>
      </c>
      <c r="H712" s="9">
        <f>Books[[#This Row],[تعداد صفحه]]*5000+300000</f>
        <v>1820000</v>
      </c>
      <c r="I712" s="22">
        <v>2018</v>
      </c>
      <c r="J712" s="10" t="s">
        <v>11965</v>
      </c>
      <c r="K712" s="11" t="s">
        <v>16571</v>
      </c>
      <c r="L712" s="12" t="s">
        <v>17147</v>
      </c>
      <c r="M712" s="13"/>
    </row>
    <row r="713" spans="2:13" ht="34.9" customHeight="1">
      <c r="B713" s="3">
        <v>701</v>
      </c>
      <c r="C713" s="5" t="s">
        <v>680</v>
      </c>
      <c r="D713" s="62" t="s">
        <v>5856</v>
      </c>
      <c r="E713" s="4" t="s">
        <v>10679</v>
      </c>
      <c r="F713" s="7">
        <f>Books[[#This Row],[قیمت نهایی]]*100/80</f>
        <v>2275000</v>
      </c>
      <c r="G713" s="8">
        <v>0.2</v>
      </c>
      <c r="H713" s="9">
        <f>Books[[#This Row],[تعداد صفحه]]*5000+300000</f>
        <v>1820000</v>
      </c>
      <c r="I713" s="22">
        <v>2017</v>
      </c>
      <c r="J713" s="10" t="s">
        <v>11966</v>
      </c>
      <c r="K713" s="11" t="s">
        <v>16571</v>
      </c>
      <c r="L713" s="12" t="s">
        <v>17147</v>
      </c>
      <c r="M713" s="13"/>
    </row>
    <row r="714" spans="2:13" ht="34.9" customHeight="1">
      <c r="B714" s="3">
        <v>702</v>
      </c>
      <c r="C714" s="5" t="s">
        <v>681</v>
      </c>
      <c r="D714" s="62" t="s">
        <v>5857</v>
      </c>
      <c r="E714" s="4" t="s">
        <v>10679</v>
      </c>
      <c r="F714" s="7">
        <f>Books[[#This Row],[قیمت نهایی]]*100/80</f>
        <v>2275000</v>
      </c>
      <c r="G714" s="8">
        <v>0.2</v>
      </c>
      <c r="H714" s="9">
        <f>Books[[#This Row],[تعداد صفحه]]*5000+300000</f>
        <v>1820000</v>
      </c>
      <c r="I714" s="22">
        <v>2017</v>
      </c>
      <c r="J714" s="10" t="s">
        <v>11967</v>
      </c>
      <c r="K714" s="11" t="s">
        <v>16696</v>
      </c>
      <c r="L714" s="12" t="s">
        <v>17147</v>
      </c>
      <c r="M714" s="13"/>
    </row>
    <row r="715" spans="2:13" ht="34.9" customHeight="1">
      <c r="B715" s="3">
        <v>703</v>
      </c>
      <c r="C715" s="5" t="s">
        <v>682</v>
      </c>
      <c r="D715" s="62" t="s">
        <v>5858</v>
      </c>
      <c r="E715" s="4">
        <v>307</v>
      </c>
      <c r="F715" s="7">
        <f>Books[[#This Row],[قیمت نهایی]]*100/80</f>
        <v>2293750</v>
      </c>
      <c r="G715" s="8">
        <v>0.2</v>
      </c>
      <c r="H715" s="9">
        <f>Books[[#This Row],[تعداد صفحه]]*5000+300000</f>
        <v>1835000</v>
      </c>
      <c r="I715" s="22">
        <v>2017</v>
      </c>
      <c r="J715" s="10" t="s">
        <v>11968</v>
      </c>
      <c r="K715" s="11" t="s">
        <v>3</v>
      </c>
      <c r="L715" s="12" t="s">
        <v>17147</v>
      </c>
      <c r="M715" s="13"/>
    </row>
    <row r="716" spans="2:13" ht="34.9" customHeight="1">
      <c r="B716" s="3">
        <v>704</v>
      </c>
      <c r="C716" s="5" t="s">
        <v>683</v>
      </c>
      <c r="D716" s="62" t="s">
        <v>5859</v>
      </c>
      <c r="E716" s="4" t="s">
        <v>10878</v>
      </c>
      <c r="F716" s="7">
        <f>Books[[#This Row],[قیمت نهایی]]*100/80</f>
        <v>2318750</v>
      </c>
      <c r="G716" s="8">
        <v>0.2</v>
      </c>
      <c r="H716" s="9">
        <f>Books[[#This Row],[تعداد صفحه]]*5000+300000</f>
        <v>1855000</v>
      </c>
      <c r="I716" s="22">
        <v>2017</v>
      </c>
      <c r="J716" s="10" t="s">
        <v>11969</v>
      </c>
      <c r="K716" s="11" t="s">
        <v>16696</v>
      </c>
      <c r="L716" s="12" t="s">
        <v>17147</v>
      </c>
      <c r="M716" s="13"/>
    </row>
    <row r="717" spans="2:13" ht="34.9" customHeight="1">
      <c r="B717" s="3">
        <v>705</v>
      </c>
      <c r="C717" s="5" t="s">
        <v>684</v>
      </c>
      <c r="D717" s="62" t="s">
        <v>5860</v>
      </c>
      <c r="E717" s="4" t="s">
        <v>10681</v>
      </c>
      <c r="F717" s="7">
        <f>Books[[#This Row],[قیمت نهایی]]*100/80</f>
        <v>2375000</v>
      </c>
      <c r="G717" s="8">
        <v>0.2</v>
      </c>
      <c r="H717" s="9">
        <f>Books[[#This Row],[تعداد صفحه]]*5000+300000</f>
        <v>1900000</v>
      </c>
      <c r="I717" s="22">
        <v>2018</v>
      </c>
      <c r="J717" s="10" t="s">
        <v>11970</v>
      </c>
      <c r="K717" s="11" t="s">
        <v>16571</v>
      </c>
      <c r="L717" s="12" t="s">
        <v>17147</v>
      </c>
      <c r="M717" s="13"/>
    </row>
    <row r="718" spans="2:13" ht="34.9" customHeight="1">
      <c r="B718" s="3">
        <v>706</v>
      </c>
      <c r="C718" s="5" t="s">
        <v>685</v>
      </c>
      <c r="D718" s="62" t="s">
        <v>5861</v>
      </c>
      <c r="E718" s="4" t="s">
        <v>10687</v>
      </c>
      <c r="F718" s="7">
        <f>Books[[#This Row],[قیمت نهایی]]*100/80</f>
        <v>2475000</v>
      </c>
      <c r="G718" s="8">
        <v>0.2</v>
      </c>
      <c r="H718" s="9">
        <f>Books[[#This Row],[تعداد صفحه]]*5000+300000</f>
        <v>1980000</v>
      </c>
      <c r="I718" s="22">
        <v>2017</v>
      </c>
      <c r="J718" s="10" t="s">
        <v>11971</v>
      </c>
      <c r="K718" s="11" t="s">
        <v>16571</v>
      </c>
      <c r="L718" s="12" t="s">
        <v>17147</v>
      </c>
      <c r="M718" s="13"/>
    </row>
    <row r="719" spans="2:13" ht="34.9" customHeight="1">
      <c r="B719" s="3">
        <v>707</v>
      </c>
      <c r="C719" s="5" t="s">
        <v>686</v>
      </c>
      <c r="D719" s="62" t="s">
        <v>5862</v>
      </c>
      <c r="E719" s="4" t="s">
        <v>10687</v>
      </c>
      <c r="F719" s="7">
        <f>Books[[#This Row],[قیمت نهایی]]*100/80</f>
        <v>2475000</v>
      </c>
      <c r="G719" s="8">
        <v>0.2</v>
      </c>
      <c r="H719" s="9">
        <f>Books[[#This Row],[تعداد صفحه]]*5000+300000</f>
        <v>1980000</v>
      </c>
      <c r="I719" s="22">
        <v>2017</v>
      </c>
      <c r="J719" s="10" t="s">
        <v>11972</v>
      </c>
      <c r="K719" s="11" t="s">
        <v>16571</v>
      </c>
      <c r="L719" s="12" t="s">
        <v>17147</v>
      </c>
      <c r="M719" s="13"/>
    </row>
    <row r="720" spans="2:13" ht="34.9" customHeight="1">
      <c r="B720" s="3">
        <v>708</v>
      </c>
      <c r="C720" s="5" t="s">
        <v>687</v>
      </c>
      <c r="D720" s="62" t="s">
        <v>5863</v>
      </c>
      <c r="E720" s="4" t="s">
        <v>10737</v>
      </c>
      <c r="F720" s="7">
        <f>Books[[#This Row],[قیمت نهایی]]*100/80</f>
        <v>2500000</v>
      </c>
      <c r="G720" s="8">
        <v>0.2</v>
      </c>
      <c r="H720" s="9">
        <f>Books[[#This Row],[تعداد صفحه]]*5000+300000</f>
        <v>2000000</v>
      </c>
      <c r="I720" s="22">
        <v>2017</v>
      </c>
      <c r="J720" s="10" t="s">
        <v>11973</v>
      </c>
      <c r="K720" s="11" t="s">
        <v>16733</v>
      </c>
      <c r="L720" s="12" t="s">
        <v>17147</v>
      </c>
      <c r="M720" s="13"/>
    </row>
    <row r="721" spans="2:13" ht="34.9" customHeight="1">
      <c r="B721" s="3">
        <v>709</v>
      </c>
      <c r="C721" s="5" t="s">
        <v>688</v>
      </c>
      <c r="D721" s="62" t="s">
        <v>5864</v>
      </c>
      <c r="E721" s="4" t="s">
        <v>10796</v>
      </c>
      <c r="F721" s="7">
        <f>Books[[#This Row],[قیمت نهایی]]*100/80</f>
        <v>2525000</v>
      </c>
      <c r="G721" s="8">
        <v>0.2</v>
      </c>
      <c r="H721" s="9">
        <f>Books[[#This Row],[تعداد صفحه]]*5000+300000</f>
        <v>2020000</v>
      </c>
      <c r="I721" s="22">
        <v>2017</v>
      </c>
      <c r="J721" s="10" t="s">
        <v>11974</v>
      </c>
      <c r="K721" s="11" t="s">
        <v>16571</v>
      </c>
      <c r="L721" s="12" t="s">
        <v>17147</v>
      </c>
      <c r="M721" s="13"/>
    </row>
    <row r="722" spans="2:13" ht="34.9" customHeight="1">
      <c r="B722" s="3">
        <v>710</v>
      </c>
      <c r="C722" s="5" t="s">
        <v>689</v>
      </c>
      <c r="D722" s="62" t="s">
        <v>5865</v>
      </c>
      <c r="E722" s="4" t="s">
        <v>10796</v>
      </c>
      <c r="F722" s="7">
        <f>Books[[#This Row],[قیمت نهایی]]*100/80</f>
        <v>2525000</v>
      </c>
      <c r="G722" s="8">
        <v>0.2</v>
      </c>
      <c r="H722" s="9">
        <f>Books[[#This Row],[تعداد صفحه]]*5000+300000</f>
        <v>2020000</v>
      </c>
      <c r="I722" s="22">
        <v>2017</v>
      </c>
      <c r="J722" s="10" t="s">
        <v>11975</v>
      </c>
      <c r="K722" s="11" t="s">
        <v>16576</v>
      </c>
      <c r="L722" s="12" t="s">
        <v>17147</v>
      </c>
      <c r="M722" s="13"/>
    </row>
    <row r="723" spans="2:13" ht="34.9" customHeight="1">
      <c r="B723" s="3">
        <v>711</v>
      </c>
      <c r="C723" s="5" t="s">
        <v>690</v>
      </c>
      <c r="D723" s="62" t="s">
        <v>5866</v>
      </c>
      <c r="E723" s="4" t="s">
        <v>10796</v>
      </c>
      <c r="F723" s="7">
        <f>Books[[#This Row],[قیمت نهایی]]*100/80</f>
        <v>2525000</v>
      </c>
      <c r="G723" s="8">
        <v>0.2</v>
      </c>
      <c r="H723" s="9">
        <f>Books[[#This Row],[تعداد صفحه]]*5000+300000</f>
        <v>2020000</v>
      </c>
      <c r="I723" s="22">
        <v>2018</v>
      </c>
      <c r="J723" s="10" t="s">
        <v>11976</v>
      </c>
      <c r="K723" s="11" t="s">
        <v>16734</v>
      </c>
      <c r="L723" s="12" t="s">
        <v>17147</v>
      </c>
      <c r="M723" s="13"/>
    </row>
    <row r="724" spans="2:13" ht="34.9" customHeight="1">
      <c r="B724" s="3">
        <v>712</v>
      </c>
      <c r="C724" s="5" t="s">
        <v>691</v>
      </c>
      <c r="D724" s="62" t="s">
        <v>5867</v>
      </c>
      <c r="E724" s="4" t="s">
        <v>10691</v>
      </c>
      <c r="F724" s="7">
        <f>Books[[#This Row],[قیمت نهایی]]*100/80</f>
        <v>2575000</v>
      </c>
      <c r="G724" s="8">
        <v>0.2</v>
      </c>
      <c r="H724" s="9">
        <f>Books[[#This Row],[تعداد صفحه]]*5000+300000</f>
        <v>2060000</v>
      </c>
      <c r="I724" s="22">
        <v>2017</v>
      </c>
      <c r="J724" s="10" t="s">
        <v>11977</v>
      </c>
      <c r="K724" s="11" t="s">
        <v>16571</v>
      </c>
      <c r="L724" s="12" t="s">
        <v>17147</v>
      </c>
      <c r="M724" s="13"/>
    </row>
    <row r="725" spans="2:13" ht="34.9" customHeight="1">
      <c r="B725" s="3">
        <v>713</v>
      </c>
      <c r="C725" s="5" t="s">
        <v>692</v>
      </c>
      <c r="D725" s="62" t="s">
        <v>5868</v>
      </c>
      <c r="E725" s="4">
        <v>352</v>
      </c>
      <c r="F725" s="7">
        <f>Books[[#This Row],[قیمت نهایی]]*100/80</f>
        <v>2575000</v>
      </c>
      <c r="G725" s="8">
        <v>0.2</v>
      </c>
      <c r="H725" s="9">
        <f>Books[[#This Row],[تعداد صفحه]]*5000+300000</f>
        <v>2060000</v>
      </c>
      <c r="I725" s="22">
        <v>2017</v>
      </c>
      <c r="J725" s="10" t="s">
        <v>11978</v>
      </c>
      <c r="K725" s="11" t="s">
        <v>16571</v>
      </c>
      <c r="L725" s="12" t="s">
        <v>17147</v>
      </c>
      <c r="M725" s="13"/>
    </row>
    <row r="726" spans="2:13" ht="34.9" customHeight="1">
      <c r="B726" s="3">
        <v>714</v>
      </c>
      <c r="C726" s="5" t="s">
        <v>693</v>
      </c>
      <c r="D726" s="62" t="s">
        <v>5869</v>
      </c>
      <c r="E726" s="4" t="s">
        <v>10826</v>
      </c>
      <c r="F726" s="7">
        <f>Books[[#This Row],[قیمت نهایی]]*100/80</f>
        <v>2625000</v>
      </c>
      <c r="G726" s="8">
        <v>0.2</v>
      </c>
      <c r="H726" s="9">
        <f>Books[[#This Row],[تعداد صفحه]]*5000+300000</f>
        <v>2100000</v>
      </c>
      <c r="I726" s="22">
        <v>2017</v>
      </c>
      <c r="J726" s="10" t="s">
        <v>11979</v>
      </c>
      <c r="K726" s="11" t="s">
        <v>16735</v>
      </c>
      <c r="L726" s="12" t="s">
        <v>17147</v>
      </c>
      <c r="M726" s="13"/>
    </row>
    <row r="727" spans="2:13" ht="34.9" customHeight="1">
      <c r="B727" s="3">
        <v>715</v>
      </c>
      <c r="C727" s="5" t="s">
        <v>694</v>
      </c>
      <c r="D727" s="62" t="s">
        <v>5870</v>
      </c>
      <c r="E727" s="4" t="s">
        <v>10693</v>
      </c>
      <c r="F727" s="7">
        <f>Books[[#This Row],[قیمت نهایی]]*100/80</f>
        <v>2675000</v>
      </c>
      <c r="G727" s="8">
        <v>0.2</v>
      </c>
      <c r="H727" s="9">
        <f>Books[[#This Row],[تعداد صفحه]]*5000+300000</f>
        <v>2140000</v>
      </c>
      <c r="I727" s="22">
        <v>2017</v>
      </c>
      <c r="J727" s="10" t="s">
        <v>11980</v>
      </c>
      <c r="K727" s="11" t="s">
        <v>16571</v>
      </c>
      <c r="L727" s="12" t="s">
        <v>17147</v>
      </c>
      <c r="M727" s="13"/>
    </row>
    <row r="728" spans="2:13" ht="34.9" customHeight="1">
      <c r="B728" s="3">
        <v>716</v>
      </c>
      <c r="C728" s="5" t="s">
        <v>695</v>
      </c>
      <c r="D728" s="62" t="s">
        <v>5871</v>
      </c>
      <c r="E728" s="4" t="s">
        <v>10693</v>
      </c>
      <c r="F728" s="7">
        <f>Books[[#This Row],[قیمت نهایی]]*100/80</f>
        <v>2675000</v>
      </c>
      <c r="G728" s="8">
        <v>0.2</v>
      </c>
      <c r="H728" s="9">
        <f>Books[[#This Row],[تعداد صفحه]]*5000+300000</f>
        <v>2140000</v>
      </c>
      <c r="I728" s="22">
        <v>2017</v>
      </c>
      <c r="J728" s="10" t="s">
        <v>11981</v>
      </c>
      <c r="K728" s="11" t="s">
        <v>16571</v>
      </c>
      <c r="L728" s="12" t="s">
        <v>17147</v>
      </c>
      <c r="M728" s="13"/>
    </row>
    <row r="729" spans="2:13" ht="34.9" customHeight="1">
      <c r="B729" s="3">
        <v>717</v>
      </c>
      <c r="C729" s="5" t="s">
        <v>696</v>
      </c>
      <c r="D729" s="62" t="s">
        <v>5872</v>
      </c>
      <c r="E729" s="4" t="s">
        <v>10693</v>
      </c>
      <c r="F729" s="7">
        <f>Books[[#This Row],[قیمت نهایی]]*100/80</f>
        <v>2675000</v>
      </c>
      <c r="G729" s="8">
        <v>0.2</v>
      </c>
      <c r="H729" s="9">
        <f>Books[[#This Row],[تعداد صفحه]]*5000+300000</f>
        <v>2140000</v>
      </c>
      <c r="I729" s="22">
        <v>2017</v>
      </c>
      <c r="J729" s="10" t="s">
        <v>11982</v>
      </c>
      <c r="K729" s="11" t="s">
        <v>16736</v>
      </c>
      <c r="L729" s="12" t="s">
        <v>17147</v>
      </c>
      <c r="M729" s="13"/>
    </row>
    <row r="730" spans="2:13" ht="34.9" customHeight="1">
      <c r="B730" s="3">
        <v>718</v>
      </c>
      <c r="C730" s="5" t="s">
        <v>697</v>
      </c>
      <c r="D730" s="62" t="s">
        <v>5873</v>
      </c>
      <c r="E730" s="4" t="s">
        <v>10768</v>
      </c>
      <c r="F730" s="7">
        <f>Books[[#This Row],[قیمت نهایی]]*100/80</f>
        <v>2687500</v>
      </c>
      <c r="G730" s="8">
        <v>0.2</v>
      </c>
      <c r="H730" s="9">
        <f>Books[[#This Row],[تعداد صفحه]]*5000+300000</f>
        <v>2150000</v>
      </c>
      <c r="I730" s="22">
        <v>2017</v>
      </c>
      <c r="J730" s="10" t="s">
        <v>11983</v>
      </c>
      <c r="K730" s="11" t="s">
        <v>16576</v>
      </c>
      <c r="L730" s="12" t="s">
        <v>17147</v>
      </c>
      <c r="M730" s="13"/>
    </row>
    <row r="731" spans="2:13" ht="34.9" customHeight="1">
      <c r="B731" s="3">
        <v>719</v>
      </c>
      <c r="C731" s="5" t="s">
        <v>698</v>
      </c>
      <c r="D731" s="62" t="s">
        <v>5874</v>
      </c>
      <c r="E731" s="4" t="s">
        <v>10879</v>
      </c>
      <c r="F731" s="7">
        <f>Books[[#This Row],[قیمت نهایی]]*100/80</f>
        <v>2725000</v>
      </c>
      <c r="G731" s="8">
        <v>0.2</v>
      </c>
      <c r="H731" s="9">
        <f>Books[[#This Row],[تعداد صفحه]]*5000+300000</f>
        <v>2180000</v>
      </c>
      <c r="I731" s="22">
        <v>2017</v>
      </c>
      <c r="J731" s="10" t="s">
        <v>11984</v>
      </c>
      <c r="K731" s="11" t="s">
        <v>16696</v>
      </c>
      <c r="L731" s="12" t="s">
        <v>17147</v>
      </c>
      <c r="M731" s="13"/>
    </row>
    <row r="732" spans="2:13" ht="34.9" customHeight="1">
      <c r="B732" s="3">
        <v>720</v>
      </c>
      <c r="C732" s="5" t="s">
        <v>699</v>
      </c>
      <c r="D732" s="62" t="s">
        <v>5875</v>
      </c>
      <c r="E732" s="4" t="s">
        <v>10880</v>
      </c>
      <c r="F732" s="7">
        <f>Books[[#This Row],[قیمت نهایی]]*100/80</f>
        <v>2731250</v>
      </c>
      <c r="G732" s="8">
        <v>0.2</v>
      </c>
      <c r="H732" s="9">
        <f>Books[[#This Row],[تعداد صفحه]]*5000+300000</f>
        <v>2185000</v>
      </c>
      <c r="I732" s="22">
        <v>2017</v>
      </c>
      <c r="J732" s="10" t="s">
        <v>11985</v>
      </c>
      <c r="K732" s="11" t="s">
        <v>16696</v>
      </c>
      <c r="L732" s="12" t="s">
        <v>17147</v>
      </c>
      <c r="M732" s="13"/>
    </row>
    <row r="733" spans="2:13" ht="34.9" customHeight="1">
      <c r="B733" s="3">
        <v>721</v>
      </c>
      <c r="C733" s="5" t="s">
        <v>700</v>
      </c>
      <c r="D733" s="62" t="s">
        <v>5876</v>
      </c>
      <c r="E733" s="4" t="s">
        <v>10853</v>
      </c>
      <c r="F733" s="7">
        <f>Books[[#This Row],[قیمت نهایی]]*100/80</f>
        <v>2737500</v>
      </c>
      <c r="G733" s="8">
        <v>0.2</v>
      </c>
      <c r="H733" s="9">
        <f>Books[[#This Row],[تعداد صفحه]]*5000+300000</f>
        <v>2190000</v>
      </c>
      <c r="I733" s="22">
        <v>2017</v>
      </c>
      <c r="J733" s="10" t="s">
        <v>11986</v>
      </c>
      <c r="K733" s="11" t="s">
        <v>16576</v>
      </c>
      <c r="L733" s="12" t="s">
        <v>17147</v>
      </c>
      <c r="M733" s="13"/>
    </row>
    <row r="734" spans="2:13" ht="34.9" customHeight="1">
      <c r="B734" s="3">
        <v>722</v>
      </c>
      <c r="C734" s="5" t="s">
        <v>701</v>
      </c>
      <c r="D734" s="62" t="s">
        <v>5877</v>
      </c>
      <c r="E734" s="4" t="s">
        <v>10694</v>
      </c>
      <c r="F734" s="7">
        <f>Books[[#This Row],[قیمت نهایی]]*100/80</f>
        <v>2750000</v>
      </c>
      <c r="G734" s="8">
        <v>0.2</v>
      </c>
      <c r="H734" s="9">
        <f>Books[[#This Row],[تعداد صفحه]]*5000+300000</f>
        <v>2200000</v>
      </c>
      <c r="I734" s="22">
        <v>2017</v>
      </c>
      <c r="J734" s="10" t="s">
        <v>11987</v>
      </c>
      <c r="K734" s="11" t="s">
        <v>16571</v>
      </c>
      <c r="L734" s="12" t="s">
        <v>17147</v>
      </c>
      <c r="M734" s="13"/>
    </row>
    <row r="735" spans="2:13" ht="34.9" customHeight="1">
      <c r="B735" s="3">
        <v>723</v>
      </c>
      <c r="C735" s="5" t="s">
        <v>702</v>
      </c>
      <c r="D735" s="62" t="s">
        <v>5878</v>
      </c>
      <c r="E735" s="4" t="s">
        <v>10695</v>
      </c>
      <c r="F735" s="7">
        <f>Books[[#This Row],[قیمت نهایی]]*100/80</f>
        <v>2775000</v>
      </c>
      <c r="G735" s="8">
        <v>0.2</v>
      </c>
      <c r="H735" s="9">
        <f>Books[[#This Row],[تعداد صفحه]]*5000+300000</f>
        <v>2220000</v>
      </c>
      <c r="I735" s="22">
        <v>2017</v>
      </c>
      <c r="J735" s="10" t="s">
        <v>11988</v>
      </c>
      <c r="K735" s="11" t="s">
        <v>16571</v>
      </c>
      <c r="L735" s="12" t="s">
        <v>17147</v>
      </c>
      <c r="M735" s="13"/>
    </row>
    <row r="736" spans="2:13" ht="34.9" customHeight="1">
      <c r="B736" s="3">
        <v>724</v>
      </c>
      <c r="C736" s="5" t="s">
        <v>703</v>
      </c>
      <c r="D736" s="62" t="s">
        <v>5879</v>
      </c>
      <c r="E736" s="4" t="s">
        <v>10827</v>
      </c>
      <c r="F736" s="7">
        <f>Books[[#This Row],[قیمت نهایی]]*100/80</f>
        <v>2825000</v>
      </c>
      <c r="G736" s="8">
        <v>0.2</v>
      </c>
      <c r="H736" s="9">
        <f>Books[[#This Row],[تعداد صفحه]]*5000+300000</f>
        <v>2260000</v>
      </c>
      <c r="I736" s="22">
        <v>2017</v>
      </c>
      <c r="J736" s="10" t="s">
        <v>11989</v>
      </c>
      <c r="K736" s="11" t="s">
        <v>16571</v>
      </c>
      <c r="L736" s="12" t="s">
        <v>17147</v>
      </c>
      <c r="M736" s="13"/>
    </row>
    <row r="737" spans="2:13" ht="34.9" customHeight="1">
      <c r="B737" s="3">
        <v>725</v>
      </c>
      <c r="C737" s="5" t="s">
        <v>704</v>
      </c>
      <c r="D737" s="62" t="s">
        <v>5880</v>
      </c>
      <c r="E737" s="4" t="s">
        <v>10827</v>
      </c>
      <c r="F737" s="7">
        <f>Books[[#This Row],[قیمت نهایی]]*100/80</f>
        <v>2825000</v>
      </c>
      <c r="G737" s="8">
        <v>0.2</v>
      </c>
      <c r="H737" s="9">
        <f>Books[[#This Row],[تعداد صفحه]]*5000+300000</f>
        <v>2260000</v>
      </c>
      <c r="I737" s="22">
        <v>2017</v>
      </c>
      <c r="J737" s="10" t="s">
        <v>11990</v>
      </c>
      <c r="K737" s="11" t="s">
        <v>16576</v>
      </c>
      <c r="L737" s="12" t="s">
        <v>17147</v>
      </c>
      <c r="M737" s="13"/>
    </row>
    <row r="738" spans="2:13" ht="34.9" customHeight="1">
      <c r="B738" s="3">
        <v>726</v>
      </c>
      <c r="C738" s="5" t="s">
        <v>705</v>
      </c>
      <c r="D738" s="62" t="s">
        <v>5881</v>
      </c>
      <c r="E738" s="4" t="s">
        <v>10798</v>
      </c>
      <c r="F738" s="7">
        <f>Books[[#This Row],[قیمت نهایی]]*100/80</f>
        <v>2875000</v>
      </c>
      <c r="G738" s="8">
        <v>0.2</v>
      </c>
      <c r="H738" s="9">
        <f>Books[[#This Row],[تعداد صفحه]]*5000+300000</f>
        <v>2300000</v>
      </c>
      <c r="I738" s="22">
        <v>2017</v>
      </c>
      <c r="J738" s="10" t="s">
        <v>11991</v>
      </c>
      <c r="K738" s="11" t="s">
        <v>16571</v>
      </c>
      <c r="L738" s="12" t="s">
        <v>17147</v>
      </c>
      <c r="M738" s="13"/>
    </row>
    <row r="739" spans="2:13" ht="34.9" customHeight="1">
      <c r="B739" s="3">
        <v>727</v>
      </c>
      <c r="C739" s="5" t="s">
        <v>706</v>
      </c>
      <c r="D739" s="62" t="s">
        <v>5882</v>
      </c>
      <c r="E739" s="4" t="s">
        <v>10798</v>
      </c>
      <c r="F739" s="7">
        <f>Books[[#This Row],[قیمت نهایی]]*100/80</f>
        <v>2875000</v>
      </c>
      <c r="G739" s="8">
        <v>0.2</v>
      </c>
      <c r="H739" s="9">
        <f>Books[[#This Row],[تعداد صفحه]]*5000+300000</f>
        <v>2300000</v>
      </c>
      <c r="I739" s="22">
        <v>2017</v>
      </c>
      <c r="J739" s="10" t="s">
        <v>11992</v>
      </c>
      <c r="K739" s="11" t="s">
        <v>16571</v>
      </c>
      <c r="L739" s="12" t="s">
        <v>17147</v>
      </c>
      <c r="M739" s="13"/>
    </row>
    <row r="740" spans="2:13" ht="34.9" customHeight="1">
      <c r="B740" s="3">
        <v>728</v>
      </c>
      <c r="C740" s="5" t="s">
        <v>707</v>
      </c>
      <c r="D740" s="62" t="s">
        <v>5883</v>
      </c>
      <c r="E740" s="4" t="s">
        <v>10798</v>
      </c>
      <c r="F740" s="7">
        <f>Books[[#This Row],[قیمت نهایی]]*100/80</f>
        <v>2875000</v>
      </c>
      <c r="G740" s="8">
        <v>0.2</v>
      </c>
      <c r="H740" s="9">
        <f>Books[[#This Row],[تعداد صفحه]]*5000+300000</f>
        <v>2300000</v>
      </c>
      <c r="I740" s="22">
        <v>2017</v>
      </c>
      <c r="J740" s="10" t="s">
        <v>11993</v>
      </c>
      <c r="K740" s="11" t="s">
        <v>16730</v>
      </c>
      <c r="L740" s="12" t="s">
        <v>17147</v>
      </c>
      <c r="M740" s="13"/>
    </row>
    <row r="741" spans="2:13" ht="34.9" customHeight="1">
      <c r="B741" s="3">
        <v>729</v>
      </c>
      <c r="C741" s="5" t="s">
        <v>708</v>
      </c>
      <c r="D741" s="62" t="s">
        <v>5884</v>
      </c>
      <c r="E741" s="4">
        <v>400</v>
      </c>
      <c r="F741" s="7">
        <f>Books[[#This Row],[قیمت نهایی]]*100/80</f>
        <v>2875000</v>
      </c>
      <c r="G741" s="8">
        <v>0.2</v>
      </c>
      <c r="H741" s="9">
        <f>Books[[#This Row],[تعداد صفحه]]*5000+300000</f>
        <v>2300000</v>
      </c>
      <c r="I741" s="22">
        <v>2017</v>
      </c>
      <c r="J741" s="10" t="s">
        <v>11994</v>
      </c>
      <c r="K741" s="11" t="s">
        <v>16737</v>
      </c>
      <c r="L741" s="12" t="s">
        <v>17147</v>
      </c>
      <c r="M741" s="13"/>
    </row>
    <row r="742" spans="2:13" ht="34.9" customHeight="1">
      <c r="B742" s="3">
        <v>730</v>
      </c>
      <c r="C742" s="5" t="s">
        <v>709</v>
      </c>
      <c r="D742" s="62" t="s">
        <v>5885</v>
      </c>
      <c r="E742" s="4" t="s">
        <v>10700</v>
      </c>
      <c r="F742" s="7">
        <f>Books[[#This Row],[قیمت نهایی]]*100/80</f>
        <v>2975000</v>
      </c>
      <c r="G742" s="8">
        <v>0.2</v>
      </c>
      <c r="H742" s="9">
        <f>Books[[#This Row],[تعداد صفحه]]*5000+300000</f>
        <v>2380000</v>
      </c>
      <c r="I742" s="22">
        <v>2017</v>
      </c>
      <c r="J742" s="10" t="s">
        <v>11995</v>
      </c>
      <c r="K742" s="11" t="s">
        <v>16571</v>
      </c>
      <c r="L742" s="12" t="s">
        <v>17147</v>
      </c>
      <c r="M742" s="13"/>
    </row>
    <row r="743" spans="2:13" ht="34.9" customHeight="1">
      <c r="B743" s="3">
        <v>731</v>
      </c>
      <c r="C743" s="5" t="s">
        <v>710</v>
      </c>
      <c r="D743" s="62" t="s">
        <v>5886</v>
      </c>
      <c r="E743" s="4" t="s">
        <v>10700</v>
      </c>
      <c r="F743" s="7">
        <f>Books[[#This Row],[قیمت نهایی]]*100/80</f>
        <v>2975000</v>
      </c>
      <c r="G743" s="8">
        <v>0.2</v>
      </c>
      <c r="H743" s="9">
        <f>Books[[#This Row],[تعداد صفحه]]*5000+300000</f>
        <v>2380000</v>
      </c>
      <c r="I743" s="22">
        <v>2017</v>
      </c>
      <c r="J743" s="10" t="s">
        <v>11996</v>
      </c>
      <c r="K743" s="11" t="s">
        <v>16730</v>
      </c>
      <c r="L743" s="12" t="s">
        <v>17147</v>
      </c>
      <c r="M743" s="13"/>
    </row>
    <row r="744" spans="2:13" ht="34.9" customHeight="1">
      <c r="B744" s="3">
        <v>732</v>
      </c>
      <c r="C744" s="5" t="s">
        <v>711</v>
      </c>
      <c r="D744" s="62" t="s">
        <v>5887</v>
      </c>
      <c r="E744" s="4" t="s">
        <v>10881</v>
      </c>
      <c r="F744" s="7">
        <f>Books[[#This Row],[قیمت نهایی]]*100/80</f>
        <v>3025000</v>
      </c>
      <c r="G744" s="8">
        <v>0.2</v>
      </c>
      <c r="H744" s="9">
        <f>Books[[#This Row],[تعداد صفحه]]*5000+300000</f>
        <v>2420000</v>
      </c>
      <c r="I744" s="22">
        <v>2017</v>
      </c>
      <c r="J744" s="10" t="s">
        <v>11997</v>
      </c>
      <c r="K744" s="11" t="s">
        <v>16571</v>
      </c>
      <c r="L744" s="12" t="s">
        <v>17147</v>
      </c>
      <c r="M744" s="13"/>
    </row>
    <row r="745" spans="2:13" ht="34.9" customHeight="1">
      <c r="B745" s="3">
        <v>733</v>
      </c>
      <c r="C745" s="5" t="s">
        <v>712</v>
      </c>
      <c r="D745" s="62" t="s">
        <v>5888</v>
      </c>
      <c r="E745" s="4" t="s">
        <v>10881</v>
      </c>
      <c r="F745" s="7">
        <f>Books[[#This Row],[قیمت نهایی]]*100/80</f>
        <v>3025000</v>
      </c>
      <c r="G745" s="8">
        <v>0.2</v>
      </c>
      <c r="H745" s="9">
        <f>Books[[#This Row],[تعداد صفحه]]*5000+300000</f>
        <v>2420000</v>
      </c>
      <c r="I745" s="22">
        <v>2017</v>
      </c>
      <c r="J745" s="10" t="s">
        <v>11998</v>
      </c>
      <c r="K745" s="11" t="s">
        <v>5</v>
      </c>
      <c r="L745" s="12" t="s">
        <v>17147</v>
      </c>
      <c r="M745" s="13"/>
    </row>
    <row r="746" spans="2:13" ht="34.9" customHeight="1">
      <c r="B746" s="3">
        <v>734</v>
      </c>
      <c r="C746" s="5" t="s">
        <v>713</v>
      </c>
      <c r="D746" s="62" t="s">
        <v>5889</v>
      </c>
      <c r="E746" s="4" t="s">
        <v>10702</v>
      </c>
      <c r="F746" s="7">
        <f>Books[[#This Row],[قیمت نهایی]]*100/80</f>
        <v>3062500</v>
      </c>
      <c r="G746" s="8">
        <v>0.2</v>
      </c>
      <c r="H746" s="9">
        <f>Books[[#This Row],[تعداد صفحه]]*5000+300000</f>
        <v>2450000</v>
      </c>
      <c r="I746" s="22">
        <v>2017</v>
      </c>
      <c r="J746" s="10" t="s">
        <v>11999</v>
      </c>
      <c r="K746" s="11" t="s">
        <v>16576</v>
      </c>
      <c r="L746" s="12" t="s">
        <v>17147</v>
      </c>
      <c r="M746" s="13"/>
    </row>
    <row r="747" spans="2:13" ht="34.9" customHeight="1">
      <c r="B747" s="3">
        <v>735</v>
      </c>
      <c r="C747" s="5" t="s">
        <v>714</v>
      </c>
      <c r="D747" s="62" t="s">
        <v>5890</v>
      </c>
      <c r="E747" s="4" t="s">
        <v>10703</v>
      </c>
      <c r="F747" s="7">
        <f>Books[[#This Row],[قیمت نهایی]]*100/80</f>
        <v>3075000</v>
      </c>
      <c r="G747" s="8">
        <v>0.2</v>
      </c>
      <c r="H747" s="9">
        <f>Books[[#This Row],[تعداد صفحه]]*5000+300000</f>
        <v>2460000</v>
      </c>
      <c r="I747" s="22">
        <v>2017</v>
      </c>
      <c r="J747" s="10" t="s">
        <v>12000</v>
      </c>
      <c r="K747" s="11" t="s">
        <v>16571</v>
      </c>
      <c r="L747" s="12" t="s">
        <v>17147</v>
      </c>
      <c r="M747" s="13"/>
    </row>
    <row r="748" spans="2:13" ht="34.9" customHeight="1">
      <c r="B748" s="3">
        <v>736</v>
      </c>
      <c r="C748" s="5" t="s">
        <v>715</v>
      </c>
      <c r="D748" s="62" t="s">
        <v>5891</v>
      </c>
      <c r="E748" s="4" t="s">
        <v>10703</v>
      </c>
      <c r="F748" s="7">
        <f>Books[[#This Row],[قیمت نهایی]]*100/80</f>
        <v>3075000</v>
      </c>
      <c r="G748" s="8">
        <v>0.2</v>
      </c>
      <c r="H748" s="9">
        <f>Books[[#This Row],[تعداد صفحه]]*5000+300000</f>
        <v>2460000</v>
      </c>
      <c r="I748" s="22">
        <v>2017</v>
      </c>
      <c r="J748" s="10" t="s">
        <v>12001</v>
      </c>
      <c r="K748" s="11" t="s">
        <v>16601</v>
      </c>
      <c r="L748" s="12" t="s">
        <v>17147</v>
      </c>
      <c r="M748" s="13"/>
    </row>
    <row r="749" spans="2:13" ht="34.9" customHeight="1">
      <c r="B749" s="3">
        <v>737</v>
      </c>
      <c r="C749" s="5" t="s">
        <v>716</v>
      </c>
      <c r="D749" s="62" t="s">
        <v>5892</v>
      </c>
      <c r="E749" s="4" t="s">
        <v>10704</v>
      </c>
      <c r="F749" s="7">
        <f>Books[[#This Row],[قیمت نهایی]]*100/80</f>
        <v>3137500</v>
      </c>
      <c r="G749" s="8">
        <v>0.2</v>
      </c>
      <c r="H749" s="9">
        <f>Books[[#This Row],[تعداد صفحه]]*5000+300000</f>
        <v>2510000</v>
      </c>
      <c r="I749" s="22">
        <v>2017</v>
      </c>
      <c r="J749" s="10" t="s">
        <v>12002</v>
      </c>
      <c r="K749" s="11" t="s">
        <v>16696</v>
      </c>
      <c r="L749" s="12" t="s">
        <v>17147</v>
      </c>
      <c r="M749" s="13"/>
    </row>
    <row r="750" spans="2:13" ht="34.9" customHeight="1">
      <c r="B750" s="3">
        <v>738</v>
      </c>
      <c r="C750" s="5" t="s">
        <v>717</v>
      </c>
      <c r="D750" s="62" t="s">
        <v>5893</v>
      </c>
      <c r="E750" s="4" t="s">
        <v>10882</v>
      </c>
      <c r="F750" s="7">
        <f>Books[[#This Row],[قیمت نهایی]]*100/80</f>
        <v>3262500</v>
      </c>
      <c r="G750" s="8">
        <v>0.2</v>
      </c>
      <c r="H750" s="9">
        <f>Books[[#This Row],[تعداد صفحه]]*5000+300000</f>
        <v>2610000</v>
      </c>
      <c r="I750" s="22">
        <v>2017</v>
      </c>
      <c r="J750" s="10" t="s">
        <v>12003</v>
      </c>
      <c r="K750" s="11" t="s">
        <v>16696</v>
      </c>
      <c r="L750" s="12" t="s">
        <v>17147</v>
      </c>
      <c r="M750" s="13"/>
    </row>
    <row r="751" spans="2:13" ht="34.9" customHeight="1">
      <c r="B751" s="3">
        <v>739</v>
      </c>
      <c r="C751" s="5" t="s">
        <v>718</v>
      </c>
      <c r="D751" s="62" t="s">
        <v>5894</v>
      </c>
      <c r="E751" s="4" t="s">
        <v>10800</v>
      </c>
      <c r="F751" s="7">
        <f>Books[[#This Row],[قیمت نهایی]]*100/80</f>
        <v>3375000</v>
      </c>
      <c r="G751" s="8">
        <v>0.2</v>
      </c>
      <c r="H751" s="9">
        <f>Books[[#This Row],[تعداد صفحه]]*5000+300000</f>
        <v>2700000</v>
      </c>
      <c r="I751" s="22">
        <v>2017</v>
      </c>
      <c r="J751" s="10" t="s">
        <v>12004</v>
      </c>
      <c r="K751" s="11" t="s">
        <v>16738</v>
      </c>
      <c r="L751" s="12" t="s">
        <v>17147</v>
      </c>
      <c r="M751" s="13"/>
    </row>
    <row r="752" spans="2:13" ht="34.9" customHeight="1">
      <c r="B752" s="3">
        <v>740</v>
      </c>
      <c r="C752" s="5" t="s">
        <v>719</v>
      </c>
      <c r="D752" s="62" t="s">
        <v>5895</v>
      </c>
      <c r="E752" s="4" t="s">
        <v>10856</v>
      </c>
      <c r="F752" s="7">
        <f>Books[[#This Row],[قیمت نهایی]]*100/80</f>
        <v>3575000</v>
      </c>
      <c r="G752" s="8">
        <v>0.2</v>
      </c>
      <c r="H752" s="9">
        <f>Books[[#This Row],[تعداد صفحه]]*5000+300000</f>
        <v>2860000</v>
      </c>
      <c r="I752" s="22">
        <v>2017</v>
      </c>
      <c r="J752" s="10" t="s">
        <v>12005</v>
      </c>
      <c r="K752" s="11" t="s">
        <v>16571</v>
      </c>
      <c r="L752" s="12" t="s">
        <v>17147</v>
      </c>
      <c r="M752" s="13"/>
    </row>
    <row r="753" spans="2:13" ht="34.9" customHeight="1">
      <c r="B753" s="3">
        <v>741</v>
      </c>
      <c r="C753" s="5" t="s">
        <v>720</v>
      </c>
      <c r="D753" s="62" t="s">
        <v>5896</v>
      </c>
      <c r="E753" s="4" t="s">
        <v>10856</v>
      </c>
      <c r="F753" s="7">
        <f>Books[[#This Row],[قیمت نهایی]]*100/80</f>
        <v>3575000</v>
      </c>
      <c r="G753" s="8">
        <v>0.2</v>
      </c>
      <c r="H753" s="9">
        <f>Books[[#This Row],[تعداد صفحه]]*5000+300000</f>
        <v>2860000</v>
      </c>
      <c r="I753" s="22">
        <v>2018</v>
      </c>
      <c r="J753" s="10" t="s">
        <v>12006</v>
      </c>
      <c r="K753" s="11" t="s">
        <v>16614</v>
      </c>
      <c r="L753" s="12" t="s">
        <v>17147</v>
      </c>
      <c r="M753" s="13"/>
    </row>
    <row r="754" spans="2:13" ht="34.9" customHeight="1">
      <c r="B754" s="3">
        <v>742</v>
      </c>
      <c r="C754" s="5" t="s">
        <v>721</v>
      </c>
      <c r="D754" s="62" t="s">
        <v>5897</v>
      </c>
      <c r="E754" s="4" t="s">
        <v>10856</v>
      </c>
      <c r="F754" s="7">
        <f>Books[[#This Row],[قیمت نهایی]]*100/80</f>
        <v>3575000</v>
      </c>
      <c r="G754" s="8">
        <v>0.2</v>
      </c>
      <c r="H754" s="9">
        <f>Books[[#This Row],[تعداد صفحه]]*5000+300000</f>
        <v>2860000</v>
      </c>
      <c r="I754" s="22">
        <v>2017</v>
      </c>
      <c r="J754" s="10" t="s">
        <v>12007</v>
      </c>
      <c r="K754" s="11" t="s">
        <v>16739</v>
      </c>
      <c r="L754" s="12" t="s">
        <v>17147</v>
      </c>
      <c r="M754" s="13"/>
    </row>
    <row r="755" spans="2:13" ht="34.9" customHeight="1">
      <c r="B755" s="3">
        <v>743</v>
      </c>
      <c r="C755" s="5" t="s">
        <v>722</v>
      </c>
      <c r="D755" s="62" t="s">
        <v>5898</v>
      </c>
      <c r="E755" s="4" t="s">
        <v>10710</v>
      </c>
      <c r="F755" s="7">
        <f>Books[[#This Row],[قیمت نهایی]]*100/80</f>
        <v>3675000</v>
      </c>
      <c r="G755" s="8">
        <v>0.2</v>
      </c>
      <c r="H755" s="9">
        <f>Books[[#This Row],[تعداد صفحه]]*5000+300000</f>
        <v>2940000</v>
      </c>
      <c r="I755" s="22">
        <v>2017</v>
      </c>
      <c r="J755" s="10" t="s">
        <v>12008</v>
      </c>
      <c r="K755" s="11" t="s">
        <v>16740</v>
      </c>
      <c r="L755" s="12" t="s">
        <v>17147</v>
      </c>
      <c r="M755" s="13"/>
    </row>
    <row r="756" spans="2:13" ht="34.9" customHeight="1">
      <c r="B756" s="3">
        <v>744</v>
      </c>
      <c r="C756" s="5" t="s">
        <v>723</v>
      </c>
      <c r="D756" s="62" t="s">
        <v>5899</v>
      </c>
      <c r="E756" s="4" t="s">
        <v>10883</v>
      </c>
      <c r="F756" s="7">
        <f>Books[[#This Row],[قیمت نهایی]]*100/80</f>
        <v>3825000</v>
      </c>
      <c r="G756" s="8">
        <v>0.2</v>
      </c>
      <c r="H756" s="9">
        <f>Books[[#This Row],[تعداد صفحه]]*5000+300000</f>
        <v>3060000</v>
      </c>
      <c r="I756" s="22">
        <v>2017</v>
      </c>
      <c r="J756" s="10" t="s">
        <v>12009</v>
      </c>
      <c r="K756" s="11" t="s">
        <v>16741</v>
      </c>
      <c r="L756" s="12" t="s">
        <v>17147</v>
      </c>
      <c r="M756" s="13"/>
    </row>
    <row r="757" spans="2:13" ht="34.9" customHeight="1">
      <c r="B757" s="3">
        <v>745</v>
      </c>
      <c r="C757" s="5" t="s">
        <v>724</v>
      </c>
      <c r="D757" s="62" t="s">
        <v>5900</v>
      </c>
      <c r="E757" s="4" t="s">
        <v>10884</v>
      </c>
      <c r="F757" s="7">
        <f>Books[[#This Row],[قیمت نهایی]]*100/80</f>
        <v>3900000</v>
      </c>
      <c r="G757" s="8">
        <v>0.2</v>
      </c>
      <c r="H757" s="9">
        <f>Books[[#This Row],[تعداد صفحه]]*5000+300000</f>
        <v>3120000</v>
      </c>
      <c r="I757" s="22">
        <v>2017</v>
      </c>
      <c r="J757" s="10" t="s">
        <v>12010</v>
      </c>
      <c r="K757" s="11" t="s">
        <v>16576</v>
      </c>
      <c r="L757" s="12" t="s">
        <v>17147</v>
      </c>
      <c r="M757" s="13"/>
    </row>
    <row r="758" spans="2:13" ht="34.9" customHeight="1">
      <c r="B758" s="3">
        <v>746</v>
      </c>
      <c r="C758" s="5" t="s">
        <v>725</v>
      </c>
      <c r="D758" s="62" t="s">
        <v>5901</v>
      </c>
      <c r="E758" s="4" t="s">
        <v>10871</v>
      </c>
      <c r="F758" s="7">
        <f>Books[[#This Row],[قیمت نهایی]]*100/80</f>
        <v>3975000</v>
      </c>
      <c r="G758" s="8">
        <v>0.2</v>
      </c>
      <c r="H758" s="9">
        <f>Books[[#This Row],[تعداد صفحه]]*5000+300000</f>
        <v>3180000</v>
      </c>
      <c r="I758" s="22">
        <v>2017</v>
      </c>
      <c r="J758" s="10" t="s">
        <v>12011</v>
      </c>
      <c r="K758" s="11" t="s">
        <v>16739</v>
      </c>
      <c r="L758" s="12" t="s">
        <v>17147</v>
      </c>
      <c r="M758" s="13"/>
    </row>
    <row r="759" spans="2:13" ht="34.9" customHeight="1">
      <c r="B759" s="3">
        <v>747</v>
      </c>
      <c r="C759" s="5" t="s">
        <v>726</v>
      </c>
      <c r="D759" s="62" t="s">
        <v>5902</v>
      </c>
      <c r="E759" s="4" t="s">
        <v>10885</v>
      </c>
      <c r="F759" s="7">
        <f>Books[[#This Row],[قیمت نهایی]]*100/80</f>
        <v>4075000</v>
      </c>
      <c r="G759" s="8">
        <v>0.2</v>
      </c>
      <c r="H759" s="9">
        <f>Books[[#This Row],[تعداد صفحه]]*5000+300000</f>
        <v>3260000</v>
      </c>
      <c r="I759" s="22">
        <v>2017</v>
      </c>
      <c r="J759" s="10" t="s">
        <v>12012</v>
      </c>
      <c r="K759" s="11" t="s">
        <v>16571</v>
      </c>
      <c r="L759" s="12" t="s">
        <v>17147</v>
      </c>
      <c r="M759" s="13"/>
    </row>
    <row r="760" spans="2:13" ht="34.9" customHeight="1">
      <c r="B760" s="3">
        <v>748</v>
      </c>
      <c r="C760" s="5" t="s">
        <v>727</v>
      </c>
      <c r="D760" s="62" t="s">
        <v>5903</v>
      </c>
      <c r="E760" s="4" t="s">
        <v>10886</v>
      </c>
      <c r="F760" s="7">
        <f>Books[[#This Row],[قیمت نهایی]]*100/80</f>
        <v>4362500</v>
      </c>
      <c r="G760" s="8">
        <v>0.2</v>
      </c>
      <c r="H760" s="9">
        <f>Books[[#This Row],[تعداد صفحه]]*5000+300000</f>
        <v>3490000</v>
      </c>
      <c r="I760" s="22">
        <v>2018</v>
      </c>
      <c r="J760" s="10" t="s">
        <v>12013</v>
      </c>
      <c r="K760" s="11" t="s">
        <v>16576</v>
      </c>
      <c r="L760" s="12" t="s">
        <v>17147</v>
      </c>
      <c r="M760" s="13"/>
    </row>
    <row r="761" spans="2:13" ht="34.9" customHeight="1">
      <c r="B761" s="3">
        <v>749</v>
      </c>
      <c r="C761" s="5" t="s">
        <v>728</v>
      </c>
      <c r="D761" s="62" t="s">
        <v>5904</v>
      </c>
      <c r="E761" s="4">
        <v>672</v>
      </c>
      <c r="F761" s="7">
        <f>Books[[#This Row],[قیمت نهایی]]*100/80</f>
        <v>4575000</v>
      </c>
      <c r="G761" s="8">
        <v>0.2</v>
      </c>
      <c r="H761" s="9">
        <f>Books[[#This Row],[تعداد صفحه]]*5000+300000</f>
        <v>3660000</v>
      </c>
      <c r="I761" s="22">
        <v>2017</v>
      </c>
      <c r="J761" s="10" t="s">
        <v>12014</v>
      </c>
      <c r="K761" s="11" t="s">
        <v>5</v>
      </c>
      <c r="L761" s="12" t="s">
        <v>17147</v>
      </c>
      <c r="M761" s="13"/>
    </row>
    <row r="762" spans="2:13" ht="34.9" customHeight="1">
      <c r="B762" s="3">
        <v>750</v>
      </c>
      <c r="C762" s="5" t="s">
        <v>729</v>
      </c>
      <c r="D762" s="62" t="s">
        <v>5905</v>
      </c>
      <c r="E762" s="4" t="s">
        <v>10887</v>
      </c>
      <c r="F762" s="7">
        <f>Books[[#This Row],[قیمت نهایی]]*100/80</f>
        <v>4775000</v>
      </c>
      <c r="G762" s="8">
        <v>0.2</v>
      </c>
      <c r="H762" s="9">
        <f>Books[[#This Row],[تعداد صفحه]]*5000+300000</f>
        <v>3820000</v>
      </c>
      <c r="I762" s="22">
        <v>2018</v>
      </c>
      <c r="J762" s="10" t="s">
        <v>12015</v>
      </c>
      <c r="K762" s="11" t="s">
        <v>16576</v>
      </c>
      <c r="L762" s="12" t="s">
        <v>17147</v>
      </c>
      <c r="M762" s="13"/>
    </row>
    <row r="763" spans="2:13" ht="34.9" customHeight="1">
      <c r="B763" s="3">
        <v>751</v>
      </c>
      <c r="C763" s="5" t="s">
        <v>730</v>
      </c>
      <c r="D763" s="62" t="s">
        <v>5906</v>
      </c>
      <c r="E763" s="4" t="s">
        <v>10887</v>
      </c>
      <c r="F763" s="7">
        <f>Books[[#This Row],[قیمت نهایی]]*100/80</f>
        <v>4775000</v>
      </c>
      <c r="G763" s="8">
        <v>0.2</v>
      </c>
      <c r="H763" s="9">
        <f>Books[[#This Row],[تعداد صفحه]]*5000+300000</f>
        <v>3820000</v>
      </c>
      <c r="I763" s="22">
        <v>2018</v>
      </c>
      <c r="J763" s="10" t="s">
        <v>12016</v>
      </c>
      <c r="K763" s="11" t="s">
        <v>32</v>
      </c>
      <c r="L763" s="12" t="s">
        <v>17147</v>
      </c>
      <c r="M763" s="13"/>
    </row>
    <row r="764" spans="2:13" ht="34.9" customHeight="1">
      <c r="B764" s="3">
        <v>752</v>
      </c>
      <c r="C764" s="5" t="s">
        <v>731</v>
      </c>
      <c r="D764" s="62" t="s">
        <v>5907</v>
      </c>
      <c r="E764" s="4" t="s">
        <v>10830</v>
      </c>
      <c r="F764" s="7">
        <f>Books[[#This Row],[قیمت نهایی]]*100/80</f>
        <v>5125000</v>
      </c>
      <c r="G764" s="8">
        <v>0.2</v>
      </c>
      <c r="H764" s="9">
        <f>Books[[#This Row],[تعداد صفحه]]*5000+300000</f>
        <v>4100000</v>
      </c>
      <c r="I764" s="22">
        <v>2017</v>
      </c>
      <c r="J764" s="10" t="s">
        <v>12017</v>
      </c>
      <c r="K764" s="11" t="s">
        <v>16741</v>
      </c>
      <c r="L764" s="12" t="s">
        <v>17147</v>
      </c>
      <c r="M764" s="13"/>
    </row>
    <row r="765" spans="2:13" ht="34.9" customHeight="1">
      <c r="B765" s="79"/>
      <c r="C765" s="80"/>
      <c r="D765" s="40" t="s">
        <v>17528</v>
      </c>
      <c r="E765" s="79"/>
      <c r="F765" s="81"/>
      <c r="G765" s="82"/>
      <c r="H765" s="83"/>
      <c r="I765" s="84"/>
      <c r="J765" s="85"/>
      <c r="K765" s="86"/>
      <c r="L765" s="87"/>
      <c r="M765" s="13"/>
    </row>
    <row r="766" spans="2:13" ht="34.9" customHeight="1">
      <c r="B766" s="3">
        <v>753</v>
      </c>
      <c r="C766" s="65" t="s">
        <v>17525</v>
      </c>
      <c r="D766" s="69" t="s">
        <v>17526</v>
      </c>
      <c r="E766" s="66">
        <v>920</v>
      </c>
      <c r="F766" s="7">
        <f>Books[[#This Row],[قیمت نهایی]]*100/80</f>
        <v>6125000</v>
      </c>
      <c r="G766" s="71">
        <v>0.2</v>
      </c>
      <c r="H766" s="9">
        <f>Books[[#This Row],[تعداد صفحه]]*5000+300000</f>
        <v>4900000</v>
      </c>
      <c r="I766" s="66">
        <v>2018</v>
      </c>
      <c r="J766" s="73" t="s">
        <v>17527</v>
      </c>
      <c r="K766" s="67" t="s">
        <v>2</v>
      </c>
      <c r="L766" s="68" t="s">
        <v>17528</v>
      </c>
      <c r="M766" s="13"/>
    </row>
    <row r="767" spans="2:13" ht="34.9" customHeight="1">
      <c r="B767" s="3">
        <v>754</v>
      </c>
      <c r="C767" s="65" t="s">
        <v>17529</v>
      </c>
      <c r="D767" s="69" t="s">
        <v>17530</v>
      </c>
      <c r="E767" s="66">
        <v>220</v>
      </c>
      <c r="F767" s="7">
        <f>Books[[#This Row],[قیمت نهایی]]*100/80</f>
        <v>1750000</v>
      </c>
      <c r="G767" s="71">
        <v>0.2</v>
      </c>
      <c r="H767" s="9">
        <f>Books[[#This Row],[تعداد صفحه]]*5000+300000</f>
        <v>1400000</v>
      </c>
      <c r="I767" s="66">
        <v>2018</v>
      </c>
      <c r="J767" s="73" t="s">
        <v>17531</v>
      </c>
      <c r="K767" s="67" t="s">
        <v>17532</v>
      </c>
      <c r="L767" s="68" t="s">
        <v>17528</v>
      </c>
      <c r="M767" s="13"/>
    </row>
    <row r="768" spans="2:13" ht="34.9" customHeight="1">
      <c r="B768" s="3">
        <v>755</v>
      </c>
      <c r="C768" s="65" t="s">
        <v>17533</v>
      </c>
      <c r="D768" s="69" t="s">
        <v>17534</v>
      </c>
      <c r="E768" s="66">
        <v>481</v>
      </c>
      <c r="F768" s="7">
        <f>Books[[#This Row],[قیمت نهایی]]*100/80</f>
        <v>3381250</v>
      </c>
      <c r="G768" s="71">
        <v>0.2</v>
      </c>
      <c r="H768" s="9">
        <f>Books[[#This Row],[تعداد صفحه]]*5000+300000</f>
        <v>2705000</v>
      </c>
      <c r="I768" s="66">
        <v>2018</v>
      </c>
      <c r="J768" s="73" t="s">
        <v>17535</v>
      </c>
      <c r="K768" s="67" t="s">
        <v>17532</v>
      </c>
      <c r="L768" s="68" t="s">
        <v>17528</v>
      </c>
      <c r="M768" s="13"/>
    </row>
    <row r="769" spans="2:13" ht="34.9" customHeight="1">
      <c r="B769" s="3">
        <v>756</v>
      </c>
      <c r="C769" s="65" t="s">
        <v>17536</v>
      </c>
      <c r="D769" s="69" t="s">
        <v>17537</v>
      </c>
      <c r="E769" s="66">
        <v>704</v>
      </c>
      <c r="F769" s="7">
        <f>Books[[#This Row],[قیمت نهایی]]*100/80</f>
        <v>4775000</v>
      </c>
      <c r="G769" s="71">
        <v>0.2</v>
      </c>
      <c r="H769" s="9">
        <f>Books[[#This Row],[تعداد صفحه]]*5000+300000</f>
        <v>3820000</v>
      </c>
      <c r="I769" s="66">
        <v>2018</v>
      </c>
      <c r="J769" s="73" t="s">
        <v>17538</v>
      </c>
      <c r="K769" s="67" t="s">
        <v>17532</v>
      </c>
      <c r="L769" s="68" t="s">
        <v>17528</v>
      </c>
      <c r="M769" s="13"/>
    </row>
    <row r="770" spans="2:13" ht="34.9" customHeight="1">
      <c r="B770" s="3">
        <v>757</v>
      </c>
      <c r="C770" s="65" t="s">
        <v>17539</v>
      </c>
      <c r="D770" s="69" t="s">
        <v>17540</v>
      </c>
      <c r="E770" s="66">
        <v>328</v>
      </c>
      <c r="F770" s="7">
        <f>Books[[#This Row],[قیمت نهایی]]*100/80</f>
        <v>2425000</v>
      </c>
      <c r="G770" s="71">
        <v>0.2</v>
      </c>
      <c r="H770" s="9">
        <f>Books[[#This Row],[تعداد صفحه]]*5000+300000</f>
        <v>1940000</v>
      </c>
      <c r="I770" s="66">
        <v>2018</v>
      </c>
      <c r="J770" s="73" t="s">
        <v>17541</v>
      </c>
      <c r="K770" s="67" t="s">
        <v>17532</v>
      </c>
      <c r="L770" s="68" t="s">
        <v>17528</v>
      </c>
      <c r="M770" s="13"/>
    </row>
    <row r="771" spans="2:13" ht="34.9" customHeight="1">
      <c r="B771" s="3">
        <v>758</v>
      </c>
      <c r="C771" s="65" t="s">
        <v>17542</v>
      </c>
      <c r="D771" s="69" t="s">
        <v>17543</v>
      </c>
      <c r="E771" s="66">
        <v>227</v>
      </c>
      <c r="F771" s="7">
        <f>Books[[#This Row],[قیمت نهایی]]*100/80</f>
        <v>1793750</v>
      </c>
      <c r="G771" s="71">
        <v>0.2</v>
      </c>
      <c r="H771" s="9">
        <f>Books[[#This Row],[تعداد صفحه]]*5000+300000</f>
        <v>1435000</v>
      </c>
      <c r="I771" s="66">
        <v>2018</v>
      </c>
      <c r="J771" s="73" t="s">
        <v>17544</v>
      </c>
      <c r="K771" s="67" t="s">
        <v>17532</v>
      </c>
      <c r="L771" s="68" t="s">
        <v>17528</v>
      </c>
      <c r="M771" s="13"/>
    </row>
    <row r="772" spans="2:13" ht="34.9" customHeight="1">
      <c r="B772" s="3">
        <v>759</v>
      </c>
      <c r="C772" s="65" t="s">
        <v>17545</v>
      </c>
      <c r="D772" s="69" t="s">
        <v>17546</v>
      </c>
      <c r="E772" s="66">
        <v>266</v>
      </c>
      <c r="F772" s="7">
        <f>Books[[#This Row],[قیمت نهایی]]*100/80</f>
        <v>2037500</v>
      </c>
      <c r="G772" s="71">
        <v>0.2</v>
      </c>
      <c r="H772" s="9">
        <f>Books[[#This Row],[تعداد صفحه]]*5000+300000</f>
        <v>1630000</v>
      </c>
      <c r="I772" s="66">
        <v>2018</v>
      </c>
      <c r="J772" s="73" t="s">
        <v>17547</v>
      </c>
      <c r="K772" s="67" t="s">
        <v>17532</v>
      </c>
      <c r="L772" s="68" t="s">
        <v>17528</v>
      </c>
      <c r="M772" s="13"/>
    </row>
    <row r="773" spans="2:13" ht="34.9" customHeight="1">
      <c r="B773" s="3">
        <v>760</v>
      </c>
      <c r="C773" s="65" t="s">
        <v>17548</v>
      </c>
      <c r="D773" s="69" t="s">
        <v>17549</v>
      </c>
      <c r="E773" s="66">
        <v>380</v>
      </c>
      <c r="F773" s="7">
        <f>Books[[#This Row],[قیمت نهایی]]*100/80</f>
        <v>2750000</v>
      </c>
      <c r="G773" s="71">
        <v>0.2</v>
      </c>
      <c r="H773" s="9">
        <f>Books[[#This Row],[تعداد صفحه]]*5000+300000</f>
        <v>2200000</v>
      </c>
      <c r="I773" s="66">
        <v>2018</v>
      </c>
      <c r="J773" s="73" t="s">
        <v>17550</v>
      </c>
      <c r="K773" s="67" t="s">
        <v>17532</v>
      </c>
      <c r="L773" s="68" t="s">
        <v>17528</v>
      </c>
      <c r="M773" s="13"/>
    </row>
    <row r="774" spans="2:13" ht="34.9" customHeight="1">
      <c r="B774" s="3">
        <v>761</v>
      </c>
      <c r="C774" s="65" t="s">
        <v>17551</v>
      </c>
      <c r="D774" s="69" t="s">
        <v>17552</v>
      </c>
      <c r="E774" s="66">
        <v>354</v>
      </c>
      <c r="F774" s="7">
        <f>Books[[#This Row],[قیمت نهایی]]*100/80</f>
        <v>2587500</v>
      </c>
      <c r="G774" s="71">
        <v>0.2</v>
      </c>
      <c r="H774" s="9">
        <f>Books[[#This Row],[تعداد صفحه]]*5000+300000</f>
        <v>2070000</v>
      </c>
      <c r="I774" s="66">
        <v>2018</v>
      </c>
      <c r="J774" s="73" t="s">
        <v>17553</v>
      </c>
      <c r="K774" s="67" t="s">
        <v>17532</v>
      </c>
      <c r="L774" s="68" t="s">
        <v>17528</v>
      </c>
      <c r="M774" s="13"/>
    </row>
    <row r="775" spans="2:13" ht="34.9" customHeight="1">
      <c r="B775" s="3">
        <v>762</v>
      </c>
      <c r="C775" s="65" t="s">
        <v>17554</v>
      </c>
      <c r="D775" s="69">
        <v>9780323249713</v>
      </c>
      <c r="E775" s="66">
        <v>464</v>
      </c>
      <c r="F775" s="7">
        <f>Books[[#This Row],[قیمت نهایی]]*100/80</f>
        <v>3275000</v>
      </c>
      <c r="G775" s="71">
        <v>0.2</v>
      </c>
      <c r="H775" s="9">
        <f>Books[[#This Row],[تعداد صفحه]]*5000+300000</f>
        <v>2620000</v>
      </c>
      <c r="I775" s="66">
        <v>2016</v>
      </c>
      <c r="J775" s="73" t="s">
        <v>17555</v>
      </c>
      <c r="K775" s="67" t="s">
        <v>0</v>
      </c>
      <c r="L775" s="68" t="s">
        <v>17528</v>
      </c>
      <c r="M775" s="13"/>
    </row>
    <row r="776" spans="2:13" ht="34.9" customHeight="1">
      <c r="B776" s="3">
        <v>763</v>
      </c>
      <c r="C776" s="65" t="s">
        <v>17556</v>
      </c>
      <c r="D776" s="69" t="s">
        <v>17557</v>
      </c>
      <c r="E776" s="66">
        <v>404</v>
      </c>
      <c r="F776" s="7">
        <f>Books[[#This Row],[قیمت نهایی]]*100/80</f>
        <v>2900000</v>
      </c>
      <c r="G776" s="71">
        <v>0.2</v>
      </c>
      <c r="H776" s="9">
        <f>Books[[#This Row],[تعداد صفحه]]*5000+300000</f>
        <v>2320000</v>
      </c>
      <c r="I776" s="66">
        <v>2018</v>
      </c>
      <c r="J776" s="73" t="s">
        <v>17558</v>
      </c>
      <c r="K776" s="67" t="s">
        <v>17559</v>
      </c>
      <c r="L776" s="68" t="s">
        <v>17528</v>
      </c>
      <c r="M776" s="13"/>
    </row>
    <row r="777" spans="2:13" ht="34.9" customHeight="1">
      <c r="B777" s="3">
        <v>764</v>
      </c>
      <c r="C777" s="65" t="s">
        <v>17560</v>
      </c>
      <c r="D777" s="69" t="s">
        <v>17561</v>
      </c>
      <c r="E777" s="66">
        <v>376</v>
      </c>
      <c r="F777" s="7">
        <f>Books[[#This Row],[قیمت نهایی]]*100/80</f>
        <v>2725000</v>
      </c>
      <c r="G777" s="71">
        <v>0.2</v>
      </c>
      <c r="H777" s="9">
        <f>Books[[#This Row],[تعداد صفحه]]*5000+300000</f>
        <v>2180000</v>
      </c>
      <c r="I777" s="66">
        <v>2016</v>
      </c>
      <c r="J777" s="73" t="s">
        <v>17562</v>
      </c>
      <c r="K777" s="67" t="s">
        <v>17563</v>
      </c>
      <c r="L777" s="68" t="s">
        <v>17528</v>
      </c>
      <c r="M777" s="13"/>
    </row>
    <row r="778" spans="2:13" ht="34.9" customHeight="1">
      <c r="B778" s="3">
        <v>765</v>
      </c>
      <c r="C778" s="65" t="s">
        <v>17564</v>
      </c>
      <c r="D778" s="69">
        <v>9780323354943</v>
      </c>
      <c r="E778" s="66">
        <v>256</v>
      </c>
      <c r="F778" s="7">
        <f>Books[[#This Row],[قیمت نهایی]]*100/80</f>
        <v>1975000</v>
      </c>
      <c r="G778" s="71">
        <v>0.2</v>
      </c>
      <c r="H778" s="9">
        <f>Books[[#This Row],[تعداد صفحه]]*5000+300000</f>
        <v>1580000</v>
      </c>
      <c r="I778" s="66">
        <v>2016</v>
      </c>
      <c r="J778" s="73" t="s">
        <v>17565</v>
      </c>
      <c r="K778" s="67" t="s">
        <v>0</v>
      </c>
      <c r="L778" s="68" t="s">
        <v>17528</v>
      </c>
      <c r="M778" s="13"/>
    </row>
    <row r="779" spans="2:13" ht="34.9" customHeight="1">
      <c r="B779" s="3">
        <v>766</v>
      </c>
      <c r="C779" s="65" t="s">
        <v>17566</v>
      </c>
      <c r="D779" s="69">
        <v>9780702066023</v>
      </c>
      <c r="E779" s="66">
        <v>832</v>
      </c>
      <c r="F779" s="7">
        <f>Books[[#This Row],[قیمت نهایی]]*100/80</f>
        <v>5575000</v>
      </c>
      <c r="G779" s="71">
        <v>0.2</v>
      </c>
      <c r="H779" s="9">
        <f>Books[[#This Row],[تعداد صفحه]]*5000+300000</f>
        <v>4460000</v>
      </c>
      <c r="I779" s="66">
        <v>2016</v>
      </c>
      <c r="J779" s="73" t="s">
        <v>17567</v>
      </c>
      <c r="K779" s="67" t="s">
        <v>0</v>
      </c>
      <c r="L779" s="68" t="s">
        <v>17528</v>
      </c>
      <c r="M779" s="13"/>
    </row>
    <row r="780" spans="2:13" ht="34.9" customHeight="1">
      <c r="B780" s="3">
        <v>767</v>
      </c>
      <c r="C780" s="65" t="s">
        <v>17568</v>
      </c>
      <c r="D780" s="69" t="s">
        <v>17569</v>
      </c>
      <c r="E780" s="66">
        <v>248</v>
      </c>
      <c r="F780" s="7">
        <f>Books[[#This Row],[قیمت نهایی]]*100/80</f>
        <v>1925000</v>
      </c>
      <c r="G780" s="71">
        <v>0.2</v>
      </c>
      <c r="H780" s="9">
        <f>Books[[#This Row],[تعداد صفحه]]*5000+300000</f>
        <v>1540000</v>
      </c>
      <c r="I780" s="66">
        <v>2016</v>
      </c>
      <c r="J780" s="73" t="s">
        <v>17570</v>
      </c>
      <c r="K780" s="67" t="s">
        <v>17571</v>
      </c>
      <c r="L780" s="68" t="s">
        <v>17528</v>
      </c>
      <c r="M780" s="13"/>
    </row>
    <row r="781" spans="2:13" ht="34.9" customHeight="1">
      <c r="B781" s="3">
        <v>768</v>
      </c>
      <c r="C781" s="65" t="s">
        <v>17572</v>
      </c>
      <c r="D781" s="69" t="s">
        <v>17573</v>
      </c>
      <c r="E781" s="66">
        <v>160</v>
      </c>
      <c r="F781" s="7">
        <f>Books[[#This Row],[قیمت نهایی]]*100/80</f>
        <v>1375000</v>
      </c>
      <c r="G781" s="71">
        <v>0.2</v>
      </c>
      <c r="H781" s="9">
        <f>Books[[#This Row],[تعداد صفحه]]*5000+300000</f>
        <v>1100000</v>
      </c>
      <c r="I781" s="66">
        <v>2017</v>
      </c>
      <c r="J781" s="73" t="s">
        <v>17574</v>
      </c>
      <c r="K781" s="67" t="s">
        <v>17571</v>
      </c>
      <c r="L781" s="68" t="s">
        <v>17528</v>
      </c>
      <c r="M781" s="13"/>
    </row>
    <row r="782" spans="2:13" ht="34.9" customHeight="1">
      <c r="B782" s="3">
        <v>769</v>
      </c>
      <c r="C782" s="65" t="s">
        <v>17575</v>
      </c>
      <c r="D782" s="69" t="s">
        <v>17576</v>
      </c>
      <c r="E782" s="66">
        <v>320</v>
      </c>
      <c r="F782" s="7">
        <f>Books[[#This Row],[قیمت نهایی]]*100/80</f>
        <v>2375000</v>
      </c>
      <c r="G782" s="71">
        <v>0.2</v>
      </c>
      <c r="H782" s="9">
        <f>Books[[#This Row],[تعداد صفحه]]*5000+300000</f>
        <v>1900000</v>
      </c>
      <c r="I782" s="66">
        <v>2016</v>
      </c>
      <c r="J782" s="73" t="s">
        <v>17577</v>
      </c>
      <c r="K782" s="67" t="s">
        <v>0</v>
      </c>
      <c r="L782" s="68" t="s">
        <v>17528</v>
      </c>
      <c r="M782" s="13"/>
    </row>
    <row r="783" spans="2:13" ht="34.9" customHeight="1">
      <c r="B783" s="3">
        <v>770</v>
      </c>
      <c r="C783" s="65" t="s">
        <v>17578</v>
      </c>
      <c r="D783" s="69" t="s">
        <v>17579</v>
      </c>
      <c r="E783" s="66">
        <v>1088</v>
      </c>
      <c r="F783" s="7">
        <f>Books[[#This Row],[قیمت نهایی]]*100/80</f>
        <v>7175000</v>
      </c>
      <c r="G783" s="71">
        <v>0.2</v>
      </c>
      <c r="H783" s="9">
        <f>Books[[#This Row],[تعداد صفحه]]*5000+300000</f>
        <v>5740000</v>
      </c>
      <c r="I783" s="66">
        <v>2016</v>
      </c>
      <c r="J783" s="73" t="s">
        <v>17580</v>
      </c>
      <c r="K783" s="67" t="s">
        <v>0</v>
      </c>
      <c r="L783" s="68" t="s">
        <v>17528</v>
      </c>
      <c r="M783" s="13"/>
    </row>
    <row r="784" spans="2:13" ht="34.9" customHeight="1">
      <c r="B784" s="3">
        <v>771</v>
      </c>
      <c r="C784" s="65" t="s">
        <v>17581</v>
      </c>
      <c r="D784" s="69">
        <v>9780723438328</v>
      </c>
      <c r="E784" s="66">
        <v>608</v>
      </c>
      <c r="F784" s="7">
        <f>Books[[#This Row],[قیمت نهایی]]*100/80</f>
        <v>4175000</v>
      </c>
      <c r="G784" s="71">
        <v>0.2</v>
      </c>
      <c r="H784" s="9">
        <f>Books[[#This Row],[تعداد صفحه]]*5000+300000</f>
        <v>3340000</v>
      </c>
      <c r="I784" s="66">
        <v>2017</v>
      </c>
      <c r="J784" s="73" t="s">
        <v>17582</v>
      </c>
      <c r="K784" s="67" t="s">
        <v>0</v>
      </c>
      <c r="L784" s="68" t="s">
        <v>17528</v>
      </c>
      <c r="M784" s="13"/>
    </row>
    <row r="785" spans="2:13" ht="34.9" customHeight="1">
      <c r="B785" s="3">
        <v>772</v>
      </c>
      <c r="C785" s="65" t="s">
        <v>17583</v>
      </c>
      <c r="D785" s="69" t="s">
        <v>17584</v>
      </c>
      <c r="E785" s="66">
        <v>400</v>
      </c>
      <c r="F785" s="7">
        <f>Books[[#This Row],[قیمت نهایی]]*100/80</f>
        <v>2875000</v>
      </c>
      <c r="G785" s="71">
        <v>0.2</v>
      </c>
      <c r="H785" s="9">
        <f>Books[[#This Row],[تعداد صفحه]]*5000+300000</f>
        <v>2300000</v>
      </c>
      <c r="I785" s="66">
        <v>2016</v>
      </c>
      <c r="J785" s="73" t="s">
        <v>17585</v>
      </c>
      <c r="K785" s="67" t="s">
        <v>17563</v>
      </c>
      <c r="L785" s="68" t="s">
        <v>17528</v>
      </c>
      <c r="M785" s="13"/>
    </row>
    <row r="786" spans="2:13" ht="34.9" customHeight="1">
      <c r="B786" s="3">
        <v>773</v>
      </c>
      <c r="C786" s="65" t="s">
        <v>17586</v>
      </c>
      <c r="D786" s="69" t="s">
        <v>17587</v>
      </c>
      <c r="E786" s="66">
        <v>288</v>
      </c>
      <c r="F786" s="7">
        <f>Books[[#This Row],[قیمت نهایی]]*100/80</f>
        <v>2175000</v>
      </c>
      <c r="G786" s="71">
        <v>0.2</v>
      </c>
      <c r="H786" s="9">
        <f>Books[[#This Row],[تعداد صفحه]]*5000+300000</f>
        <v>1740000</v>
      </c>
      <c r="I786" s="66">
        <v>2018</v>
      </c>
      <c r="J786" s="73" t="s">
        <v>17588</v>
      </c>
      <c r="K786" s="67" t="s">
        <v>17559</v>
      </c>
      <c r="L786" s="68" t="s">
        <v>17528</v>
      </c>
      <c r="M786" s="13"/>
    </row>
    <row r="787" spans="2:13" ht="34.9" customHeight="1">
      <c r="B787" s="3">
        <v>774</v>
      </c>
      <c r="C787" s="65" t="s">
        <v>17589</v>
      </c>
      <c r="D787" s="69">
        <v>9780323086790</v>
      </c>
      <c r="E787" s="66">
        <v>480</v>
      </c>
      <c r="F787" s="7">
        <f>Books[[#This Row],[قیمت نهایی]]*100/80</f>
        <v>3375000</v>
      </c>
      <c r="G787" s="71">
        <v>0.2</v>
      </c>
      <c r="H787" s="9">
        <f>Books[[#This Row],[تعداد صفحه]]*5000+300000</f>
        <v>2700000</v>
      </c>
      <c r="I787" s="66">
        <v>2017</v>
      </c>
      <c r="J787" s="73" t="s">
        <v>17590</v>
      </c>
      <c r="K787" s="67" t="s">
        <v>0</v>
      </c>
      <c r="L787" s="68" t="s">
        <v>17528</v>
      </c>
      <c r="M787" s="13"/>
    </row>
    <row r="788" spans="2:13" ht="34.9" customHeight="1">
      <c r="B788" s="3">
        <v>775</v>
      </c>
      <c r="C788" s="65" t="s">
        <v>17591</v>
      </c>
      <c r="D788" s="69" t="s">
        <v>17592</v>
      </c>
      <c r="E788" s="66">
        <v>248</v>
      </c>
      <c r="F788" s="7">
        <f>Books[[#This Row],[قیمت نهایی]]*100/80</f>
        <v>1925000</v>
      </c>
      <c r="G788" s="71">
        <v>0.2</v>
      </c>
      <c r="H788" s="9">
        <f>Books[[#This Row],[تعداد صفحه]]*5000+300000</f>
        <v>1540000</v>
      </c>
      <c r="I788" s="66">
        <v>2017</v>
      </c>
      <c r="J788" s="73" t="s">
        <v>17553</v>
      </c>
      <c r="K788" s="67" t="s">
        <v>17559</v>
      </c>
      <c r="L788" s="68" t="s">
        <v>17528</v>
      </c>
      <c r="M788" s="13"/>
    </row>
    <row r="789" spans="2:13" ht="34.9" customHeight="1">
      <c r="B789" s="3">
        <v>776</v>
      </c>
      <c r="C789" s="65" t="s">
        <v>17593</v>
      </c>
      <c r="D789" s="69">
        <v>9781455746712</v>
      </c>
      <c r="E789" s="66">
        <v>928</v>
      </c>
      <c r="F789" s="7">
        <f>Books[[#This Row],[قیمت نهایی]]*100/80</f>
        <v>6175000</v>
      </c>
      <c r="G789" s="71">
        <v>0.2</v>
      </c>
      <c r="H789" s="9">
        <f>Books[[#This Row],[تعداد صفحه]]*5000+300000</f>
        <v>4940000</v>
      </c>
      <c r="I789" s="66">
        <v>2017</v>
      </c>
      <c r="J789" s="73" t="s">
        <v>17594</v>
      </c>
      <c r="K789" s="67" t="s">
        <v>0</v>
      </c>
      <c r="L789" s="68" t="s">
        <v>17528</v>
      </c>
      <c r="M789" s="13"/>
    </row>
    <row r="790" spans="2:13" ht="34.9" customHeight="1">
      <c r="B790" s="3">
        <v>777</v>
      </c>
      <c r="C790" s="65" t="s">
        <v>17595</v>
      </c>
      <c r="D790" s="69" t="s">
        <v>17596</v>
      </c>
      <c r="E790" s="66">
        <v>424</v>
      </c>
      <c r="F790" s="7">
        <f>Books[[#This Row],[قیمت نهایی]]*100/80</f>
        <v>3025000</v>
      </c>
      <c r="G790" s="71">
        <v>0.2</v>
      </c>
      <c r="H790" s="9">
        <f>Books[[#This Row],[تعداد صفحه]]*5000+300000</f>
        <v>2420000</v>
      </c>
      <c r="I790" s="66">
        <v>2016</v>
      </c>
      <c r="J790" s="73" t="s">
        <v>17597</v>
      </c>
      <c r="K790" s="67" t="s">
        <v>17571</v>
      </c>
      <c r="L790" s="68" t="s">
        <v>17528</v>
      </c>
      <c r="M790" s="13"/>
    </row>
    <row r="791" spans="2:13" ht="34.9" customHeight="1">
      <c r="B791" s="3">
        <v>778</v>
      </c>
      <c r="C791" s="65" t="s">
        <v>17598</v>
      </c>
      <c r="D791" s="69">
        <v>9780323442640</v>
      </c>
      <c r="E791" s="66">
        <v>896</v>
      </c>
      <c r="F791" s="7">
        <f>Books[[#This Row],[قیمت نهایی]]*100/80</f>
        <v>5975000</v>
      </c>
      <c r="G791" s="71">
        <v>0.2</v>
      </c>
      <c r="H791" s="9">
        <f>Books[[#This Row],[تعداد صفحه]]*5000+300000</f>
        <v>4780000</v>
      </c>
      <c r="I791" s="66">
        <v>2017</v>
      </c>
      <c r="J791" s="73" t="s">
        <v>17599</v>
      </c>
      <c r="K791" s="67" t="s">
        <v>0</v>
      </c>
      <c r="L791" s="68" t="s">
        <v>17528</v>
      </c>
      <c r="M791" s="13"/>
    </row>
    <row r="792" spans="2:13" ht="34.9" customHeight="1">
      <c r="B792" s="3">
        <v>779</v>
      </c>
      <c r="C792" s="65" t="s">
        <v>17600</v>
      </c>
      <c r="D792" s="69" t="s">
        <v>17601</v>
      </c>
      <c r="E792" s="66">
        <v>450</v>
      </c>
      <c r="F792" s="7">
        <f>Books[[#This Row],[قیمت نهایی]]*100/80</f>
        <v>3187500</v>
      </c>
      <c r="G792" s="71">
        <v>0.2</v>
      </c>
      <c r="H792" s="9">
        <f>Books[[#This Row],[تعداد صفحه]]*5000+300000</f>
        <v>2550000</v>
      </c>
      <c r="I792" s="66">
        <v>2017</v>
      </c>
      <c r="J792" s="73" t="s">
        <v>17602</v>
      </c>
      <c r="K792" s="67" t="s">
        <v>17559</v>
      </c>
      <c r="L792" s="68" t="s">
        <v>17528</v>
      </c>
      <c r="M792" s="13"/>
    </row>
    <row r="793" spans="2:13" ht="34.9" customHeight="1">
      <c r="B793" s="3">
        <v>780</v>
      </c>
      <c r="C793" s="65" t="s">
        <v>17603</v>
      </c>
      <c r="D793" s="69">
        <v>9780323359221</v>
      </c>
      <c r="E793" s="66">
        <v>672</v>
      </c>
      <c r="F793" s="7">
        <f>Books[[#This Row],[قیمت نهایی]]*100/80</f>
        <v>4575000</v>
      </c>
      <c r="G793" s="71">
        <v>0.2</v>
      </c>
      <c r="H793" s="9">
        <f>Books[[#This Row],[تعداد صفحه]]*5000+300000</f>
        <v>3660000</v>
      </c>
      <c r="I793" s="66">
        <v>2016</v>
      </c>
      <c r="J793" s="73" t="s">
        <v>17604</v>
      </c>
      <c r="K793" s="67" t="s">
        <v>0</v>
      </c>
      <c r="L793" s="68" t="s">
        <v>17528</v>
      </c>
      <c r="M793" s="13"/>
    </row>
    <row r="794" spans="2:13" ht="34.9" customHeight="1">
      <c r="B794" s="3">
        <v>781</v>
      </c>
      <c r="C794" s="65" t="s">
        <v>17605</v>
      </c>
      <c r="D794" s="69" t="s">
        <v>17606</v>
      </c>
      <c r="E794" s="66">
        <v>449</v>
      </c>
      <c r="F794" s="7">
        <f>Books[[#This Row],[قیمت نهایی]]*100/80</f>
        <v>3181250</v>
      </c>
      <c r="G794" s="71">
        <v>0.2</v>
      </c>
      <c r="H794" s="9">
        <f>Books[[#This Row],[تعداد صفحه]]*5000+300000</f>
        <v>2545000</v>
      </c>
      <c r="I794" s="66">
        <v>2017</v>
      </c>
      <c r="J794" s="73" t="s">
        <v>17607</v>
      </c>
      <c r="K794" s="67" t="s">
        <v>2</v>
      </c>
      <c r="L794" s="68" t="s">
        <v>17528</v>
      </c>
      <c r="M794" s="13"/>
    </row>
    <row r="795" spans="2:13" ht="34.9" customHeight="1">
      <c r="B795" s="3">
        <v>782</v>
      </c>
      <c r="C795" s="65" t="s">
        <v>17608</v>
      </c>
      <c r="D795" s="69">
        <v>9780323443296</v>
      </c>
      <c r="E795" s="66">
        <v>1488</v>
      </c>
      <c r="F795" s="7">
        <f>Books[[#This Row],[قیمت نهایی]]*100/80</f>
        <v>9675000</v>
      </c>
      <c r="G795" s="71">
        <v>0.2</v>
      </c>
      <c r="H795" s="9">
        <f>Books[[#This Row],[تعداد صفحه]]*5000+300000</f>
        <v>7740000</v>
      </c>
      <c r="I795" s="66">
        <v>2017</v>
      </c>
      <c r="J795" s="73" t="s">
        <v>17609</v>
      </c>
      <c r="K795" s="67" t="s">
        <v>0</v>
      </c>
      <c r="L795" s="68" t="s">
        <v>17528</v>
      </c>
      <c r="M795" s="13"/>
    </row>
    <row r="796" spans="2:13" ht="34.9" customHeight="1">
      <c r="B796" s="3">
        <v>783</v>
      </c>
      <c r="C796" s="65" t="s">
        <v>17610</v>
      </c>
      <c r="D796" s="69">
        <v>9780323444507</v>
      </c>
      <c r="E796" s="66">
        <v>776</v>
      </c>
      <c r="F796" s="7">
        <f>Books[[#This Row],[قیمت نهایی]]*100/80</f>
        <v>5225000</v>
      </c>
      <c r="G796" s="71">
        <v>0.2</v>
      </c>
      <c r="H796" s="9">
        <f>Books[[#This Row],[تعداد صفحه]]*5000+300000</f>
        <v>4180000</v>
      </c>
      <c r="I796" s="66">
        <v>2017</v>
      </c>
      <c r="J796" s="73" t="s">
        <v>17611</v>
      </c>
      <c r="K796" s="67" t="s">
        <v>0</v>
      </c>
      <c r="L796" s="68" t="s">
        <v>17528</v>
      </c>
      <c r="M796" s="13"/>
    </row>
    <row r="797" spans="2:13" ht="34.9" customHeight="1">
      <c r="B797" s="3">
        <v>784</v>
      </c>
      <c r="C797" s="65" t="s">
        <v>17612</v>
      </c>
      <c r="D797" s="69">
        <v>9780323316651</v>
      </c>
      <c r="E797" s="66">
        <v>688</v>
      </c>
      <c r="F797" s="7">
        <f>Books[[#This Row],[قیمت نهایی]]*100/80</f>
        <v>4675000</v>
      </c>
      <c r="G797" s="71">
        <v>0.2</v>
      </c>
      <c r="H797" s="9">
        <f>Books[[#This Row],[تعداد صفحه]]*5000+300000</f>
        <v>3740000</v>
      </c>
      <c r="I797" s="66">
        <v>2016</v>
      </c>
      <c r="J797" s="73" t="s">
        <v>17613</v>
      </c>
      <c r="K797" s="67" t="s">
        <v>0</v>
      </c>
      <c r="L797" s="68" t="s">
        <v>17528</v>
      </c>
      <c r="M797" s="13"/>
    </row>
    <row r="798" spans="2:13" ht="34.9" customHeight="1">
      <c r="B798" s="3">
        <v>785</v>
      </c>
      <c r="C798" s="65" t="s">
        <v>17614</v>
      </c>
      <c r="D798" s="69" t="s">
        <v>17615</v>
      </c>
      <c r="E798" s="66">
        <v>480</v>
      </c>
      <c r="F798" s="7">
        <f>Books[[#This Row],[قیمت نهایی]]*100/80</f>
        <v>3375000</v>
      </c>
      <c r="G798" s="71">
        <v>0.2</v>
      </c>
      <c r="H798" s="9">
        <f>Books[[#This Row],[تعداد صفحه]]*5000+300000</f>
        <v>2700000</v>
      </c>
      <c r="I798" s="66">
        <v>2016</v>
      </c>
      <c r="J798" s="73" t="s">
        <v>17616</v>
      </c>
      <c r="K798" s="67" t="s">
        <v>0</v>
      </c>
      <c r="L798" s="68" t="s">
        <v>17528</v>
      </c>
      <c r="M798" s="13"/>
    </row>
    <row r="799" spans="2:13" ht="34.9" customHeight="1">
      <c r="B799" s="3">
        <v>786</v>
      </c>
      <c r="C799" s="65" t="s">
        <v>17617</v>
      </c>
      <c r="D799" s="69" t="s">
        <v>17618</v>
      </c>
      <c r="E799" s="66">
        <v>528</v>
      </c>
      <c r="F799" s="7">
        <f>Books[[#This Row],[قیمت نهایی]]*100/80</f>
        <v>3675000</v>
      </c>
      <c r="G799" s="71">
        <v>0.2</v>
      </c>
      <c r="H799" s="9">
        <f>Books[[#This Row],[تعداد صفحه]]*5000+300000</f>
        <v>2940000</v>
      </c>
      <c r="I799" s="66">
        <v>2016</v>
      </c>
      <c r="J799" s="73" t="s">
        <v>17619</v>
      </c>
      <c r="K799" s="67" t="s">
        <v>17620</v>
      </c>
      <c r="L799" s="68" t="s">
        <v>17528</v>
      </c>
      <c r="M799" s="13"/>
    </row>
    <row r="800" spans="2:13" ht="34.9" customHeight="1">
      <c r="B800" s="3">
        <v>787</v>
      </c>
      <c r="C800" s="65" t="s">
        <v>17621</v>
      </c>
      <c r="D800" s="69" t="s">
        <v>17622</v>
      </c>
      <c r="E800" s="66">
        <v>544</v>
      </c>
      <c r="F800" s="7">
        <f>Books[[#This Row],[قیمت نهایی]]*100/80</f>
        <v>3775000</v>
      </c>
      <c r="G800" s="71">
        <v>0.2</v>
      </c>
      <c r="H800" s="9">
        <f>Books[[#This Row],[تعداد صفحه]]*5000+300000</f>
        <v>3020000</v>
      </c>
      <c r="I800" s="66">
        <v>2016</v>
      </c>
      <c r="J800" s="73" t="s">
        <v>17623</v>
      </c>
      <c r="K800" s="67" t="s">
        <v>17559</v>
      </c>
      <c r="L800" s="68" t="s">
        <v>17528</v>
      </c>
      <c r="M800" s="13"/>
    </row>
    <row r="801" spans="2:13" ht="34.9" customHeight="1">
      <c r="B801" s="3">
        <v>788</v>
      </c>
      <c r="C801" s="65" t="s">
        <v>17624</v>
      </c>
      <c r="D801" s="69">
        <v>9780128045640</v>
      </c>
      <c r="E801" s="66">
        <v>280</v>
      </c>
      <c r="F801" s="7">
        <f>Books[[#This Row],[قیمت نهایی]]*100/80</f>
        <v>2125000</v>
      </c>
      <c r="G801" s="71">
        <v>0.2</v>
      </c>
      <c r="H801" s="9">
        <f>Books[[#This Row],[تعداد صفحه]]*5000+300000</f>
        <v>1700000</v>
      </c>
      <c r="I801" s="66">
        <v>2017</v>
      </c>
      <c r="J801" s="73" t="s">
        <v>17625</v>
      </c>
      <c r="K801" s="67" t="s">
        <v>0</v>
      </c>
      <c r="L801" s="68" t="s">
        <v>17528</v>
      </c>
      <c r="M801" s="13"/>
    </row>
    <row r="802" spans="2:13" ht="34.9" customHeight="1">
      <c r="B802" s="3">
        <v>789</v>
      </c>
      <c r="C802" s="65" t="s">
        <v>17626</v>
      </c>
      <c r="D802" s="69" t="s">
        <v>17627</v>
      </c>
      <c r="E802" s="66">
        <v>493</v>
      </c>
      <c r="F802" s="7">
        <f>Books[[#This Row],[قیمت نهایی]]*100/80</f>
        <v>3456250</v>
      </c>
      <c r="G802" s="71">
        <v>0.2</v>
      </c>
      <c r="H802" s="9">
        <f>Books[[#This Row],[تعداد صفحه]]*5000+300000</f>
        <v>2765000</v>
      </c>
      <c r="I802" s="66">
        <v>2016</v>
      </c>
      <c r="J802" s="73" t="s">
        <v>17628</v>
      </c>
      <c r="K802" s="67" t="s">
        <v>17532</v>
      </c>
      <c r="L802" s="68" t="s">
        <v>17528</v>
      </c>
      <c r="M802" s="13"/>
    </row>
    <row r="803" spans="2:13" ht="34.9" customHeight="1">
      <c r="B803" s="3">
        <v>790</v>
      </c>
      <c r="C803" s="65" t="s">
        <v>17629</v>
      </c>
      <c r="D803" s="69" t="s">
        <v>17630</v>
      </c>
      <c r="E803" s="66">
        <v>663</v>
      </c>
      <c r="F803" s="7">
        <f>Books[[#This Row],[قیمت نهایی]]*100/80</f>
        <v>4518750</v>
      </c>
      <c r="G803" s="71">
        <v>0.2</v>
      </c>
      <c r="H803" s="9">
        <f>Books[[#This Row],[تعداد صفحه]]*5000+300000</f>
        <v>3615000</v>
      </c>
      <c r="I803" s="66">
        <v>2018</v>
      </c>
      <c r="J803" s="73" t="s">
        <v>17631</v>
      </c>
      <c r="K803" s="67" t="s">
        <v>17532</v>
      </c>
      <c r="L803" s="68" t="s">
        <v>17528</v>
      </c>
      <c r="M803" s="13"/>
    </row>
    <row r="804" spans="2:13" ht="34.9" customHeight="1">
      <c r="B804" s="3">
        <v>791</v>
      </c>
      <c r="C804" s="65" t="s">
        <v>17632</v>
      </c>
      <c r="D804" s="69" t="s">
        <v>17633</v>
      </c>
      <c r="E804" s="66">
        <v>104</v>
      </c>
      <c r="F804" s="7">
        <f>Books[[#This Row],[قیمت نهایی]]*100/80</f>
        <v>1025000</v>
      </c>
      <c r="G804" s="71">
        <v>0.2</v>
      </c>
      <c r="H804" s="9">
        <f>Books[[#This Row],[تعداد صفحه]]*5000+300000</f>
        <v>820000</v>
      </c>
      <c r="I804" s="66">
        <v>2016</v>
      </c>
      <c r="J804" s="73" t="s">
        <v>17634</v>
      </c>
      <c r="K804" s="67" t="s">
        <v>17571</v>
      </c>
      <c r="L804" s="68" t="s">
        <v>17528</v>
      </c>
      <c r="M804" s="13"/>
    </row>
    <row r="805" spans="2:13" ht="34.9" customHeight="1">
      <c r="B805" s="3">
        <v>792</v>
      </c>
      <c r="C805" s="65" t="s">
        <v>17635</v>
      </c>
      <c r="D805" s="69" t="s">
        <v>17636</v>
      </c>
      <c r="E805" s="66">
        <v>348</v>
      </c>
      <c r="F805" s="7">
        <f>Books[[#This Row],[قیمت نهایی]]*100/80</f>
        <v>2550000</v>
      </c>
      <c r="G805" s="71">
        <v>0.2</v>
      </c>
      <c r="H805" s="9">
        <f>Books[[#This Row],[تعداد صفحه]]*5000+300000</f>
        <v>2040000</v>
      </c>
      <c r="I805" s="66">
        <v>2017</v>
      </c>
      <c r="J805" s="73" t="s">
        <v>17637</v>
      </c>
      <c r="K805" s="67" t="s">
        <v>17571</v>
      </c>
      <c r="L805" s="68" t="s">
        <v>17528</v>
      </c>
      <c r="M805" s="13"/>
    </row>
    <row r="806" spans="2:13" ht="34.9" customHeight="1">
      <c r="B806" s="3">
        <v>793</v>
      </c>
      <c r="C806" s="65" t="s">
        <v>17638</v>
      </c>
      <c r="D806" s="69" t="s">
        <v>17639</v>
      </c>
      <c r="E806" s="66">
        <v>782</v>
      </c>
      <c r="F806" s="7">
        <f>Books[[#This Row],[قیمت نهایی]]*100/80</f>
        <v>5262500</v>
      </c>
      <c r="G806" s="71">
        <v>0.2</v>
      </c>
      <c r="H806" s="9">
        <f>Books[[#This Row],[تعداد صفحه]]*5000+300000</f>
        <v>4210000</v>
      </c>
      <c r="I806" s="66">
        <v>2016</v>
      </c>
      <c r="J806" s="73" t="s">
        <v>17640</v>
      </c>
      <c r="K806" s="67" t="s">
        <v>0</v>
      </c>
      <c r="L806" s="68" t="s">
        <v>17528</v>
      </c>
      <c r="M806" s="13"/>
    </row>
    <row r="807" spans="2:13" ht="34.9" customHeight="1">
      <c r="B807" s="3">
        <v>794</v>
      </c>
      <c r="C807" s="65" t="s">
        <v>17641</v>
      </c>
      <c r="D807" s="69" t="s">
        <v>17642</v>
      </c>
      <c r="E807" s="66">
        <v>450</v>
      </c>
      <c r="F807" s="7">
        <f>Books[[#This Row],[قیمت نهایی]]*100/80</f>
        <v>3187500</v>
      </c>
      <c r="G807" s="71">
        <v>0.2</v>
      </c>
      <c r="H807" s="9">
        <f>Books[[#This Row],[تعداد صفحه]]*5000+300000</f>
        <v>2550000</v>
      </c>
      <c r="I807" s="66">
        <v>2016</v>
      </c>
      <c r="J807" s="73" t="s">
        <v>17643</v>
      </c>
      <c r="K807" s="67" t="s">
        <v>2</v>
      </c>
      <c r="L807" s="68" t="s">
        <v>17528</v>
      </c>
      <c r="M807" s="13"/>
    </row>
    <row r="808" spans="2:13" ht="34.9" customHeight="1">
      <c r="B808" s="3">
        <v>795</v>
      </c>
      <c r="C808" s="65" t="s">
        <v>17644</v>
      </c>
      <c r="D808" s="69" t="s">
        <v>17645</v>
      </c>
      <c r="E808" s="66">
        <v>200</v>
      </c>
      <c r="F808" s="7">
        <f>Books[[#This Row],[قیمت نهایی]]*100/80</f>
        <v>1625000</v>
      </c>
      <c r="G808" s="71">
        <v>0.2</v>
      </c>
      <c r="H808" s="9">
        <f>Books[[#This Row],[تعداد صفحه]]*5000+300000</f>
        <v>1300000</v>
      </c>
      <c r="I808" s="66">
        <v>2017</v>
      </c>
      <c r="J808" s="73" t="s">
        <v>17646</v>
      </c>
      <c r="K808" s="67" t="s">
        <v>17559</v>
      </c>
      <c r="L808" s="68" t="s">
        <v>17528</v>
      </c>
      <c r="M808" s="13"/>
    </row>
    <row r="809" spans="2:13" ht="34.9" customHeight="1">
      <c r="B809" s="3">
        <v>796</v>
      </c>
      <c r="C809" s="65" t="s">
        <v>17647</v>
      </c>
      <c r="D809" s="69" t="s">
        <v>17648</v>
      </c>
      <c r="E809" s="66">
        <v>512</v>
      </c>
      <c r="F809" s="7">
        <f>Books[[#This Row],[قیمت نهایی]]*100/80</f>
        <v>3575000</v>
      </c>
      <c r="G809" s="71">
        <v>0.2</v>
      </c>
      <c r="H809" s="9">
        <f>Books[[#This Row],[تعداد صفحه]]*5000+300000</f>
        <v>2860000</v>
      </c>
      <c r="I809" s="66">
        <v>2017</v>
      </c>
      <c r="J809" s="73" t="s">
        <v>17649</v>
      </c>
      <c r="K809" s="67" t="s">
        <v>17571</v>
      </c>
      <c r="L809" s="68" t="s">
        <v>17528</v>
      </c>
      <c r="M809" s="13"/>
    </row>
    <row r="810" spans="2:13" ht="34.9" customHeight="1">
      <c r="B810" s="3">
        <v>797</v>
      </c>
      <c r="C810" s="65" t="s">
        <v>17650</v>
      </c>
      <c r="D810" s="69">
        <v>9780323413671</v>
      </c>
      <c r="E810" s="66">
        <v>592</v>
      </c>
      <c r="F810" s="7">
        <f>Books[[#This Row],[قیمت نهایی]]*100/80</f>
        <v>4075000</v>
      </c>
      <c r="G810" s="71">
        <v>0.2</v>
      </c>
      <c r="H810" s="9">
        <f>Books[[#This Row],[تعداد صفحه]]*5000+300000</f>
        <v>3260000</v>
      </c>
      <c r="I810" s="66">
        <v>2017</v>
      </c>
      <c r="J810" s="73" t="s">
        <v>17651</v>
      </c>
      <c r="K810" s="67" t="s">
        <v>0</v>
      </c>
      <c r="L810" s="68" t="s">
        <v>17528</v>
      </c>
      <c r="M810" s="13"/>
    </row>
    <row r="811" spans="2:13" ht="34.9" customHeight="1">
      <c r="B811" s="3">
        <v>798</v>
      </c>
      <c r="C811" s="65" t="s">
        <v>17652</v>
      </c>
      <c r="D811" s="69" t="s">
        <v>17653</v>
      </c>
      <c r="E811" s="66">
        <v>104</v>
      </c>
      <c r="F811" s="7">
        <f>Books[[#This Row],[قیمت نهایی]]*100/80</f>
        <v>1025000</v>
      </c>
      <c r="G811" s="71">
        <v>0.2</v>
      </c>
      <c r="H811" s="9">
        <f>Books[[#This Row],[تعداد صفحه]]*5000+300000</f>
        <v>820000</v>
      </c>
      <c r="I811" s="66">
        <v>2016</v>
      </c>
      <c r="J811" s="73" t="s">
        <v>17654</v>
      </c>
      <c r="K811" s="67" t="s">
        <v>17563</v>
      </c>
      <c r="L811" s="68" t="s">
        <v>17528</v>
      </c>
      <c r="M811" s="13"/>
    </row>
    <row r="812" spans="2:13" ht="34.9" customHeight="1">
      <c r="B812" s="3">
        <v>799</v>
      </c>
      <c r="C812" s="65" t="s">
        <v>17655</v>
      </c>
      <c r="D812" s="69" t="s">
        <v>17656</v>
      </c>
      <c r="E812" s="66">
        <v>350</v>
      </c>
      <c r="F812" s="7">
        <f>Books[[#This Row],[قیمت نهایی]]*100/80</f>
        <v>2562500</v>
      </c>
      <c r="G812" s="71">
        <v>0.2</v>
      </c>
      <c r="H812" s="9">
        <f>Books[[#This Row],[تعداد صفحه]]*5000+300000</f>
        <v>2050000</v>
      </c>
      <c r="I812" s="66">
        <v>2016</v>
      </c>
      <c r="J812" s="73" t="s">
        <v>17657</v>
      </c>
      <c r="K812" s="67" t="s">
        <v>3</v>
      </c>
      <c r="L812" s="68" t="s">
        <v>17528</v>
      </c>
      <c r="M812" s="13"/>
    </row>
    <row r="813" spans="2:13" ht="34.9" customHeight="1">
      <c r="B813" s="3">
        <v>800</v>
      </c>
      <c r="C813" s="65" t="s">
        <v>17658</v>
      </c>
      <c r="D813" s="69">
        <v>9780323394611</v>
      </c>
      <c r="E813" s="66">
        <v>1496</v>
      </c>
      <c r="F813" s="7">
        <f>Books[[#This Row],[قیمت نهایی]]*100/80</f>
        <v>9725000</v>
      </c>
      <c r="G813" s="71">
        <v>0.2</v>
      </c>
      <c r="H813" s="9">
        <f>Books[[#This Row],[تعداد صفحه]]*5000+300000</f>
        <v>7780000</v>
      </c>
      <c r="I813" s="66">
        <v>2017</v>
      </c>
      <c r="J813" s="73" t="s">
        <v>17659</v>
      </c>
      <c r="K813" s="67" t="s">
        <v>0</v>
      </c>
      <c r="L813" s="68" t="s">
        <v>17528</v>
      </c>
      <c r="M813" s="13"/>
    </row>
    <row r="814" spans="2:13" ht="34.9" customHeight="1">
      <c r="B814" s="3">
        <v>801</v>
      </c>
      <c r="C814" s="65" t="s">
        <v>17660</v>
      </c>
      <c r="D814" s="69" t="s">
        <v>17661</v>
      </c>
      <c r="E814" s="66">
        <v>168</v>
      </c>
      <c r="F814" s="7">
        <f>Books[[#This Row],[قیمت نهایی]]*100/80</f>
        <v>1425000</v>
      </c>
      <c r="G814" s="71">
        <v>0.2</v>
      </c>
      <c r="H814" s="9">
        <f>Books[[#This Row],[تعداد صفحه]]*5000+300000</f>
        <v>1140000</v>
      </c>
      <c r="I814" s="66">
        <v>2016</v>
      </c>
      <c r="J814" s="73" t="s">
        <v>17662</v>
      </c>
      <c r="K814" s="67" t="s">
        <v>17559</v>
      </c>
      <c r="L814" s="68" t="s">
        <v>17528</v>
      </c>
      <c r="M814" s="13"/>
    </row>
    <row r="815" spans="2:13" ht="34.9" customHeight="1">
      <c r="B815" s="3">
        <v>802</v>
      </c>
      <c r="C815" s="65" t="s">
        <v>17663</v>
      </c>
      <c r="D815" s="69" t="s">
        <v>17664</v>
      </c>
      <c r="E815" s="66">
        <v>192</v>
      </c>
      <c r="F815" s="7">
        <f>Books[[#This Row],[قیمت نهایی]]*100/80</f>
        <v>1575000</v>
      </c>
      <c r="G815" s="71">
        <v>0.2</v>
      </c>
      <c r="H815" s="9">
        <f>Books[[#This Row],[تعداد صفحه]]*5000+300000</f>
        <v>1260000</v>
      </c>
      <c r="I815" s="66">
        <v>2017</v>
      </c>
      <c r="J815" s="73" t="s">
        <v>17665</v>
      </c>
      <c r="K815" s="67" t="s">
        <v>17571</v>
      </c>
      <c r="L815" s="68" t="s">
        <v>17528</v>
      </c>
      <c r="M815" s="13"/>
    </row>
    <row r="816" spans="2:13" ht="34.9" customHeight="1">
      <c r="B816" s="3">
        <v>803</v>
      </c>
      <c r="C816" s="65" t="s">
        <v>17666</v>
      </c>
      <c r="D816" s="69" t="s">
        <v>17667</v>
      </c>
      <c r="E816" s="66">
        <v>279</v>
      </c>
      <c r="F816" s="7">
        <f>Books[[#This Row],[قیمت نهایی]]*100/80</f>
        <v>2118750</v>
      </c>
      <c r="G816" s="71">
        <v>0.2</v>
      </c>
      <c r="H816" s="9">
        <f>Books[[#This Row],[تعداد صفحه]]*5000+300000</f>
        <v>1695000</v>
      </c>
      <c r="I816" s="66">
        <v>2016</v>
      </c>
      <c r="J816" s="73" t="s">
        <v>17668</v>
      </c>
      <c r="K816" s="67" t="s">
        <v>2</v>
      </c>
      <c r="L816" s="68" t="s">
        <v>17528</v>
      </c>
      <c r="M816" s="13"/>
    </row>
    <row r="817" spans="2:13" ht="34.9" customHeight="1">
      <c r="B817" s="3">
        <v>804</v>
      </c>
      <c r="C817" s="65" t="s">
        <v>17669</v>
      </c>
      <c r="D817" s="69" t="s">
        <v>17670</v>
      </c>
      <c r="E817" s="66">
        <v>233</v>
      </c>
      <c r="F817" s="7">
        <f>Books[[#This Row],[قیمت نهایی]]*100/80</f>
        <v>1831250</v>
      </c>
      <c r="G817" s="71">
        <v>0.2</v>
      </c>
      <c r="H817" s="9">
        <f>Books[[#This Row],[تعداد صفحه]]*5000+300000</f>
        <v>1465000</v>
      </c>
      <c r="I817" s="66">
        <v>2017</v>
      </c>
      <c r="J817" s="73" t="s">
        <v>17671</v>
      </c>
      <c r="K817" s="67" t="s">
        <v>6</v>
      </c>
      <c r="L817" s="68" t="s">
        <v>17528</v>
      </c>
      <c r="M817" s="13"/>
    </row>
    <row r="818" spans="2:13" ht="34.9" customHeight="1">
      <c r="B818" s="3">
        <v>805</v>
      </c>
      <c r="C818" s="65" t="s">
        <v>17672</v>
      </c>
      <c r="D818" s="69" t="s">
        <v>17673</v>
      </c>
      <c r="E818" s="66">
        <v>236</v>
      </c>
      <c r="F818" s="7">
        <f>Books[[#This Row],[قیمت نهایی]]*100/80</f>
        <v>1850000</v>
      </c>
      <c r="G818" s="71">
        <v>0.2</v>
      </c>
      <c r="H818" s="9">
        <f>Books[[#This Row],[تعداد صفحه]]*5000+300000</f>
        <v>1480000</v>
      </c>
      <c r="I818" s="66">
        <v>2017</v>
      </c>
      <c r="J818" s="73" t="s">
        <v>17674</v>
      </c>
      <c r="K818" s="67" t="s">
        <v>17559</v>
      </c>
      <c r="L818" s="68" t="s">
        <v>17528</v>
      </c>
      <c r="M818" s="13"/>
    </row>
    <row r="819" spans="2:13" ht="34.9" customHeight="1">
      <c r="B819" s="3">
        <v>806</v>
      </c>
      <c r="C819" s="65" t="s">
        <v>17675</v>
      </c>
      <c r="D819" s="69" t="s">
        <v>17676</v>
      </c>
      <c r="E819" s="66">
        <v>245</v>
      </c>
      <c r="F819" s="7">
        <f>Books[[#This Row],[قیمت نهایی]]*100/80</f>
        <v>1906250</v>
      </c>
      <c r="G819" s="71">
        <v>0.2</v>
      </c>
      <c r="H819" s="9">
        <f>Books[[#This Row],[تعداد صفحه]]*5000+300000</f>
        <v>1525000</v>
      </c>
      <c r="I819" s="66">
        <v>2017</v>
      </c>
      <c r="J819" s="73" t="s">
        <v>17677</v>
      </c>
      <c r="K819" s="67" t="s">
        <v>29</v>
      </c>
      <c r="L819" s="68" t="s">
        <v>17528</v>
      </c>
      <c r="M819" s="13"/>
    </row>
    <row r="820" spans="2:13" ht="34.9" customHeight="1">
      <c r="B820" s="3">
        <v>807</v>
      </c>
      <c r="C820" s="65" t="s">
        <v>17678</v>
      </c>
      <c r="D820" s="69" t="s">
        <v>17679</v>
      </c>
      <c r="E820" s="66">
        <v>1376</v>
      </c>
      <c r="F820" s="7">
        <f>Books[[#This Row],[قیمت نهایی]]*100/80</f>
        <v>8975000</v>
      </c>
      <c r="G820" s="71">
        <v>0.2</v>
      </c>
      <c r="H820" s="9">
        <f>Books[[#This Row],[تعداد صفحه]]*5000+300000</f>
        <v>7180000</v>
      </c>
      <c r="I820" s="66">
        <v>2016</v>
      </c>
      <c r="J820" s="73" t="s">
        <v>17680</v>
      </c>
      <c r="K820" s="67" t="s">
        <v>17681</v>
      </c>
      <c r="L820" s="68" t="s">
        <v>17528</v>
      </c>
      <c r="M820" s="13"/>
    </row>
    <row r="821" spans="2:13" ht="34.9" customHeight="1">
      <c r="B821" s="3">
        <v>808</v>
      </c>
      <c r="C821" s="65" t="s">
        <v>17682</v>
      </c>
      <c r="D821" s="69" t="s">
        <v>17683</v>
      </c>
      <c r="E821" s="66">
        <v>486</v>
      </c>
      <c r="F821" s="7">
        <f>Books[[#This Row],[قیمت نهایی]]*100/80</f>
        <v>3412500</v>
      </c>
      <c r="G821" s="71">
        <v>0.2</v>
      </c>
      <c r="H821" s="9">
        <f>Books[[#This Row],[تعداد صفحه]]*5000+300000</f>
        <v>2730000</v>
      </c>
      <c r="I821" s="66">
        <v>2016</v>
      </c>
      <c r="J821" s="73" t="s">
        <v>17684</v>
      </c>
      <c r="K821" s="67" t="s">
        <v>17620</v>
      </c>
      <c r="L821" s="68" t="s">
        <v>17528</v>
      </c>
      <c r="M821" s="13"/>
    </row>
    <row r="822" spans="2:13" ht="34.9" customHeight="1">
      <c r="B822" s="3">
        <v>809</v>
      </c>
      <c r="C822" s="65" t="s">
        <v>17685</v>
      </c>
      <c r="D822" s="69" t="s">
        <v>17686</v>
      </c>
      <c r="E822" s="66">
        <v>353</v>
      </c>
      <c r="F822" s="7">
        <f>Books[[#This Row],[قیمت نهایی]]*100/80</f>
        <v>2581250</v>
      </c>
      <c r="G822" s="71">
        <v>0.2</v>
      </c>
      <c r="H822" s="9">
        <f>Books[[#This Row],[تعداد صفحه]]*5000+300000</f>
        <v>2065000</v>
      </c>
      <c r="I822" s="66">
        <v>2016</v>
      </c>
      <c r="J822" s="73" t="s">
        <v>17687</v>
      </c>
      <c r="K822" s="67" t="s">
        <v>17532</v>
      </c>
      <c r="L822" s="68" t="s">
        <v>17528</v>
      </c>
      <c r="M822" s="13"/>
    </row>
    <row r="823" spans="2:13" ht="34.9" customHeight="1">
      <c r="B823" s="3">
        <v>810</v>
      </c>
      <c r="C823" s="65" t="s">
        <v>17688</v>
      </c>
      <c r="D823" s="69" t="s">
        <v>17689</v>
      </c>
      <c r="E823" s="66">
        <v>222</v>
      </c>
      <c r="F823" s="7">
        <f>Books[[#This Row],[قیمت نهایی]]*100/80</f>
        <v>1762500</v>
      </c>
      <c r="G823" s="71">
        <v>0.2</v>
      </c>
      <c r="H823" s="9">
        <f>Books[[#This Row],[تعداد صفحه]]*5000+300000</f>
        <v>1410000</v>
      </c>
      <c r="I823" s="66">
        <v>2016</v>
      </c>
      <c r="J823" s="73" t="s">
        <v>17690</v>
      </c>
      <c r="K823" s="67" t="s">
        <v>6</v>
      </c>
      <c r="L823" s="68" t="s">
        <v>17528</v>
      </c>
      <c r="M823" s="13"/>
    </row>
    <row r="824" spans="2:13" ht="34.9" customHeight="1">
      <c r="B824" s="3">
        <v>811</v>
      </c>
      <c r="C824" s="65" t="s">
        <v>17691</v>
      </c>
      <c r="D824" s="69" t="s">
        <v>17692</v>
      </c>
      <c r="E824" s="66">
        <v>392</v>
      </c>
      <c r="F824" s="7">
        <f>Books[[#This Row],[قیمت نهایی]]*100/80</f>
        <v>2825000</v>
      </c>
      <c r="G824" s="71">
        <v>0.2</v>
      </c>
      <c r="H824" s="9">
        <f>Books[[#This Row],[تعداد صفحه]]*5000+300000</f>
        <v>2260000</v>
      </c>
      <c r="I824" s="66">
        <v>2016</v>
      </c>
      <c r="J824" s="73" t="s">
        <v>17693</v>
      </c>
      <c r="K824" s="67" t="s">
        <v>17571</v>
      </c>
      <c r="L824" s="68" t="s">
        <v>17528</v>
      </c>
      <c r="M824" s="13"/>
    </row>
    <row r="825" spans="2:13" ht="34.9" customHeight="1">
      <c r="B825" s="3">
        <v>812</v>
      </c>
      <c r="C825" s="65" t="s">
        <v>17694</v>
      </c>
      <c r="D825" s="69" t="s">
        <v>17695</v>
      </c>
      <c r="E825" s="66">
        <v>667</v>
      </c>
      <c r="F825" s="7">
        <f>Books[[#This Row],[قیمت نهایی]]*100/80</f>
        <v>4543750</v>
      </c>
      <c r="G825" s="71">
        <v>0.2</v>
      </c>
      <c r="H825" s="9">
        <f>Books[[#This Row],[تعداد صفحه]]*5000+300000</f>
        <v>3635000</v>
      </c>
      <c r="I825" s="66">
        <v>2017</v>
      </c>
      <c r="J825" s="73" t="s">
        <v>17696</v>
      </c>
      <c r="K825" s="67" t="s">
        <v>2</v>
      </c>
      <c r="L825" s="68" t="s">
        <v>17528</v>
      </c>
      <c r="M825" s="13"/>
    </row>
    <row r="826" spans="2:13" ht="34.9" customHeight="1">
      <c r="B826" s="3">
        <v>813</v>
      </c>
      <c r="C826" s="65" t="s">
        <v>17697</v>
      </c>
      <c r="D826" s="69">
        <v>9780323390552</v>
      </c>
      <c r="E826" s="66">
        <v>704</v>
      </c>
      <c r="F826" s="7">
        <f>Books[[#This Row],[قیمت نهایی]]*100/80</f>
        <v>4775000</v>
      </c>
      <c r="G826" s="71">
        <v>0.2</v>
      </c>
      <c r="H826" s="9">
        <f>Books[[#This Row],[تعداد صفحه]]*5000+300000</f>
        <v>3820000</v>
      </c>
      <c r="I826" s="66">
        <v>2017</v>
      </c>
      <c r="J826" s="73" t="s">
        <v>17698</v>
      </c>
      <c r="K826" s="67" t="s">
        <v>0</v>
      </c>
      <c r="L826" s="68" t="s">
        <v>17528</v>
      </c>
      <c r="M826" s="13"/>
    </row>
    <row r="827" spans="2:13" ht="34.9" customHeight="1">
      <c r="B827" s="3">
        <v>814</v>
      </c>
      <c r="C827" s="65" t="s">
        <v>17699</v>
      </c>
      <c r="D827" s="69" t="s">
        <v>17700</v>
      </c>
      <c r="E827" s="66">
        <v>900</v>
      </c>
      <c r="F827" s="7">
        <f>Books[[#This Row],[قیمت نهایی]]*100/80</f>
        <v>6000000</v>
      </c>
      <c r="G827" s="71">
        <v>0.2</v>
      </c>
      <c r="H827" s="9">
        <f>Books[[#This Row],[تعداد صفحه]]*5000+300000</f>
        <v>4800000</v>
      </c>
      <c r="I827" s="66">
        <v>2016</v>
      </c>
      <c r="J827" s="73" t="s">
        <v>17701</v>
      </c>
      <c r="K827" s="67" t="s">
        <v>0</v>
      </c>
      <c r="L827" s="68" t="s">
        <v>17528</v>
      </c>
      <c r="M827" s="13"/>
    </row>
    <row r="828" spans="2:13" ht="34.9" customHeight="1">
      <c r="B828" s="3">
        <v>815</v>
      </c>
      <c r="C828" s="65" t="s">
        <v>17702</v>
      </c>
      <c r="D828" s="69" t="s">
        <v>17703</v>
      </c>
      <c r="E828" s="66">
        <v>330</v>
      </c>
      <c r="F828" s="7">
        <f>Books[[#This Row],[قیمت نهایی]]*100/80</f>
        <v>2437500</v>
      </c>
      <c r="G828" s="71">
        <v>0.2</v>
      </c>
      <c r="H828" s="9">
        <f>Books[[#This Row],[تعداد صفحه]]*5000+300000</f>
        <v>1950000</v>
      </c>
      <c r="I828" s="66">
        <v>2017</v>
      </c>
      <c r="J828" s="73" t="s">
        <v>17704</v>
      </c>
      <c r="K828" s="67" t="s">
        <v>2</v>
      </c>
      <c r="L828" s="68" t="s">
        <v>17528</v>
      </c>
      <c r="M828" s="13"/>
    </row>
    <row r="829" spans="2:13" ht="34.9" customHeight="1">
      <c r="B829" s="3">
        <v>816</v>
      </c>
      <c r="C829" s="65" t="s">
        <v>17705</v>
      </c>
      <c r="D829" s="69">
        <v>9780323443371</v>
      </c>
      <c r="E829" s="66">
        <v>584</v>
      </c>
      <c r="F829" s="7">
        <f>Books[[#This Row],[قیمت نهایی]]*100/80</f>
        <v>4025000</v>
      </c>
      <c r="G829" s="71">
        <v>0.2</v>
      </c>
      <c r="H829" s="9">
        <f>Books[[#This Row],[تعداد صفحه]]*5000+300000</f>
        <v>3220000</v>
      </c>
      <c r="I829" s="66">
        <v>2017</v>
      </c>
      <c r="J829" s="73" t="s">
        <v>17706</v>
      </c>
      <c r="K829" s="67" t="s">
        <v>0</v>
      </c>
      <c r="L829" s="68" t="s">
        <v>17528</v>
      </c>
      <c r="M829" s="13"/>
    </row>
    <row r="830" spans="2:13" ht="34.9" customHeight="1">
      <c r="B830" s="3">
        <v>817</v>
      </c>
      <c r="C830" s="65" t="s">
        <v>17707</v>
      </c>
      <c r="D830" s="69" t="s">
        <v>17708</v>
      </c>
      <c r="E830" s="66">
        <v>192</v>
      </c>
      <c r="F830" s="7">
        <f>Books[[#This Row],[قیمت نهایی]]*100/80</f>
        <v>1575000</v>
      </c>
      <c r="G830" s="71">
        <v>0.2</v>
      </c>
      <c r="H830" s="9">
        <f>Books[[#This Row],[تعداد صفحه]]*5000+300000</f>
        <v>1260000</v>
      </c>
      <c r="I830" s="66">
        <v>2017</v>
      </c>
      <c r="J830" s="73" t="s">
        <v>17709</v>
      </c>
      <c r="K830" s="67" t="s">
        <v>17559</v>
      </c>
      <c r="L830" s="68" t="s">
        <v>17528</v>
      </c>
      <c r="M830" s="13"/>
    </row>
    <row r="831" spans="2:13" ht="34.9" customHeight="1">
      <c r="B831" s="3">
        <v>818</v>
      </c>
      <c r="C831" s="65" t="s">
        <v>17710</v>
      </c>
      <c r="D831" s="69" t="s">
        <v>17711</v>
      </c>
      <c r="E831" s="66">
        <v>652</v>
      </c>
      <c r="F831" s="7">
        <f>Books[[#This Row],[قیمت نهایی]]*100/80</f>
        <v>4450000</v>
      </c>
      <c r="G831" s="71">
        <v>0.2</v>
      </c>
      <c r="H831" s="9">
        <f>Books[[#This Row],[تعداد صفحه]]*5000+300000</f>
        <v>3560000</v>
      </c>
      <c r="I831" s="66">
        <v>2017</v>
      </c>
      <c r="J831" s="73" t="s">
        <v>17712</v>
      </c>
      <c r="K831" s="67" t="s">
        <v>17713</v>
      </c>
      <c r="L831" s="68" t="s">
        <v>17528</v>
      </c>
      <c r="M831" s="13"/>
    </row>
    <row r="832" spans="2:13" ht="34.9" customHeight="1">
      <c r="B832" s="3">
        <v>819</v>
      </c>
      <c r="C832" s="65" t="s">
        <v>17714</v>
      </c>
      <c r="D832" s="69">
        <v>9780323312271</v>
      </c>
      <c r="E832" s="66">
        <v>312</v>
      </c>
      <c r="F832" s="7">
        <f>Books[[#This Row],[قیمت نهایی]]*100/80</f>
        <v>2325000</v>
      </c>
      <c r="G832" s="71">
        <v>0.2</v>
      </c>
      <c r="H832" s="9">
        <f>Books[[#This Row],[تعداد صفحه]]*5000+300000</f>
        <v>1860000</v>
      </c>
      <c r="I832" s="66">
        <v>2017</v>
      </c>
      <c r="J832" s="73" t="s">
        <v>17715</v>
      </c>
      <c r="K832" s="67" t="s">
        <v>0</v>
      </c>
      <c r="L832" s="68" t="s">
        <v>17528</v>
      </c>
      <c r="M832" s="13"/>
    </row>
    <row r="833" spans="2:13" ht="34.9" customHeight="1">
      <c r="B833" s="3">
        <v>820</v>
      </c>
      <c r="C833" s="65" t="s">
        <v>17716</v>
      </c>
      <c r="D833" s="69">
        <v>9780323482479</v>
      </c>
      <c r="E833" s="66">
        <v>1000</v>
      </c>
      <c r="F833" s="7">
        <f>Books[[#This Row],[قیمت نهایی]]*100/80</f>
        <v>6625000</v>
      </c>
      <c r="G833" s="71">
        <v>0.2</v>
      </c>
      <c r="H833" s="9">
        <f>Books[[#This Row],[تعداد صفحه]]*5000+300000</f>
        <v>5300000</v>
      </c>
      <c r="I833" s="66">
        <v>2018</v>
      </c>
      <c r="J833" s="73" t="s">
        <v>17717</v>
      </c>
      <c r="K833" s="67" t="s">
        <v>0</v>
      </c>
      <c r="L833" s="68" t="s">
        <v>17528</v>
      </c>
      <c r="M833" s="13"/>
    </row>
    <row r="834" spans="2:13" ht="34.9" customHeight="1">
      <c r="B834" s="3">
        <v>821</v>
      </c>
      <c r="C834" s="65" t="s">
        <v>17718</v>
      </c>
      <c r="D834" s="69">
        <v>9780911910612</v>
      </c>
      <c r="E834" s="66">
        <v>3325</v>
      </c>
      <c r="F834" s="7">
        <f>Books[[#This Row],[قیمت نهایی]]*100/80</f>
        <v>21156250</v>
      </c>
      <c r="G834" s="71">
        <v>0.2</v>
      </c>
      <c r="H834" s="9">
        <f>Books[[#This Row],[تعداد صفحه]]*5000+300000</f>
        <v>16925000</v>
      </c>
      <c r="I834" s="66">
        <v>2016</v>
      </c>
      <c r="J834" s="73" t="s">
        <v>17719</v>
      </c>
      <c r="K834" s="67" t="s">
        <v>0</v>
      </c>
      <c r="L834" s="68" t="s">
        <v>17528</v>
      </c>
      <c r="M834" s="13"/>
    </row>
    <row r="835" spans="2:13" ht="34.9" customHeight="1">
      <c r="B835" s="3">
        <v>822</v>
      </c>
      <c r="C835" s="65" t="s">
        <v>17720</v>
      </c>
      <c r="D835" s="69" t="s">
        <v>17721</v>
      </c>
      <c r="E835" s="66">
        <v>1000</v>
      </c>
      <c r="F835" s="7">
        <f>Books[[#This Row],[قیمت نهایی]]*100/80</f>
        <v>6625000</v>
      </c>
      <c r="G835" s="71">
        <v>0.2</v>
      </c>
      <c r="H835" s="9">
        <f>Books[[#This Row],[تعداد صفحه]]*5000+300000</f>
        <v>5300000</v>
      </c>
      <c r="I835" s="66">
        <v>2016</v>
      </c>
      <c r="J835" s="73" t="s">
        <v>17577</v>
      </c>
      <c r="K835" s="67" t="s">
        <v>17571</v>
      </c>
      <c r="L835" s="68" t="s">
        <v>17528</v>
      </c>
      <c r="M835" s="13"/>
    </row>
    <row r="836" spans="2:13" ht="34.9" customHeight="1">
      <c r="B836" s="3">
        <v>823</v>
      </c>
      <c r="C836" s="65" t="s">
        <v>17722</v>
      </c>
      <c r="D836" s="69" t="s">
        <v>17723</v>
      </c>
      <c r="E836" s="66">
        <v>160</v>
      </c>
      <c r="F836" s="7">
        <f>Books[[#This Row],[قیمت نهایی]]*100/80</f>
        <v>1375000</v>
      </c>
      <c r="G836" s="71">
        <v>0.2</v>
      </c>
      <c r="H836" s="9">
        <f>Books[[#This Row],[تعداد صفحه]]*5000+300000</f>
        <v>1100000</v>
      </c>
      <c r="I836" s="66">
        <v>2016</v>
      </c>
      <c r="J836" s="73" t="s">
        <v>17724</v>
      </c>
      <c r="K836" s="67" t="s">
        <v>17571</v>
      </c>
      <c r="L836" s="68" t="s">
        <v>17528</v>
      </c>
      <c r="M836" s="13"/>
    </row>
    <row r="837" spans="2:13" ht="34.9" customHeight="1">
      <c r="B837" s="3">
        <v>824</v>
      </c>
      <c r="C837" s="65" t="s">
        <v>17725</v>
      </c>
      <c r="D837" s="69" t="s">
        <v>17726</v>
      </c>
      <c r="E837" s="66">
        <v>265</v>
      </c>
      <c r="F837" s="7">
        <f>Books[[#This Row],[قیمت نهایی]]*100/80</f>
        <v>2031250</v>
      </c>
      <c r="G837" s="71">
        <v>0.2</v>
      </c>
      <c r="H837" s="9">
        <f>Books[[#This Row],[تعداد صفحه]]*5000+300000</f>
        <v>1625000</v>
      </c>
      <c r="I837" s="66">
        <v>2016</v>
      </c>
      <c r="J837" s="73" t="s">
        <v>17727</v>
      </c>
      <c r="K837" s="67" t="s">
        <v>17532</v>
      </c>
      <c r="L837" s="68" t="s">
        <v>17528</v>
      </c>
      <c r="M837" s="13"/>
    </row>
    <row r="838" spans="2:13" ht="34.9" customHeight="1">
      <c r="B838" s="3">
        <v>825</v>
      </c>
      <c r="C838" s="65" t="s">
        <v>17728</v>
      </c>
      <c r="D838" s="69" t="s">
        <v>17729</v>
      </c>
      <c r="E838" s="66">
        <v>80</v>
      </c>
      <c r="F838" s="7">
        <f>Books[[#This Row],[قیمت نهایی]]*100/80</f>
        <v>875000</v>
      </c>
      <c r="G838" s="71">
        <v>0.2</v>
      </c>
      <c r="H838" s="9">
        <f>Books[[#This Row],[تعداد صفحه]]*5000+300000</f>
        <v>700000</v>
      </c>
      <c r="I838" s="66">
        <v>2016</v>
      </c>
      <c r="J838" s="73" t="s">
        <v>17730</v>
      </c>
      <c r="K838" s="67" t="s">
        <v>17571</v>
      </c>
      <c r="L838" s="68" t="s">
        <v>17528</v>
      </c>
      <c r="M838" s="13"/>
    </row>
    <row r="839" spans="2:13" ht="34.9" customHeight="1">
      <c r="B839" s="3">
        <v>826</v>
      </c>
      <c r="C839" s="65" t="s">
        <v>17731</v>
      </c>
      <c r="D839" s="69">
        <v>9780323523493</v>
      </c>
      <c r="E839" s="66">
        <v>552</v>
      </c>
      <c r="F839" s="7">
        <f>Books[[#This Row],[قیمت نهایی]]*100/80</f>
        <v>3825000</v>
      </c>
      <c r="G839" s="71">
        <v>0.2</v>
      </c>
      <c r="H839" s="9">
        <f>Books[[#This Row],[تعداد صفحه]]*5000+300000</f>
        <v>3060000</v>
      </c>
      <c r="I839" s="66">
        <v>2017</v>
      </c>
      <c r="J839" s="73" t="s">
        <v>17732</v>
      </c>
      <c r="K839" s="67" t="s">
        <v>0</v>
      </c>
      <c r="L839" s="68" t="s">
        <v>17528</v>
      </c>
      <c r="M839" s="13"/>
    </row>
    <row r="840" spans="2:13" ht="34.9" customHeight="1">
      <c r="B840" s="3">
        <v>827</v>
      </c>
      <c r="C840" s="65" t="s">
        <v>17733</v>
      </c>
      <c r="D840" s="69" t="s">
        <v>17734</v>
      </c>
      <c r="E840" s="66">
        <v>154</v>
      </c>
      <c r="F840" s="7">
        <f>Books[[#This Row],[قیمت نهایی]]*100/80</f>
        <v>1337500</v>
      </c>
      <c r="G840" s="71">
        <v>0.2</v>
      </c>
      <c r="H840" s="9">
        <f>Books[[#This Row],[تعداد صفحه]]*5000+300000</f>
        <v>1070000</v>
      </c>
      <c r="I840" s="66">
        <v>2018</v>
      </c>
      <c r="J840" s="73" t="s">
        <v>17735</v>
      </c>
      <c r="K840" s="67" t="s">
        <v>17559</v>
      </c>
      <c r="L840" s="68" t="s">
        <v>17528</v>
      </c>
      <c r="M840" s="13"/>
    </row>
    <row r="841" spans="2:13" ht="34.9" customHeight="1">
      <c r="B841" s="3">
        <v>828</v>
      </c>
      <c r="C841" s="65" t="s">
        <v>17736</v>
      </c>
      <c r="D841" s="69" t="s">
        <v>17737</v>
      </c>
      <c r="E841" s="66">
        <v>316</v>
      </c>
      <c r="F841" s="7">
        <f>Books[[#This Row],[قیمت نهایی]]*100/80</f>
        <v>2350000</v>
      </c>
      <c r="G841" s="71">
        <v>0.2</v>
      </c>
      <c r="H841" s="9">
        <f>Books[[#This Row],[تعداد صفحه]]*5000+300000</f>
        <v>1880000</v>
      </c>
      <c r="I841" s="66">
        <v>2016</v>
      </c>
      <c r="J841" s="73" t="s">
        <v>17738</v>
      </c>
      <c r="K841" s="67" t="s">
        <v>2</v>
      </c>
      <c r="L841" s="68" t="s">
        <v>17528</v>
      </c>
      <c r="M841" s="13"/>
    </row>
    <row r="842" spans="2:13" ht="34.9" customHeight="1">
      <c r="B842" s="3">
        <v>829</v>
      </c>
      <c r="C842" s="65" t="s">
        <v>17739</v>
      </c>
      <c r="D842" s="69" t="s">
        <v>17740</v>
      </c>
      <c r="E842" s="66">
        <v>1032</v>
      </c>
      <c r="F842" s="7">
        <f>Books[[#This Row],[قیمت نهایی]]*100/80</f>
        <v>6825000</v>
      </c>
      <c r="G842" s="71">
        <v>0.2</v>
      </c>
      <c r="H842" s="9">
        <f>Books[[#This Row],[تعداد صفحه]]*5000+300000</f>
        <v>5460000</v>
      </c>
      <c r="I842" s="66">
        <v>2016</v>
      </c>
      <c r="J842" s="73" t="s">
        <v>17741</v>
      </c>
      <c r="K842" s="67" t="s">
        <v>17571</v>
      </c>
      <c r="L842" s="68" t="s">
        <v>17528</v>
      </c>
      <c r="M842" s="13"/>
    </row>
    <row r="843" spans="2:13" ht="34.9" customHeight="1">
      <c r="B843" s="3">
        <v>830</v>
      </c>
      <c r="C843" s="65" t="s">
        <v>17742</v>
      </c>
      <c r="D843" s="69" t="s">
        <v>17743</v>
      </c>
      <c r="E843" s="66">
        <v>1552</v>
      </c>
      <c r="F843" s="7">
        <f>Books[[#This Row],[قیمت نهایی]]*100/80</f>
        <v>10075000</v>
      </c>
      <c r="G843" s="71">
        <v>0.2</v>
      </c>
      <c r="H843" s="9">
        <f>Books[[#This Row],[تعداد صفحه]]*5000+300000</f>
        <v>8060000</v>
      </c>
      <c r="I843" s="66">
        <v>2018</v>
      </c>
      <c r="J843" s="73" t="s">
        <v>17744</v>
      </c>
      <c r="K843" s="67" t="s">
        <v>17571</v>
      </c>
      <c r="L843" s="68" t="s">
        <v>17528</v>
      </c>
      <c r="M843" s="13"/>
    </row>
    <row r="844" spans="2:13" ht="34.9" customHeight="1">
      <c r="B844" s="3">
        <v>831</v>
      </c>
      <c r="C844" s="65" t="s">
        <v>17745</v>
      </c>
      <c r="D844" s="69">
        <v>9780323320658</v>
      </c>
      <c r="E844" s="66">
        <v>2600</v>
      </c>
      <c r="F844" s="7">
        <f>Books[[#This Row],[قیمت نهایی]]*100/80</f>
        <v>16625000</v>
      </c>
      <c r="G844" s="71">
        <v>0.2</v>
      </c>
      <c r="H844" s="9">
        <f>Books[[#This Row],[تعداد صفحه]]*5000+300000</f>
        <v>13300000</v>
      </c>
      <c r="I844" s="66">
        <v>2017</v>
      </c>
      <c r="J844" s="73" t="s">
        <v>17746</v>
      </c>
      <c r="K844" s="67" t="s">
        <v>0</v>
      </c>
      <c r="L844" s="68" t="s">
        <v>17528</v>
      </c>
      <c r="M844" s="13"/>
    </row>
    <row r="845" spans="2:13" ht="34.9" customHeight="1">
      <c r="B845" s="3">
        <v>832</v>
      </c>
      <c r="C845" s="65" t="s">
        <v>17747</v>
      </c>
      <c r="D845" s="69">
        <v>9780323442749</v>
      </c>
      <c r="E845" s="66">
        <v>456</v>
      </c>
      <c r="F845" s="7">
        <f>Books[[#This Row],[قیمت نهایی]]*100/80</f>
        <v>3225000</v>
      </c>
      <c r="G845" s="71">
        <v>0.2</v>
      </c>
      <c r="H845" s="9">
        <f>Books[[#This Row],[تعداد صفحه]]*5000+300000</f>
        <v>2580000</v>
      </c>
      <c r="I845" s="66">
        <v>2017</v>
      </c>
      <c r="J845" s="73" t="s">
        <v>17659</v>
      </c>
      <c r="K845" s="67" t="s">
        <v>0</v>
      </c>
      <c r="L845" s="68" t="s">
        <v>17528</v>
      </c>
      <c r="M845" s="13"/>
    </row>
    <row r="846" spans="2:13" ht="34.9" customHeight="1">
      <c r="B846" s="41"/>
      <c r="C846" s="88"/>
      <c r="D846" s="89" t="s">
        <v>17148</v>
      </c>
      <c r="E846" s="90"/>
      <c r="F846" s="43"/>
      <c r="G846" s="91"/>
      <c r="H846" s="45"/>
      <c r="I846" s="92"/>
      <c r="J846" s="93"/>
      <c r="K846" s="94"/>
      <c r="L846" s="95"/>
      <c r="M846" s="13"/>
    </row>
    <row r="847" spans="2:13" ht="34.9" customHeight="1">
      <c r="B847" s="3">
        <v>833</v>
      </c>
      <c r="C847" s="5" t="s">
        <v>732</v>
      </c>
      <c r="D847" s="62" t="s">
        <v>5908</v>
      </c>
      <c r="E847" s="4" t="s">
        <v>10888</v>
      </c>
      <c r="F847" s="7">
        <f>Books[[#This Row],[قیمت نهایی]]*100/80</f>
        <v>1012500</v>
      </c>
      <c r="G847" s="8">
        <v>0.2</v>
      </c>
      <c r="H847" s="9">
        <f>Books[[#This Row],[تعداد صفحه]]*5000+300000</f>
        <v>810000</v>
      </c>
      <c r="I847" s="22">
        <v>2017</v>
      </c>
      <c r="J847" s="10" t="s">
        <v>12018</v>
      </c>
      <c r="K847" s="11" t="s">
        <v>16575</v>
      </c>
      <c r="L847" s="12" t="s">
        <v>17148</v>
      </c>
      <c r="M847" s="13"/>
    </row>
    <row r="848" spans="2:13" ht="34.9" customHeight="1">
      <c r="B848" s="3">
        <v>834</v>
      </c>
      <c r="C848" s="5" t="s">
        <v>733</v>
      </c>
      <c r="D848" s="62" t="s">
        <v>5909</v>
      </c>
      <c r="E848" s="4">
        <v>106</v>
      </c>
      <c r="F848" s="7">
        <f>Books[[#This Row],[قیمت نهایی]]*100/80</f>
        <v>1037500</v>
      </c>
      <c r="G848" s="8">
        <v>0.2</v>
      </c>
      <c r="H848" s="9">
        <f>Books[[#This Row],[تعداد صفحه]]*5000+300000</f>
        <v>830000</v>
      </c>
      <c r="I848" s="22">
        <v>2017</v>
      </c>
      <c r="J848" s="10" t="s">
        <v>12019</v>
      </c>
      <c r="K848" s="11" t="s">
        <v>16575</v>
      </c>
      <c r="L848" s="12" t="s">
        <v>17148</v>
      </c>
      <c r="M848" s="13"/>
    </row>
    <row r="849" spans="2:13" ht="34.9" customHeight="1">
      <c r="B849" s="3">
        <v>835</v>
      </c>
      <c r="C849" s="5" t="s">
        <v>734</v>
      </c>
      <c r="D849" s="62" t="s">
        <v>5910</v>
      </c>
      <c r="E849" s="4" t="s">
        <v>10640</v>
      </c>
      <c r="F849" s="7">
        <f>Books[[#This Row],[قیمت نهایی]]*100/80</f>
        <v>1075000</v>
      </c>
      <c r="G849" s="8">
        <v>0.2</v>
      </c>
      <c r="H849" s="9">
        <f>Books[[#This Row],[تعداد صفحه]]*5000+300000</f>
        <v>860000</v>
      </c>
      <c r="I849" s="22">
        <v>2018</v>
      </c>
      <c r="J849" s="10" t="s">
        <v>12020</v>
      </c>
      <c r="K849" s="11" t="s">
        <v>16742</v>
      </c>
      <c r="L849" s="12" t="s">
        <v>17148</v>
      </c>
      <c r="M849" s="13"/>
    </row>
    <row r="850" spans="2:13" ht="34.9" customHeight="1">
      <c r="B850" s="3">
        <v>836</v>
      </c>
      <c r="C850" s="5" t="s">
        <v>735</v>
      </c>
      <c r="D850" s="62" t="s">
        <v>5911</v>
      </c>
      <c r="E850" s="4" t="s">
        <v>10640</v>
      </c>
      <c r="F850" s="7">
        <f>Books[[#This Row],[قیمت نهایی]]*100/80</f>
        <v>1075000</v>
      </c>
      <c r="G850" s="8">
        <v>0.2</v>
      </c>
      <c r="H850" s="9">
        <f>Books[[#This Row],[تعداد صفحه]]*5000+300000</f>
        <v>860000</v>
      </c>
      <c r="I850" s="22">
        <v>2018</v>
      </c>
      <c r="J850" s="10" t="s">
        <v>12021</v>
      </c>
      <c r="K850" s="11" t="s">
        <v>16743</v>
      </c>
      <c r="L850" s="12" t="s">
        <v>17148</v>
      </c>
      <c r="M850" s="13"/>
    </row>
    <row r="851" spans="2:13" ht="34.9" customHeight="1">
      <c r="B851" s="3">
        <v>837</v>
      </c>
      <c r="C851" s="5" t="s">
        <v>736</v>
      </c>
      <c r="D851" s="62" t="s">
        <v>5912</v>
      </c>
      <c r="E851" s="4" t="s">
        <v>10889</v>
      </c>
      <c r="F851" s="7">
        <f>Books[[#This Row],[قیمت نهایی]]*100/80</f>
        <v>1081250</v>
      </c>
      <c r="G851" s="8">
        <v>0.2</v>
      </c>
      <c r="H851" s="9">
        <f>Books[[#This Row],[تعداد صفحه]]*5000+300000</f>
        <v>865000</v>
      </c>
      <c r="I851" s="22">
        <v>2017</v>
      </c>
      <c r="J851" s="10" t="s">
        <v>12022</v>
      </c>
      <c r="K851" s="11" t="s">
        <v>16575</v>
      </c>
      <c r="L851" s="12" t="s">
        <v>17148</v>
      </c>
      <c r="M851" s="13"/>
    </row>
    <row r="852" spans="2:13" ht="34.9" customHeight="1">
      <c r="B852" s="3">
        <v>838</v>
      </c>
      <c r="C852" s="5" t="s">
        <v>737</v>
      </c>
      <c r="D852" s="62" t="s">
        <v>5913</v>
      </c>
      <c r="E852" s="4" t="s">
        <v>10890</v>
      </c>
      <c r="F852" s="7">
        <f>Books[[#This Row],[قیمت نهایی]]*100/80</f>
        <v>1100000</v>
      </c>
      <c r="G852" s="8">
        <v>0.2</v>
      </c>
      <c r="H852" s="9">
        <f>Books[[#This Row],[تعداد صفحه]]*5000+300000</f>
        <v>880000</v>
      </c>
      <c r="I852" s="22">
        <v>2018</v>
      </c>
      <c r="J852" s="10" t="s">
        <v>12023</v>
      </c>
      <c r="K852" s="11" t="s">
        <v>16568</v>
      </c>
      <c r="L852" s="12" t="s">
        <v>17148</v>
      </c>
      <c r="M852" s="13"/>
    </row>
    <row r="853" spans="2:13" ht="34.9" customHeight="1">
      <c r="B853" s="3">
        <v>839</v>
      </c>
      <c r="C853" s="5" t="s">
        <v>738</v>
      </c>
      <c r="D853" s="62" t="s">
        <v>5914</v>
      </c>
      <c r="E853" s="4" t="s">
        <v>10642</v>
      </c>
      <c r="F853" s="7">
        <f>Books[[#This Row],[قیمت نهایی]]*100/80</f>
        <v>1125000</v>
      </c>
      <c r="G853" s="8">
        <v>0.2</v>
      </c>
      <c r="H853" s="9">
        <f>Books[[#This Row],[تعداد صفحه]]*5000+300000</f>
        <v>900000</v>
      </c>
      <c r="I853" s="22">
        <v>2017</v>
      </c>
      <c r="J853" s="10" t="s">
        <v>12024</v>
      </c>
      <c r="K853" s="11" t="s">
        <v>16562</v>
      </c>
      <c r="L853" s="12" t="s">
        <v>17148</v>
      </c>
      <c r="M853" s="13"/>
    </row>
    <row r="854" spans="2:13" ht="34.9" customHeight="1">
      <c r="B854" s="3">
        <v>840</v>
      </c>
      <c r="C854" s="5" t="s">
        <v>739</v>
      </c>
      <c r="D854" s="62" t="s">
        <v>5915</v>
      </c>
      <c r="E854" s="4" t="s">
        <v>10891</v>
      </c>
      <c r="F854" s="7">
        <f>Books[[#This Row],[قیمت نهایی]]*100/80</f>
        <v>7875000</v>
      </c>
      <c r="G854" s="8">
        <v>0.2</v>
      </c>
      <c r="H854" s="9">
        <f>Books[[#This Row],[تعداد صفحه]]*5000+300000</f>
        <v>6300000</v>
      </c>
      <c r="I854" s="22">
        <v>2017</v>
      </c>
      <c r="J854" s="10" t="s">
        <v>12025</v>
      </c>
      <c r="K854" s="11" t="s">
        <v>16569</v>
      </c>
      <c r="L854" s="12" t="s">
        <v>17148</v>
      </c>
      <c r="M854" s="13"/>
    </row>
    <row r="855" spans="2:13" ht="34.9" customHeight="1">
      <c r="B855" s="3">
        <v>841</v>
      </c>
      <c r="C855" s="5" t="s">
        <v>17217</v>
      </c>
      <c r="D855" s="62" t="s">
        <v>5916</v>
      </c>
      <c r="E855" s="4" t="s">
        <v>10728</v>
      </c>
      <c r="F855" s="7">
        <f>Books[[#This Row],[قیمت نهایی]]*100/80</f>
        <v>1150000</v>
      </c>
      <c r="G855" s="8">
        <v>0.2</v>
      </c>
      <c r="H855" s="9">
        <f>Books[[#This Row],[تعداد صفحه]]*5000+300000</f>
        <v>920000</v>
      </c>
      <c r="I855" s="22">
        <v>2017</v>
      </c>
      <c r="J855" s="10" t="s">
        <v>12026</v>
      </c>
      <c r="K855" s="11" t="s">
        <v>16562</v>
      </c>
      <c r="L855" s="12" t="s">
        <v>17148</v>
      </c>
      <c r="M855" s="13"/>
    </row>
    <row r="856" spans="2:13" ht="34.9" customHeight="1">
      <c r="B856" s="3">
        <v>842</v>
      </c>
      <c r="C856" s="5" t="s">
        <v>740</v>
      </c>
      <c r="D856" s="62" t="s">
        <v>5917</v>
      </c>
      <c r="E856" s="4">
        <v>124</v>
      </c>
      <c r="F856" s="7">
        <f>Books[[#This Row],[قیمت نهایی]]*100/80</f>
        <v>1150000</v>
      </c>
      <c r="G856" s="8">
        <v>0.2</v>
      </c>
      <c r="H856" s="9">
        <f>Books[[#This Row],[تعداد صفحه]]*5000+300000</f>
        <v>920000</v>
      </c>
      <c r="I856" s="22">
        <v>2018</v>
      </c>
      <c r="J856" s="10" t="s">
        <v>12027</v>
      </c>
      <c r="K856" s="11" t="s">
        <v>16568</v>
      </c>
      <c r="L856" s="12" t="s">
        <v>17148</v>
      </c>
      <c r="M856" s="13"/>
    </row>
    <row r="857" spans="2:13" ht="34.9" customHeight="1">
      <c r="B857" s="3">
        <v>843</v>
      </c>
      <c r="C857" s="5" t="s">
        <v>741</v>
      </c>
      <c r="D857" s="62" t="s">
        <v>5918</v>
      </c>
      <c r="E857" s="4">
        <v>127</v>
      </c>
      <c r="F857" s="7">
        <f>Books[[#This Row],[قیمت نهایی]]*100/80</f>
        <v>1168750</v>
      </c>
      <c r="G857" s="8">
        <v>0.2</v>
      </c>
      <c r="H857" s="9">
        <f>Books[[#This Row],[تعداد صفحه]]*5000+300000</f>
        <v>935000</v>
      </c>
      <c r="I857" s="22">
        <v>2018</v>
      </c>
      <c r="J857" s="10" t="s">
        <v>12028</v>
      </c>
      <c r="K857" s="11" t="s">
        <v>16575</v>
      </c>
      <c r="L857" s="12" t="s">
        <v>17148</v>
      </c>
      <c r="M857" s="13"/>
    </row>
    <row r="858" spans="2:13" ht="34.9" customHeight="1">
      <c r="B858" s="3">
        <v>844</v>
      </c>
      <c r="C858" s="5" t="s">
        <v>742</v>
      </c>
      <c r="D858" s="62" t="s">
        <v>5919</v>
      </c>
      <c r="E858" s="4">
        <v>130</v>
      </c>
      <c r="F858" s="7">
        <f>Books[[#This Row],[قیمت نهایی]]*100/80</f>
        <v>1187500</v>
      </c>
      <c r="G858" s="8">
        <v>0.2</v>
      </c>
      <c r="H858" s="9">
        <f>Books[[#This Row],[تعداد صفحه]]*5000+300000</f>
        <v>950000</v>
      </c>
      <c r="I858" s="22">
        <v>2017</v>
      </c>
      <c r="J858" s="10" t="s">
        <v>12029</v>
      </c>
      <c r="K858" s="11" t="s">
        <v>16575</v>
      </c>
      <c r="L858" s="12" t="s">
        <v>17148</v>
      </c>
      <c r="M858" s="13"/>
    </row>
    <row r="859" spans="2:13" ht="34.9" customHeight="1">
      <c r="B859" s="3">
        <v>845</v>
      </c>
      <c r="C859" s="5" t="s">
        <v>743</v>
      </c>
      <c r="D859" s="62" t="s">
        <v>5920</v>
      </c>
      <c r="E859" s="4" t="s">
        <v>10745</v>
      </c>
      <c r="F859" s="7">
        <f>Books[[#This Row],[قیمت نهایی]]*100/80</f>
        <v>1212500</v>
      </c>
      <c r="G859" s="8">
        <v>0.2</v>
      </c>
      <c r="H859" s="9">
        <f>Books[[#This Row],[تعداد صفحه]]*5000+300000</f>
        <v>970000</v>
      </c>
      <c r="I859" s="22">
        <v>2018</v>
      </c>
      <c r="J859" s="10" t="s">
        <v>12027</v>
      </c>
      <c r="K859" s="11" t="s">
        <v>16568</v>
      </c>
      <c r="L859" s="12" t="s">
        <v>17148</v>
      </c>
      <c r="M859" s="13"/>
    </row>
    <row r="860" spans="2:13" ht="34.9" customHeight="1">
      <c r="B860" s="3">
        <v>846</v>
      </c>
      <c r="C860" s="5" t="s">
        <v>744</v>
      </c>
      <c r="D860" s="62" t="s">
        <v>5921</v>
      </c>
      <c r="E860" s="4" t="s">
        <v>10892</v>
      </c>
      <c r="F860" s="7">
        <f>Books[[#This Row],[قیمت نهایی]]*100/80</f>
        <v>1262500</v>
      </c>
      <c r="G860" s="8">
        <v>0.2</v>
      </c>
      <c r="H860" s="9">
        <f>Books[[#This Row],[تعداد صفحه]]*5000+300000</f>
        <v>1010000</v>
      </c>
      <c r="I860" s="22">
        <v>2018</v>
      </c>
      <c r="J860" s="10" t="s">
        <v>12030</v>
      </c>
      <c r="K860" s="11" t="s">
        <v>16562</v>
      </c>
      <c r="L860" s="12" t="s">
        <v>17148</v>
      </c>
      <c r="M860" s="13"/>
    </row>
    <row r="861" spans="2:13" ht="34.9" customHeight="1">
      <c r="B861" s="3">
        <v>847</v>
      </c>
      <c r="C861" s="5" t="s">
        <v>745</v>
      </c>
      <c r="D861" s="62" t="s">
        <v>5922</v>
      </c>
      <c r="E861" s="4" t="s">
        <v>10811</v>
      </c>
      <c r="F861" s="7">
        <f>Books[[#This Row],[قیمت نهایی]]*100/80</f>
        <v>1275000</v>
      </c>
      <c r="G861" s="8">
        <v>0.2</v>
      </c>
      <c r="H861" s="9">
        <f>Books[[#This Row],[تعداد صفحه]]*5000+300000</f>
        <v>1020000</v>
      </c>
      <c r="I861" s="22">
        <v>2017</v>
      </c>
      <c r="J861" s="10" t="s">
        <v>12031</v>
      </c>
      <c r="K861" s="11" t="s">
        <v>16744</v>
      </c>
      <c r="L861" s="12" t="s">
        <v>17148</v>
      </c>
      <c r="M861" s="13"/>
    </row>
    <row r="862" spans="2:13" ht="34.9" customHeight="1">
      <c r="B862" s="3">
        <v>848</v>
      </c>
      <c r="C862" s="5" t="s">
        <v>746</v>
      </c>
      <c r="D862" s="62" t="s">
        <v>5923</v>
      </c>
      <c r="E862" s="4" t="s">
        <v>10811</v>
      </c>
      <c r="F862" s="7">
        <f>Books[[#This Row],[قیمت نهایی]]*100/80</f>
        <v>1275000</v>
      </c>
      <c r="G862" s="8">
        <v>0.2</v>
      </c>
      <c r="H862" s="9">
        <f>Books[[#This Row],[تعداد صفحه]]*5000+300000</f>
        <v>1020000</v>
      </c>
      <c r="I862" s="22">
        <v>2017</v>
      </c>
      <c r="J862" s="10" t="s">
        <v>12032</v>
      </c>
      <c r="K862" s="11" t="s">
        <v>16678</v>
      </c>
      <c r="L862" s="12" t="s">
        <v>17148</v>
      </c>
      <c r="M862" s="13"/>
    </row>
    <row r="863" spans="2:13" ht="34.9" customHeight="1">
      <c r="B863" s="3">
        <v>849</v>
      </c>
      <c r="C863" s="5" t="s">
        <v>747</v>
      </c>
      <c r="D863" s="62" t="s">
        <v>5924</v>
      </c>
      <c r="E863" s="4" t="s">
        <v>10811</v>
      </c>
      <c r="F863" s="7">
        <f>Books[[#This Row],[قیمت نهایی]]*100/80</f>
        <v>1275000</v>
      </c>
      <c r="G863" s="8">
        <v>0.2</v>
      </c>
      <c r="H863" s="9">
        <f>Books[[#This Row],[تعداد صفحه]]*5000+300000</f>
        <v>1020000</v>
      </c>
      <c r="I863" s="22">
        <v>2018</v>
      </c>
      <c r="J863" s="10" t="s">
        <v>12033</v>
      </c>
      <c r="K863" s="11" t="s">
        <v>16678</v>
      </c>
      <c r="L863" s="12" t="s">
        <v>17148</v>
      </c>
      <c r="M863" s="13"/>
    </row>
    <row r="864" spans="2:13" ht="34.9" customHeight="1">
      <c r="B864" s="3">
        <v>850</v>
      </c>
      <c r="C864" s="5" t="s">
        <v>748</v>
      </c>
      <c r="D864" s="62" t="s">
        <v>5925</v>
      </c>
      <c r="E864" s="4" t="s">
        <v>10811</v>
      </c>
      <c r="F864" s="7">
        <f>Books[[#This Row],[قیمت نهایی]]*100/80</f>
        <v>1275000</v>
      </c>
      <c r="G864" s="8">
        <v>0.2</v>
      </c>
      <c r="H864" s="9">
        <f>Books[[#This Row],[تعداد صفحه]]*5000+300000</f>
        <v>1020000</v>
      </c>
      <c r="I864" s="22">
        <v>2017</v>
      </c>
      <c r="J864" s="10" t="s">
        <v>12034</v>
      </c>
      <c r="K864" s="11" t="s">
        <v>16745</v>
      </c>
      <c r="L864" s="12" t="s">
        <v>17148</v>
      </c>
      <c r="M864" s="13"/>
    </row>
    <row r="865" spans="2:13" ht="34.9" customHeight="1">
      <c r="B865" s="3">
        <v>851</v>
      </c>
      <c r="C865" s="5" t="s">
        <v>749</v>
      </c>
      <c r="D865" s="62" t="s">
        <v>5926</v>
      </c>
      <c r="E865" s="4" t="s">
        <v>10811</v>
      </c>
      <c r="F865" s="7">
        <f>Books[[#This Row],[قیمت نهایی]]*100/80</f>
        <v>1275000</v>
      </c>
      <c r="G865" s="8">
        <v>0.2</v>
      </c>
      <c r="H865" s="9">
        <f>Books[[#This Row],[تعداد صفحه]]*5000+300000</f>
        <v>1020000</v>
      </c>
      <c r="I865" s="22">
        <v>2017</v>
      </c>
      <c r="J865" s="10" t="s">
        <v>12035</v>
      </c>
      <c r="K865" s="11" t="s">
        <v>16746</v>
      </c>
      <c r="L865" s="12" t="s">
        <v>17148</v>
      </c>
      <c r="M865" s="13"/>
    </row>
    <row r="866" spans="2:13" ht="34.9" customHeight="1">
      <c r="B866" s="3">
        <v>852</v>
      </c>
      <c r="C866" s="5" t="s">
        <v>750</v>
      </c>
      <c r="D866" s="62" t="s">
        <v>5927</v>
      </c>
      <c r="E866" s="4">
        <v>144</v>
      </c>
      <c r="F866" s="7">
        <f>Books[[#This Row],[قیمت نهایی]]*100/80</f>
        <v>1275000</v>
      </c>
      <c r="G866" s="8">
        <v>0.2</v>
      </c>
      <c r="H866" s="9">
        <f>Books[[#This Row],[تعداد صفحه]]*5000+300000</f>
        <v>1020000</v>
      </c>
      <c r="I866" s="22">
        <v>2018</v>
      </c>
      <c r="J866" s="10" t="s">
        <v>12036</v>
      </c>
      <c r="K866" s="11" t="s">
        <v>16571</v>
      </c>
      <c r="L866" s="12" t="s">
        <v>17148</v>
      </c>
      <c r="M866" s="13"/>
    </row>
    <row r="867" spans="2:13" ht="34.9" customHeight="1">
      <c r="B867" s="3">
        <v>853</v>
      </c>
      <c r="C867" s="5" t="s">
        <v>751</v>
      </c>
      <c r="D867" s="62" t="s">
        <v>5928</v>
      </c>
      <c r="E867" s="4" t="s">
        <v>10893</v>
      </c>
      <c r="F867" s="7">
        <f>Books[[#This Row],[قیمت نهایی]]*100/80</f>
        <v>1300000</v>
      </c>
      <c r="G867" s="8">
        <v>0.2</v>
      </c>
      <c r="H867" s="9">
        <f>Books[[#This Row],[تعداد صفحه]]*5000+300000</f>
        <v>1040000</v>
      </c>
      <c r="I867" s="22">
        <v>2018</v>
      </c>
      <c r="J867" s="10" t="s">
        <v>12037</v>
      </c>
      <c r="K867" s="11" t="s">
        <v>16747</v>
      </c>
      <c r="L867" s="12" t="s">
        <v>17148</v>
      </c>
      <c r="M867" s="13"/>
    </row>
    <row r="868" spans="2:13" ht="34.9" customHeight="1">
      <c r="B868" s="3">
        <v>854</v>
      </c>
      <c r="C868" s="5" t="s">
        <v>752</v>
      </c>
      <c r="D868" s="62" t="s">
        <v>5929</v>
      </c>
      <c r="E868" s="4" t="s">
        <v>10894</v>
      </c>
      <c r="F868" s="7">
        <f>Books[[#This Row],[قیمت نهایی]]*100/80</f>
        <v>1312500</v>
      </c>
      <c r="G868" s="8">
        <v>0.2</v>
      </c>
      <c r="H868" s="9">
        <f>Books[[#This Row],[تعداد صفحه]]*5000+300000</f>
        <v>1050000</v>
      </c>
      <c r="I868" s="22">
        <v>2017</v>
      </c>
      <c r="J868" s="10" t="s">
        <v>12038</v>
      </c>
      <c r="K868" s="11" t="s">
        <v>16562</v>
      </c>
      <c r="L868" s="12" t="s">
        <v>17148</v>
      </c>
      <c r="M868" s="13"/>
    </row>
    <row r="869" spans="2:13" ht="34.9" customHeight="1">
      <c r="B869" s="3">
        <v>855</v>
      </c>
      <c r="C869" s="5" t="s">
        <v>753</v>
      </c>
      <c r="D869" s="62" t="s">
        <v>5930</v>
      </c>
      <c r="E869" s="4">
        <v>150</v>
      </c>
      <c r="F869" s="7">
        <f>Books[[#This Row],[قیمت نهایی]]*100/80</f>
        <v>1312500</v>
      </c>
      <c r="G869" s="8">
        <v>0.2</v>
      </c>
      <c r="H869" s="9">
        <f>Books[[#This Row],[تعداد صفحه]]*5000+300000</f>
        <v>1050000</v>
      </c>
      <c r="I869" s="22">
        <v>2018</v>
      </c>
      <c r="J869" s="10" t="s">
        <v>12039</v>
      </c>
      <c r="K869" s="11" t="s">
        <v>16562</v>
      </c>
      <c r="L869" s="12" t="s">
        <v>17148</v>
      </c>
      <c r="M869" s="13"/>
    </row>
    <row r="870" spans="2:13" ht="34.9" customHeight="1">
      <c r="B870" s="3">
        <v>856</v>
      </c>
      <c r="C870" s="5" t="s">
        <v>754</v>
      </c>
      <c r="D870" s="62" t="s">
        <v>5931</v>
      </c>
      <c r="E870" s="4" t="s">
        <v>10895</v>
      </c>
      <c r="F870" s="7">
        <f>Books[[#This Row],[قیمت نهایی]]*100/80</f>
        <v>1325000</v>
      </c>
      <c r="G870" s="8">
        <v>0.2</v>
      </c>
      <c r="H870" s="9">
        <f>Books[[#This Row],[تعداد صفحه]]*5000+300000</f>
        <v>1060000</v>
      </c>
      <c r="I870" s="22">
        <v>2018</v>
      </c>
      <c r="J870" s="10" t="s">
        <v>12040</v>
      </c>
      <c r="K870" s="11" t="s">
        <v>16571</v>
      </c>
      <c r="L870" s="12" t="s">
        <v>17148</v>
      </c>
      <c r="M870" s="13"/>
    </row>
    <row r="871" spans="2:13" ht="34.9" customHeight="1">
      <c r="B871" s="3">
        <v>857</v>
      </c>
      <c r="C871" s="5" t="s">
        <v>755</v>
      </c>
      <c r="D871" s="62" t="s">
        <v>5932</v>
      </c>
      <c r="E871" s="4" t="s">
        <v>10895</v>
      </c>
      <c r="F871" s="7">
        <f>Books[[#This Row],[قیمت نهایی]]*100/80</f>
        <v>1325000</v>
      </c>
      <c r="G871" s="8">
        <v>0.2</v>
      </c>
      <c r="H871" s="9">
        <f>Books[[#This Row],[تعداد صفحه]]*5000+300000</f>
        <v>1060000</v>
      </c>
      <c r="I871" s="22">
        <v>2017</v>
      </c>
      <c r="J871" s="10" t="s">
        <v>12041</v>
      </c>
      <c r="K871" s="11" t="s">
        <v>9</v>
      </c>
      <c r="L871" s="12" t="s">
        <v>17148</v>
      </c>
      <c r="M871" s="13"/>
    </row>
    <row r="872" spans="2:13" ht="34.9" customHeight="1">
      <c r="B872" s="3">
        <v>858</v>
      </c>
      <c r="C872" s="5" t="s">
        <v>756</v>
      </c>
      <c r="D872" s="62" t="s">
        <v>5933</v>
      </c>
      <c r="E872" s="4">
        <v>154</v>
      </c>
      <c r="F872" s="7">
        <f>Books[[#This Row],[قیمت نهایی]]*100/80</f>
        <v>1337500</v>
      </c>
      <c r="G872" s="8">
        <v>0.2</v>
      </c>
      <c r="H872" s="9">
        <f>Books[[#This Row],[تعداد صفحه]]*5000+300000</f>
        <v>1070000</v>
      </c>
      <c r="I872" s="22">
        <v>2018</v>
      </c>
      <c r="J872" s="10" t="s">
        <v>12042</v>
      </c>
      <c r="K872" s="11" t="s">
        <v>16562</v>
      </c>
      <c r="L872" s="12" t="s">
        <v>17148</v>
      </c>
      <c r="M872" s="13"/>
    </row>
    <row r="873" spans="2:13" ht="34.9" customHeight="1">
      <c r="B873" s="3">
        <v>859</v>
      </c>
      <c r="C873" s="5" t="s">
        <v>757</v>
      </c>
      <c r="D873" s="62" t="s">
        <v>5934</v>
      </c>
      <c r="E873" s="4" t="s">
        <v>10896</v>
      </c>
      <c r="F873" s="7">
        <f>Books[[#This Row],[قیمت نهایی]]*100/80</f>
        <v>1343750</v>
      </c>
      <c r="G873" s="8">
        <v>0.2</v>
      </c>
      <c r="H873" s="9">
        <f>Books[[#This Row],[تعداد صفحه]]*5000+300000</f>
        <v>1075000</v>
      </c>
      <c r="I873" s="22">
        <v>2017</v>
      </c>
      <c r="J873" s="10" t="s">
        <v>12043</v>
      </c>
      <c r="K873" s="11" t="s">
        <v>2</v>
      </c>
      <c r="L873" s="12" t="s">
        <v>17148</v>
      </c>
      <c r="M873" s="13"/>
    </row>
    <row r="874" spans="2:13" ht="34.9" customHeight="1">
      <c r="B874" s="3">
        <v>860</v>
      </c>
      <c r="C874" s="5" t="s">
        <v>758</v>
      </c>
      <c r="D874" s="62" t="s">
        <v>5935</v>
      </c>
      <c r="E874" s="4" t="s">
        <v>10897</v>
      </c>
      <c r="F874" s="7">
        <f>Books[[#This Row],[قیمت نهایی]]*100/80</f>
        <v>1356250</v>
      </c>
      <c r="G874" s="8">
        <v>0.2</v>
      </c>
      <c r="H874" s="9">
        <f>Books[[#This Row],[تعداد صفحه]]*5000+300000</f>
        <v>1085000</v>
      </c>
      <c r="I874" s="22">
        <v>2017</v>
      </c>
      <c r="J874" s="10" t="s">
        <v>12044</v>
      </c>
      <c r="K874" s="11" t="s">
        <v>16575</v>
      </c>
      <c r="L874" s="12" t="s">
        <v>17148</v>
      </c>
      <c r="M874" s="13"/>
    </row>
    <row r="875" spans="2:13" ht="34.9" customHeight="1">
      <c r="B875" s="3">
        <v>861</v>
      </c>
      <c r="C875" s="5" t="s">
        <v>759</v>
      </c>
      <c r="D875" s="62" t="s">
        <v>5936</v>
      </c>
      <c r="E875" s="4" t="s">
        <v>10645</v>
      </c>
      <c r="F875" s="7">
        <f>Books[[#This Row],[قیمت نهایی]]*100/80</f>
        <v>1375000</v>
      </c>
      <c r="G875" s="8">
        <v>0.2</v>
      </c>
      <c r="H875" s="9">
        <f>Books[[#This Row],[تعداد صفحه]]*5000+300000</f>
        <v>1100000</v>
      </c>
      <c r="I875" s="22">
        <v>2017</v>
      </c>
      <c r="J875" s="10" t="s">
        <v>12045</v>
      </c>
      <c r="K875" s="11" t="s">
        <v>16571</v>
      </c>
      <c r="L875" s="12" t="s">
        <v>17148</v>
      </c>
      <c r="M875" s="13"/>
    </row>
    <row r="876" spans="2:13" ht="34.9" customHeight="1">
      <c r="B876" s="3">
        <v>862</v>
      </c>
      <c r="C876" s="5" t="s">
        <v>760</v>
      </c>
      <c r="D876" s="62" t="s">
        <v>5937</v>
      </c>
      <c r="E876" s="4" t="s">
        <v>10645</v>
      </c>
      <c r="F876" s="7">
        <f>Books[[#This Row],[قیمت نهایی]]*100/80</f>
        <v>1375000</v>
      </c>
      <c r="G876" s="8">
        <v>0.2</v>
      </c>
      <c r="H876" s="9">
        <f>Books[[#This Row],[تعداد صفحه]]*5000+300000</f>
        <v>1100000</v>
      </c>
      <c r="I876" s="22">
        <v>2017</v>
      </c>
      <c r="J876" s="10" t="s">
        <v>12046</v>
      </c>
      <c r="K876" s="11" t="s">
        <v>16748</v>
      </c>
      <c r="L876" s="12" t="s">
        <v>17148</v>
      </c>
      <c r="M876" s="13"/>
    </row>
    <row r="877" spans="2:13" ht="34.9" customHeight="1">
      <c r="B877" s="3">
        <v>863</v>
      </c>
      <c r="C877" s="5" t="s">
        <v>761</v>
      </c>
      <c r="D877" s="62" t="s">
        <v>5938</v>
      </c>
      <c r="E877" s="4" t="s">
        <v>10645</v>
      </c>
      <c r="F877" s="7">
        <f>Books[[#This Row],[قیمت نهایی]]*100/80</f>
        <v>1375000</v>
      </c>
      <c r="G877" s="8">
        <v>0.2</v>
      </c>
      <c r="H877" s="9">
        <f>Books[[#This Row],[تعداد صفحه]]*5000+300000</f>
        <v>1100000</v>
      </c>
      <c r="I877" s="22">
        <v>2017</v>
      </c>
      <c r="J877" s="10" t="s">
        <v>12047</v>
      </c>
      <c r="K877" s="11" t="s">
        <v>16749</v>
      </c>
      <c r="L877" s="12" t="s">
        <v>17148</v>
      </c>
      <c r="M877" s="13"/>
    </row>
    <row r="878" spans="2:13" ht="34.9" customHeight="1">
      <c r="B878" s="3">
        <v>864</v>
      </c>
      <c r="C878" s="5" t="s">
        <v>762</v>
      </c>
      <c r="D878" s="62" t="s">
        <v>5939</v>
      </c>
      <c r="E878" s="4" t="s">
        <v>10645</v>
      </c>
      <c r="F878" s="7">
        <f>Books[[#This Row],[قیمت نهایی]]*100/80</f>
        <v>1375000</v>
      </c>
      <c r="G878" s="8">
        <v>0.2</v>
      </c>
      <c r="H878" s="9">
        <f>Books[[#This Row],[تعداد صفحه]]*5000+300000</f>
        <v>1100000</v>
      </c>
      <c r="I878" s="22">
        <v>2018</v>
      </c>
      <c r="J878" s="10" t="s">
        <v>12048</v>
      </c>
      <c r="K878" s="11" t="s">
        <v>16562</v>
      </c>
      <c r="L878" s="12" t="s">
        <v>17148</v>
      </c>
      <c r="M878" s="13"/>
    </row>
    <row r="879" spans="2:13" ht="34.9" customHeight="1">
      <c r="B879" s="3">
        <v>865</v>
      </c>
      <c r="C879" s="5" t="s">
        <v>763</v>
      </c>
      <c r="D879" s="62" t="s">
        <v>5940</v>
      </c>
      <c r="E879" s="4" t="s">
        <v>10645</v>
      </c>
      <c r="F879" s="7">
        <f>Books[[#This Row],[قیمت نهایی]]*100/80</f>
        <v>1375000</v>
      </c>
      <c r="G879" s="8">
        <v>0.2</v>
      </c>
      <c r="H879" s="9">
        <f>Books[[#This Row],[تعداد صفحه]]*5000+300000</f>
        <v>1100000</v>
      </c>
      <c r="I879" s="22">
        <v>2018</v>
      </c>
      <c r="J879" s="10" t="s">
        <v>12049</v>
      </c>
      <c r="K879" s="11" t="s">
        <v>12049</v>
      </c>
      <c r="L879" s="12" t="s">
        <v>17148</v>
      </c>
      <c r="M879" s="13"/>
    </row>
    <row r="880" spans="2:13" ht="34.9" customHeight="1">
      <c r="B880" s="3">
        <v>866</v>
      </c>
      <c r="C880" s="5" t="s">
        <v>764</v>
      </c>
      <c r="D880" s="62" t="s">
        <v>5941</v>
      </c>
      <c r="E880" s="4" t="s">
        <v>10645</v>
      </c>
      <c r="F880" s="7">
        <f>Books[[#This Row],[قیمت نهایی]]*100/80</f>
        <v>1375000</v>
      </c>
      <c r="G880" s="8">
        <v>0.2</v>
      </c>
      <c r="H880" s="9">
        <f>Books[[#This Row],[تعداد صفحه]]*5000+300000</f>
        <v>1100000</v>
      </c>
      <c r="I880" s="22">
        <v>2017</v>
      </c>
      <c r="J880" s="10" t="s">
        <v>12050</v>
      </c>
      <c r="K880" s="11" t="s">
        <v>16746</v>
      </c>
      <c r="L880" s="12" t="s">
        <v>17148</v>
      </c>
      <c r="M880" s="13"/>
    </row>
    <row r="881" spans="2:13" ht="34.9" customHeight="1">
      <c r="B881" s="3">
        <v>867</v>
      </c>
      <c r="C881" s="5" t="s">
        <v>765</v>
      </c>
      <c r="D881" s="62" t="s">
        <v>5942</v>
      </c>
      <c r="E881" s="4" t="s">
        <v>10645</v>
      </c>
      <c r="F881" s="7">
        <f>Books[[#This Row],[قیمت نهایی]]*100/80</f>
        <v>1375000</v>
      </c>
      <c r="G881" s="8">
        <v>0.2</v>
      </c>
      <c r="H881" s="9">
        <f>Books[[#This Row],[تعداد صفحه]]*5000+300000</f>
        <v>1100000</v>
      </c>
      <c r="I881" s="22">
        <v>2017</v>
      </c>
      <c r="J881" s="10" t="s">
        <v>12051</v>
      </c>
      <c r="K881" s="11" t="s">
        <v>16746</v>
      </c>
      <c r="L881" s="12" t="s">
        <v>17148</v>
      </c>
      <c r="M881" s="13"/>
    </row>
    <row r="882" spans="2:13" ht="34.9" customHeight="1">
      <c r="B882" s="3">
        <v>868</v>
      </c>
      <c r="C882" s="5" t="s">
        <v>766</v>
      </c>
      <c r="D882" s="62" t="s">
        <v>5943</v>
      </c>
      <c r="E882" s="4" t="s">
        <v>10645</v>
      </c>
      <c r="F882" s="7">
        <f>Books[[#This Row],[قیمت نهایی]]*100/80</f>
        <v>1375000</v>
      </c>
      <c r="G882" s="8">
        <v>0.2</v>
      </c>
      <c r="H882" s="9">
        <f>Books[[#This Row],[تعداد صفحه]]*5000+300000</f>
        <v>1100000</v>
      </c>
      <c r="I882" s="22">
        <v>2018</v>
      </c>
      <c r="J882" s="10" t="s">
        <v>12052</v>
      </c>
      <c r="K882" s="11" t="s">
        <v>16750</v>
      </c>
      <c r="L882" s="12" t="s">
        <v>17148</v>
      </c>
      <c r="M882" s="13"/>
    </row>
    <row r="883" spans="2:13" ht="34.9" customHeight="1">
      <c r="B883" s="3">
        <v>869</v>
      </c>
      <c r="C883" s="5" t="s">
        <v>767</v>
      </c>
      <c r="D883" s="62" t="s">
        <v>5944</v>
      </c>
      <c r="E883" s="4" t="s">
        <v>10898</v>
      </c>
      <c r="F883" s="7">
        <f>Books[[#This Row],[قیمت نهایی]]*100/80</f>
        <v>1381250</v>
      </c>
      <c r="G883" s="8">
        <v>0.2</v>
      </c>
      <c r="H883" s="9">
        <f>Books[[#This Row],[تعداد صفحه]]*5000+300000</f>
        <v>1105000</v>
      </c>
      <c r="I883" s="22">
        <v>2017</v>
      </c>
      <c r="J883" s="10" t="s">
        <v>12053</v>
      </c>
      <c r="K883" s="11" t="s">
        <v>2</v>
      </c>
      <c r="L883" s="12" t="s">
        <v>17148</v>
      </c>
      <c r="M883" s="13"/>
    </row>
    <row r="884" spans="2:13" ht="34.9" customHeight="1">
      <c r="B884" s="3">
        <v>870</v>
      </c>
      <c r="C884" s="5" t="s">
        <v>768</v>
      </c>
      <c r="D884" s="62" t="s">
        <v>5945</v>
      </c>
      <c r="E884" s="4" t="s">
        <v>10899</v>
      </c>
      <c r="F884" s="7">
        <f>Books[[#This Row],[قیمت نهایی]]*100/80</f>
        <v>1387500</v>
      </c>
      <c r="G884" s="8">
        <v>0.2</v>
      </c>
      <c r="H884" s="9">
        <f>Books[[#This Row],[تعداد صفحه]]*5000+300000</f>
        <v>1110000</v>
      </c>
      <c r="I884" s="22">
        <v>2018</v>
      </c>
      <c r="J884" s="10" t="s">
        <v>12054</v>
      </c>
      <c r="K884" s="11" t="s">
        <v>16562</v>
      </c>
      <c r="L884" s="12" t="s">
        <v>17148</v>
      </c>
      <c r="M884" s="13"/>
    </row>
    <row r="885" spans="2:13" ht="34.9" customHeight="1">
      <c r="B885" s="3">
        <v>871</v>
      </c>
      <c r="C885" s="5" t="s">
        <v>17218</v>
      </c>
      <c r="D885" s="62" t="s">
        <v>5946</v>
      </c>
      <c r="E885" s="4" t="s">
        <v>10746</v>
      </c>
      <c r="F885" s="7">
        <f>Books[[#This Row],[قیمت نهایی]]*100/80</f>
        <v>1393750</v>
      </c>
      <c r="G885" s="8">
        <v>0.2</v>
      </c>
      <c r="H885" s="9">
        <f>Books[[#This Row],[تعداد صفحه]]*5000+300000</f>
        <v>1115000</v>
      </c>
      <c r="I885" s="22">
        <v>2017</v>
      </c>
      <c r="J885" s="10" t="s">
        <v>12055</v>
      </c>
      <c r="K885" s="11" t="s">
        <v>16568</v>
      </c>
      <c r="L885" s="12" t="s">
        <v>17148</v>
      </c>
      <c r="M885" s="13"/>
    </row>
    <row r="886" spans="2:13" ht="34.9" customHeight="1">
      <c r="B886" s="3">
        <v>872</v>
      </c>
      <c r="C886" s="5" t="s">
        <v>769</v>
      </c>
      <c r="D886" s="62" t="s">
        <v>5947</v>
      </c>
      <c r="E886" s="4" t="s">
        <v>10787</v>
      </c>
      <c r="F886" s="7">
        <f>Books[[#This Row],[قیمت نهایی]]*100/80</f>
        <v>1400000</v>
      </c>
      <c r="G886" s="8">
        <v>0.2</v>
      </c>
      <c r="H886" s="9">
        <f>Books[[#This Row],[تعداد صفحه]]*5000+300000</f>
        <v>1120000</v>
      </c>
      <c r="I886" s="22">
        <v>2017</v>
      </c>
      <c r="J886" s="10" t="s">
        <v>12056</v>
      </c>
      <c r="K886" s="11" t="s">
        <v>16562</v>
      </c>
      <c r="L886" s="12" t="s">
        <v>17148</v>
      </c>
      <c r="M886" s="13"/>
    </row>
    <row r="887" spans="2:13" ht="34.9" customHeight="1">
      <c r="B887" s="3">
        <v>873</v>
      </c>
      <c r="C887" s="5" t="s">
        <v>770</v>
      </c>
      <c r="D887" s="62" t="s">
        <v>5948</v>
      </c>
      <c r="E887" s="4" t="s">
        <v>10900</v>
      </c>
      <c r="F887" s="7">
        <f>Books[[#This Row],[قیمت نهایی]]*100/80</f>
        <v>1406250</v>
      </c>
      <c r="G887" s="8">
        <v>0.2</v>
      </c>
      <c r="H887" s="9">
        <f>Books[[#This Row],[تعداد صفحه]]*5000+300000</f>
        <v>1125000</v>
      </c>
      <c r="I887" s="22">
        <v>2017</v>
      </c>
      <c r="J887" s="10" t="s">
        <v>12057</v>
      </c>
      <c r="K887" s="11" t="s">
        <v>16562</v>
      </c>
      <c r="L887" s="12" t="s">
        <v>17148</v>
      </c>
      <c r="M887" s="13"/>
    </row>
    <row r="888" spans="2:13" ht="34.9" customHeight="1">
      <c r="B888" s="3">
        <v>874</v>
      </c>
      <c r="C888" s="5" t="s">
        <v>771</v>
      </c>
      <c r="D888" s="62" t="s">
        <v>5949</v>
      </c>
      <c r="E888" s="4" t="s">
        <v>10901</v>
      </c>
      <c r="F888" s="7">
        <f>Books[[#This Row],[قیمت نهایی]]*100/80</f>
        <v>1418750</v>
      </c>
      <c r="G888" s="8">
        <v>0.2</v>
      </c>
      <c r="H888" s="9">
        <f>Books[[#This Row],[تعداد صفحه]]*5000+300000</f>
        <v>1135000</v>
      </c>
      <c r="I888" s="22">
        <v>2017</v>
      </c>
      <c r="J888" s="10" t="s">
        <v>12058</v>
      </c>
      <c r="K888" s="11" t="s">
        <v>16575</v>
      </c>
      <c r="L888" s="12" t="s">
        <v>17148</v>
      </c>
      <c r="M888" s="13"/>
    </row>
    <row r="889" spans="2:13" ht="34.9" customHeight="1">
      <c r="B889" s="3">
        <v>875</v>
      </c>
      <c r="C889" s="5" t="s">
        <v>772</v>
      </c>
      <c r="D889" s="62" t="s">
        <v>5950</v>
      </c>
      <c r="E889" s="4" t="s">
        <v>10747</v>
      </c>
      <c r="F889" s="7">
        <f>Books[[#This Row],[قیمت نهایی]]*100/80</f>
        <v>1425000</v>
      </c>
      <c r="G889" s="8">
        <v>0.2</v>
      </c>
      <c r="H889" s="9">
        <f>Books[[#This Row],[تعداد صفحه]]*5000+300000</f>
        <v>1140000</v>
      </c>
      <c r="I889" s="22">
        <v>2017</v>
      </c>
      <c r="J889" s="10" t="s">
        <v>12059</v>
      </c>
      <c r="K889" s="11" t="s">
        <v>16562</v>
      </c>
      <c r="L889" s="12" t="s">
        <v>17148</v>
      </c>
      <c r="M889" s="13"/>
    </row>
    <row r="890" spans="2:13" ht="34.9" customHeight="1">
      <c r="B890" s="3">
        <v>876</v>
      </c>
      <c r="C890" s="5" t="s">
        <v>773</v>
      </c>
      <c r="D890" s="62" t="s">
        <v>5951</v>
      </c>
      <c r="E890" s="4" t="s">
        <v>10747</v>
      </c>
      <c r="F890" s="7">
        <f>Books[[#This Row],[قیمت نهایی]]*100/80</f>
        <v>1425000</v>
      </c>
      <c r="G890" s="8">
        <v>0.2</v>
      </c>
      <c r="H890" s="9">
        <f>Books[[#This Row],[تعداد صفحه]]*5000+300000</f>
        <v>1140000</v>
      </c>
      <c r="I890" s="22">
        <v>2017</v>
      </c>
      <c r="J890" s="10" t="s">
        <v>12060</v>
      </c>
      <c r="K890" s="11" t="s">
        <v>16751</v>
      </c>
      <c r="L890" s="12" t="s">
        <v>17148</v>
      </c>
      <c r="M890" s="13"/>
    </row>
    <row r="891" spans="2:13" ht="34.9" customHeight="1">
      <c r="B891" s="3">
        <v>877</v>
      </c>
      <c r="C891" s="5" t="s">
        <v>17219</v>
      </c>
      <c r="D891" s="62" t="s">
        <v>5952</v>
      </c>
      <c r="E891" s="4" t="s">
        <v>10747</v>
      </c>
      <c r="F891" s="7">
        <f>Books[[#This Row],[قیمت نهایی]]*100/80</f>
        <v>1425000</v>
      </c>
      <c r="G891" s="8">
        <v>0.2</v>
      </c>
      <c r="H891" s="9">
        <f>Books[[#This Row],[تعداد صفحه]]*5000+300000</f>
        <v>1140000</v>
      </c>
      <c r="I891" s="22">
        <v>2017</v>
      </c>
      <c r="J891" s="10" t="s">
        <v>12061</v>
      </c>
      <c r="K891" s="11" t="s">
        <v>16681</v>
      </c>
      <c r="L891" s="12" t="s">
        <v>17148</v>
      </c>
      <c r="M891" s="13"/>
    </row>
    <row r="892" spans="2:13" ht="34.9" customHeight="1">
      <c r="B892" s="3">
        <v>878</v>
      </c>
      <c r="C892" s="5" t="s">
        <v>774</v>
      </c>
      <c r="D892" s="62" t="s">
        <v>5953</v>
      </c>
      <c r="E892" s="4">
        <v>168</v>
      </c>
      <c r="F892" s="7">
        <f>Books[[#This Row],[قیمت نهایی]]*100/80</f>
        <v>1425000</v>
      </c>
      <c r="G892" s="8">
        <v>0.2</v>
      </c>
      <c r="H892" s="9">
        <f>Books[[#This Row],[تعداد صفحه]]*5000+300000</f>
        <v>1140000</v>
      </c>
      <c r="I892" s="22">
        <v>2017</v>
      </c>
      <c r="J892" s="10" t="s">
        <v>12062</v>
      </c>
      <c r="K892" s="11" t="s">
        <v>16562</v>
      </c>
      <c r="L892" s="12" t="s">
        <v>17148</v>
      </c>
      <c r="M892" s="13"/>
    </row>
    <row r="893" spans="2:13" ht="34.9" customHeight="1">
      <c r="B893" s="3">
        <v>879</v>
      </c>
      <c r="C893" s="5" t="s">
        <v>775</v>
      </c>
      <c r="D893" s="62" t="s">
        <v>5954</v>
      </c>
      <c r="E893" s="4" t="s">
        <v>10838</v>
      </c>
      <c r="F893" s="7">
        <f>Books[[#This Row],[قیمت نهایی]]*100/80</f>
        <v>1450000</v>
      </c>
      <c r="G893" s="8">
        <v>0.2</v>
      </c>
      <c r="H893" s="9">
        <f>Books[[#This Row],[تعداد صفحه]]*5000+300000</f>
        <v>1160000</v>
      </c>
      <c r="I893" s="22">
        <v>2017</v>
      </c>
      <c r="J893" s="10" t="s">
        <v>12063</v>
      </c>
      <c r="K893" s="11" t="s">
        <v>16587</v>
      </c>
      <c r="L893" s="12" t="s">
        <v>17148</v>
      </c>
      <c r="M893" s="13"/>
    </row>
    <row r="894" spans="2:13" ht="34.9" customHeight="1">
      <c r="B894" s="3">
        <v>880</v>
      </c>
      <c r="C894" s="5" t="s">
        <v>776</v>
      </c>
      <c r="D894" s="62" t="s">
        <v>5955</v>
      </c>
      <c r="E894" s="4">
        <v>172</v>
      </c>
      <c r="F894" s="7">
        <f>Books[[#This Row],[قیمت نهایی]]*100/80</f>
        <v>1450000</v>
      </c>
      <c r="G894" s="8">
        <v>0.2</v>
      </c>
      <c r="H894" s="9">
        <f>Books[[#This Row],[تعداد صفحه]]*5000+300000</f>
        <v>1160000</v>
      </c>
      <c r="I894" s="22">
        <v>2017</v>
      </c>
      <c r="J894" s="10" t="s">
        <v>12064</v>
      </c>
      <c r="K894" s="11" t="s">
        <v>16562</v>
      </c>
      <c r="L894" s="12" t="s">
        <v>17148</v>
      </c>
      <c r="M894" s="13"/>
    </row>
    <row r="895" spans="2:13" ht="34.9" customHeight="1">
      <c r="B895" s="3">
        <v>881</v>
      </c>
      <c r="C895" s="5" t="s">
        <v>777</v>
      </c>
      <c r="D895" s="62" t="s">
        <v>5956</v>
      </c>
      <c r="E895" s="4">
        <v>174</v>
      </c>
      <c r="F895" s="7">
        <f>Books[[#This Row],[قیمت نهایی]]*100/80</f>
        <v>1462500</v>
      </c>
      <c r="G895" s="8">
        <v>0.2</v>
      </c>
      <c r="H895" s="9">
        <f>Books[[#This Row],[تعداد صفحه]]*5000+300000</f>
        <v>1170000</v>
      </c>
      <c r="I895" s="22">
        <v>2017</v>
      </c>
      <c r="J895" s="10" t="s">
        <v>12065</v>
      </c>
      <c r="K895" s="11" t="s">
        <v>16752</v>
      </c>
      <c r="L895" s="12" t="s">
        <v>17148</v>
      </c>
      <c r="M895" s="13"/>
    </row>
    <row r="896" spans="2:13" ht="34.9" customHeight="1">
      <c r="B896" s="3">
        <v>882</v>
      </c>
      <c r="C896" s="5" t="s">
        <v>778</v>
      </c>
      <c r="D896" s="62" t="s">
        <v>5957</v>
      </c>
      <c r="E896" s="4" t="s">
        <v>10647</v>
      </c>
      <c r="F896" s="7">
        <f>Books[[#This Row],[قیمت نهایی]]*100/80</f>
        <v>1475000</v>
      </c>
      <c r="G896" s="8">
        <v>0.2</v>
      </c>
      <c r="H896" s="9">
        <f>Books[[#This Row],[تعداد صفحه]]*5000+300000</f>
        <v>1180000</v>
      </c>
      <c r="I896" s="22">
        <v>2017</v>
      </c>
      <c r="J896" s="10" t="s">
        <v>12066</v>
      </c>
      <c r="K896" s="11" t="s">
        <v>16571</v>
      </c>
      <c r="L896" s="12" t="s">
        <v>17148</v>
      </c>
      <c r="M896" s="13"/>
    </row>
    <row r="897" spans="2:13" ht="34.9" customHeight="1">
      <c r="B897" s="3">
        <v>883</v>
      </c>
      <c r="C897" s="5" t="s">
        <v>779</v>
      </c>
      <c r="D897" s="62" t="s">
        <v>5958</v>
      </c>
      <c r="E897" s="4" t="s">
        <v>10647</v>
      </c>
      <c r="F897" s="7">
        <f>Books[[#This Row],[قیمت نهایی]]*100/80</f>
        <v>1475000</v>
      </c>
      <c r="G897" s="8">
        <v>0.2</v>
      </c>
      <c r="H897" s="9">
        <f>Books[[#This Row],[تعداد صفحه]]*5000+300000</f>
        <v>1180000</v>
      </c>
      <c r="I897" s="22">
        <v>2017</v>
      </c>
      <c r="J897" s="10" t="s">
        <v>12067</v>
      </c>
      <c r="K897" s="11" t="s">
        <v>16571</v>
      </c>
      <c r="L897" s="12" t="s">
        <v>17148</v>
      </c>
      <c r="M897" s="13"/>
    </row>
    <row r="898" spans="2:13" ht="34.9" customHeight="1">
      <c r="B898" s="3">
        <v>884</v>
      </c>
      <c r="C898" s="5" t="s">
        <v>780</v>
      </c>
      <c r="D898" s="62" t="s">
        <v>5959</v>
      </c>
      <c r="E898" s="4" t="s">
        <v>10647</v>
      </c>
      <c r="F898" s="7">
        <f>Books[[#This Row],[قیمت نهایی]]*100/80</f>
        <v>1475000</v>
      </c>
      <c r="G898" s="8">
        <v>0.2</v>
      </c>
      <c r="H898" s="9">
        <f>Books[[#This Row],[تعداد صفحه]]*5000+300000</f>
        <v>1180000</v>
      </c>
      <c r="I898" s="22">
        <v>2017</v>
      </c>
      <c r="J898" s="10" t="s">
        <v>12068</v>
      </c>
      <c r="K898" s="11" t="s">
        <v>16748</v>
      </c>
      <c r="L898" s="12" t="s">
        <v>17148</v>
      </c>
      <c r="M898" s="13"/>
    </row>
    <row r="899" spans="2:13" ht="34.9" customHeight="1">
      <c r="B899" s="3">
        <v>885</v>
      </c>
      <c r="C899" s="5" t="s">
        <v>781</v>
      </c>
      <c r="D899" s="62" t="s">
        <v>5960</v>
      </c>
      <c r="E899" s="4" t="s">
        <v>10647</v>
      </c>
      <c r="F899" s="7">
        <f>Books[[#This Row],[قیمت نهایی]]*100/80</f>
        <v>1475000</v>
      </c>
      <c r="G899" s="8">
        <v>0.2</v>
      </c>
      <c r="H899" s="9">
        <f>Books[[#This Row],[تعداد صفحه]]*5000+300000</f>
        <v>1180000</v>
      </c>
      <c r="I899" s="22">
        <v>2018</v>
      </c>
      <c r="J899" s="10" t="s">
        <v>12069</v>
      </c>
      <c r="K899" s="11" t="s">
        <v>16753</v>
      </c>
      <c r="L899" s="12" t="s">
        <v>17148</v>
      </c>
      <c r="M899" s="13"/>
    </row>
    <row r="900" spans="2:13" ht="34.9" customHeight="1">
      <c r="B900" s="3">
        <v>886</v>
      </c>
      <c r="C900" s="5" t="s">
        <v>17220</v>
      </c>
      <c r="D900" s="62" t="s">
        <v>5961</v>
      </c>
      <c r="E900" s="4" t="s">
        <v>10647</v>
      </c>
      <c r="F900" s="7">
        <f>Books[[#This Row],[قیمت نهایی]]*100/80</f>
        <v>1475000</v>
      </c>
      <c r="G900" s="8">
        <v>0.2</v>
      </c>
      <c r="H900" s="9">
        <f>Books[[#This Row],[تعداد صفحه]]*5000+300000</f>
        <v>1180000</v>
      </c>
      <c r="I900" s="22">
        <v>2017</v>
      </c>
      <c r="J900" s="10" t="s">
        <v>12070</v>
      </c>
      <c r="K900" s="11" t="s">
        <v>13</v>
      </c>
      <c r="L900" s="12" t="s">
        <v>17148</v>
      </c>
      <c r="M900" s="13"/>
    </row>
    <row r="901" spans="2:13" ht="34.9" customHeight="1">
      <c r="B901" s="3">
        <v>887</v>
      </c>
      <c r="C901" s="5" t="s">
        <v>782</v>
      </c>
      <c r="D901" s="62" t="s">
        <v>5962</v>
      </c>
      <c r="E901" s="4" t="s">
        <v>10647</v>
      </c>
      <c r="F901" s="7">
        <f>Books[[#This Row],[قیمت نهایی]]*100/80</f>
        <v>1475000</v>
      </c>
      <c r="G901" s="8">
        <v>0.2</v>
      </c>
      <c r="H901" s="9">
        <f>Books[[#This Row],[تعداد صفحه]]*5000+300000</f>
        <v>1180000</v>
      </c>
      <c r="I901" s="22">
        <v>2017</v>
      </c>
      <c r="J901" s="10" t="s">
        <v>12071</v>
      </c>
      <c r="K901" s="11" t="s">
        <v>16754</v>
      </c>
      <c r="L901" s="12" t="s">
        <v>17148</v>
      </c>
      <c r="M901" s="13"/>
    </row>
    <row r="902" spans="2:13" ht="34.9" customHeight="1">
      <c r="B902" s="3">
        <v>888</v>
      </c>
      <c r="C902" s="5" t="s">
        <v>783</v>
      </c>
      <c r="D902" s="62" t="s">
        <v>5963</v>
      </c>
      <c r="E902" s="4" t="s">
        <v>10647</v>
      </c>
      <c r="F902" s="7">
        <f>Books[[#This Row],[قیمت نهایی]]*100/80</f>
        <v>1475000</v>
      </c>
      <c r="G902" s="8">
        <v>0.2</v>
      </c>
      <c r="H902" s="9">
        <f>Books[[#This Row],[تعداد صفحه]]*5000+300000</f>
        <v>1180000</v>
      </c>
      <c r="I902" s="22">
        <v>2018</v>
      </c>
      <c r="J902" s="10" t="s">
        <v>12072</v>
      </c>
      <c r="K902" s="11" t="s">
        <v>16755</v>
      </c>
      <c r="L902" s="12" t="s">
        <v>17148</v>
      </c>
      <c r="M902" s="13"/>
    </row>
    <row r="903" spans="2:13" ht="34.9" customHeight="1">
      <c r="B903" s="3">
        <v>889</v>
      </c>
      <c r="C903" s="5" t="s">
        <v>784</v>
      </c>
      <c r="D903" s="62" t="s">
        <v>5964</v>
      </c>
      <c r="E903" s="4" t="s">
        <v>10649</v>
      </c>
      <c r="F903" s="7">
        <f>Books[[#This Row],[قیمت نهایی]]*100/80</f>
        <v>1500000</v>
      </c>
      <c r="G903" s="8">
        <v>0.2</v>
      </c>
      <c r="H903" s="9">
        <f>Books[[#This Row],[تعداد صفحه]]*5000+300000</f>
        <v>1200000</v>
      </c>
      <c r="I903" s="22">
        <v>2017</v>
      </c>
      <c r="J903" s="10" t="s">
        <v>12073</v>
      </c>
      <c r="K903" s="11" t="s">
        <v>16756</v>
      </c>
      <c r="L903" s="12" t="s">
        <v>17148</v>
      </c>
      <c r="M903" s="13"/>
    </row>
    <row r="904" spans="2:13" ht="34.9" customHeight="1">
      <c r="B904" s="3">
        <v>890</v>
      </c>
      <c r="C904" s="5" t="s">
        <v>785</v>
      </c>
      <c r="D904" s="62" t="s">
        <v>5965</v>
      </c>
      <c r="E904" s="4" t="s">
        <v>10650</v>
      </c>
      <c r="F904" s="7">
        <f>Books[[#This Row],[قیمت نهایی]]*100/80</f>
        <v>1525000</v>
      </c>
      <c r="G904" s="8">
        <v>0.2</v>
      </c>
      <c r="H904" s="9">
        <f>Books[[#This Row],[تعداد صفحه]]*5000+300000</f>
        <v>1220000</v>
      </c>
      <c r="I904" s="22">
        <v>2017</v>
      </c>
      <c r="J904" s="10" t="s">
        <v>12074</v>
      </c>
      <c r="K904" s="11" t="s">
        <v>16757</v>
      </c>
      <c r="L904" s="12" t="s">
        <v>17148</v>
      </c>
      <c r="M904" s="13"/>
    </row>
    <row r="905" spans="2:13" ht="34.9" customHeight="1">
      <c r="B905" s="3">
        <v>891</v>
      </c>
      <c r="C905" s="5" t="s">
        <v>786</v>
      </c>
      <c r="D905" s="62" t="s">
        <v>5966</v>
      </c>
      <c r="E905" s="4" t="s">
        <v>10650</v>
      </c>
      <c r="F905" s="7">
        <f>Books[[#This Row],[قیمت نهایی]]*100/80</f>
        <v>1525000</v>
      </c>
      <c r="G905" s="8">
        <v>0.2</v>
      </c>
      <c r="H905" s="9">
        <f>Books[[#This Row],[تعداد صفحه]]*5000+300000</f>
        <v>1220000</v>
      </c>
      <c r="I905" s="22">
        <v>2017</v>
      </c>
      <c r="J905" s="10" t="s">
        <v>12075</v>
      </c>
      <c r="K905" s="11" t="s">
        <v>16562</v>
      </c>
      <c r="L905" s="12" t="s">
        <v>17148</v>
      </c>
      <c r="M905" s="13"/>
    </row>
    <row r="906" spans="2:13" ht="34.9" customHeight="1">
      <c r="B906" s="3">
        <v>892</v>
      </c>
      <c r="C906" s="5" t="s">
        <v>787</v>
      </c>
      <c r="D906" s="62" t="s">
        <v>5967</v>
      </c>
      <c r="E906" s="4">
        <v>184</v>
      </c>
      <c r="F906" s="7">
        <f>Books[[#This Row],[قیمت نهایی]]*100/80</f>
        <v>1525000</v>
      </c>
      <c r="G906" s="8">
        <v>0.2</v>
      </c>
      <c r="H906" s="9">
        <f>Books[[#This Row],[تعداد صفحه]]*5000+300000</f>
        <v>1220000</v>
      </c>
      <c r="I906" s="22">
        <v>2017</v>
      </c>
      <c r="J906" s="10" t="s">
        <v>12076</v>
      </c>
      <c r="K906" s="11" t="s">
        <v>16575</v>
      </c>
      <c r="L906" s="12" t="s">
        <v>17148</v>
      </c>
      <c r="M906" s="13"/>
    </row>
    <row r="907" spans="2:13" ht="34.9" customHeight="1">
      <c r="B907" s="3">
        <v>893</v>
      </c>
      <c r="C907" s="5" t="s">
        <v>788</v>
      </c>
      <c r="D907" s="62" t="s">
        <v>5968</v>
      </c>
      <c r="E907" s="4" t="s">
        <v>10730</v>
      </c>
      <c r="F907" s="7">
        <f>Books[[#This Row],[قیمت نهایی]]*100/80</f>
        <v>1531250</v>
      </c>
      <c r="G907" s="8">
        <v>0.2</v>
      </c>
      <c r="H907" s="9">
        <f>Books[[#This Row],[تعداد صفحه]]*5000+300000</f>
        <v>1225000</v>
      </c>
      <c r="I907" s="22">
        <v>2017</v>
      </c>
      <c r="J907" s="10" t="s">
        <v>12077</v>
      </c>
      <c r="K907" s="11" t="s">
        <v>16758</v>
      </c>
      <c r="L907" s="12" t="s">
        <v>17148</v>
      </c>
      <c r="M907" s="13"/>
    </row>
    <row r="908" spans="2:13" ht="34.9" customHeight="1">
      <c r="B908" s="3">
        <v>894</v>
      </c>
      <c r="C908" s="5" t="s">
        <v>789</v>
      </c>
      <c r="D908" s="62" t="s">
        <v>5969</v>
      </c>
      <c r="E908" s="4" t="s">
        <v>10730</v>
      </c>
      <c r="F908" s="7">
        <f>Books[[#This Row],[قیمت نهایی]]*100/80</f>
        <v>1531250</v>
      </c>
      <c r="G908" s="8">
        <v>0.2</v>
      </c>
      <c r="H908" s="9">
        <f>Books[[#This Row],[تعداد صفحه]]*5000+300000</f>
        <v>1225000</v>
      </c>
      <c r="I908" s="22">
        <v>2017</v>
      </c>
      <c r="J908" s="10" t="s">
        <v>12078</v>
      </c>
      <c r="K908" s="11" t="s">
        <v>16575</v>
      </c>
      <c r="L908" s="12" t="s">
        <v>17148</v>
      </c>
      <c r="M908" s="13"/>
    </row>
    <row r="909" spans="2:13" ht="34.9" customHeight="1">
      <c r="B909" s="3">
        <v>895</v>
      </c>
      <c r="C909" s="5" t="s">
        <v>790</v>
      </c>
      <c r="D909" s="62" t="s">
        <v>5970</v>
      </c>
      <c r="E909" s="4">
        <v>1856</v>
      </c>
      <c r="F909" s="7">
        <f>Books[[#This Row],[قیمت نهایی]]*100/80</f>
        <v>11975000</v>
      </c>
      <c r="G909" s="8">
        <v>0.2</v>
      </c>
      <c r="H909" s="9">
        <f>Books[[#This Row],[تعداد صفحه]]*5000+300000</f>
        <v>9580000</v>
      </c>
      <c r="I909" s="22">
        <v>2017</v>
      </c>
      <c r="J909" s="10" t="s">
        <v>12079</v>
      </c>
      <c r="K909" s="11" t="s">
        <v>16759</v>
      </c>
      <c r="L909" s="12" t="s">
        <v>17148</v>
      </c>
      <c r="M909" s="13"/>
    </row>
    <row r="910" spans="2:13" ht="34.9" customHeight="1">
      <c r="B910" s="3">
        <v>896</v>
      </c>
      <c r="C910" s="5" t="s">
        <v>791</v>
      </c>
      <c r="D910" s="62" t="s">
        <v>5971</v>
      </c>
      <c r="E910" s="4">
        <v>188</v>
      </c>
      <c r="F910" s="7">
        <f>Books[[#This Row],[قیمت نهایی]]*100/80</f>
        <v>1550000</v>
      </c>
      <c r="G910" s="8">
        <v>0.2</v>
      </c>
      <c r="H910" s="9">
        <f>Books[[#This Row],[تعداد صفحه]]*5000+300000</f>
        <v>1240000</v>
      </c>
      <c r="I910" s="22">
        <v>2017</v>
      </c>
      <c r="J910" s="10" t="s">
        <v>12080</v>
      </c>
      <c r="K910" s="11" t="s">
        <v>16562</v>
      </c>
      <c r="L910" s="12" t="s">
        <v>17148</v>
      </c>
      <c r="M910" s="13"/>
    </row>
    <row r="911" spans="2:13" ht="34.9" customHeight="1">
      <c r="B911" s="3">
        <v>897</v>
      </c>
      <c r="C911" s="5" t="s">
        <v>17221</v>
      </c>
      <c r="D911" s="62" t="s">
        <v>5972</v>
      </c>
      <c r="E911" s="4" t="s">
        <v>10652</v>
      </c>
      <c r="F911" s="7">
        <f>Books[[#This Row],[قیمت نهایی]]*100/80</f>
        <v>1575000</v>
      </c>
      <c r="G911" s="8">
        <v>0.2</v>
      </c>
      <c r="H911" s="9">
        <f>Books[[#This Row],[تعداد صفحه]]*5000+300000</f>
        <v>1260000</v>
      </c>
      <c r="I911" s="22">
        <v>2018</v>
      </c>
      <c r="J911" s="10" t="s">
        <v>12081</v>
      </c>
      <c r="K911" s="11" t="s">
        <v>16562</v>
      </c>
      <c r="L911" s="12" t="s">
        <v>17148</v>
      </c>
      <c r="M911" s="13"/>
    </row>
    <row r="912" spans="2:13" ht="34.9" customHeight="1">
      <c r="B912" s="3">
        <v>898</v>
      </c>
      <c r="C912" s="5" t="s">
        <v>792</v>
      </c>
      <c r="D912" s="62" t="s">
        <v>5973</v>
      </c>
      <c r="E912" s="4" t="s">
        <v>10652</v>
      </c>
      <c r="F912" s="7">
        <f>Books[[#This Row],[قیمت نهایی]]*100/80</f>
        <v>1575000</v>
      </c>
      <c r="G912" s="8">
        <v>0.2</v>
      </c>
      <c r="H912" s="9">
        <f>Books[[#This Row],[تعداد صفحه]]*5000+300000</f>
        <v>1260000</v>
      </c>
      <c r="I912" s="22">
        <v>2017</v>
      </c>
      <c r="J912" s="10" t="s">
        <v>12082</v>
      </c>
      <c r="K912" s="11" t="s">
        <v>16760</v>
      </c>
      <c r="L912" s="12" t="s">
        <v>17148</v>
      </c>
      <c r="M912" s="13"/>
    </row>
    <row r="913" spans="2:13" ht="34.9" customHeight="1">
      <c r="B913" s="3">
        <v>899</v>
      </c>
      <c r="C913" s="5" t="s">
        <v>793</v>
      </c>
      <c r="D913" s="62" t="s">
        <v>5974</v>
      </c>
      <c r="E913" s="4" t="s">
        <v>10652</v>
      </c>
      <c r="F913" s="7">
        <f>Books[[#This Row],[قیمت نهایی]]*100/80</f>
        <v>1575000</v>
      </c>
      <c r="G913" s="8">
        <v>0.2</v>
      </c>
      <c r="H913" s="9">
        <f>Books[[#This Row],[تعداد صفحه]]*5000+300000</f>
        <v>1260000</v>
      </c>
      <c r="I913" s="22">
        <v>2018</v>
      </c>
      <c r="J913" s="10" t="s">
        <v>12083</v>
      </c>
      <c r="K913" s="11" t="s">
        <v>16761</v>
      </c>
      <c r="L913" s="12" t="s">
        <v>17148</v>
      </c>
      <c r="M913" s="13"/>
    </row>
    <row r="914" spans="2:13" ht="34.9" customHeight="1">
      <c r="B914" s="3">
        <v>900</v>
      </c>
      <c r="C914" s="5" t="s">
        <v>794</v>
      </c>
      <c r="D914" s="62" t="s">
        <v>5975</v>
      </c>
      <c r="E914" s="4" t="s">
        <v>10652</v>
      </c>
      <c r="F914" s="7">
        <f>Books[[#This Row],[قیمت نهایی]]*100/80</f>
        <v>1575000</v>
      </c>
      <c r="G914" s="8">
        <v>0.2</v>
      </c>
      <c r="H914" s="9">
        <f>Books[[#This Row],[تعداد صفحه]]*5000+300000</f>
        <v>1260000</v>
      </c>
      <c r="I914" s="22">
        <v>2018</v>
      </c>
      <c r="J914" s="10" t="s">
        <v>12084</v>
      </c>
      <c r="K914" s="11" t="s">
        <v>16746</v>
      </c>
      <c r="L914" s="12" t="s">
        <v>17148</v>
      </c>
      <c r="M914" s="13"/>
    </row>
    <row r="915" spans="2:13" ht="34.9" customHeight="1">
      <c r="B915" s="3">
        <v>901</v>
      </c>
      <c r="C915" s="5" t="s">
        <v>17222</v>
      </c>
      <c r="D915" s="62" t="s">
        <v>5976</v>
      </c>
      <c r="E915" s="4" t="s">
        <v>10652</v>
      </c>
      <c r="F915" s="7">
        <f>Books[[#This Row],[قیمت نهایی]]*100/80</f>
        <v>1575000</v>
      </c>
      <c r="G915" s="8">
        <v>0.2</v>
      </c>
      <c r="H915" s="9">
        <f>Books[[#This Row],[تعداد صفحه]]*5000+300000</f>
        <v>1260000</v>
      </c>
      <c r="I915" s="22">
        <v>2017</v>
      </c>
      <c r="J915" s="10" t="s">
        <v>12085</v>
      </c>
      <c r="K915" s="11" t="s">
        <v>16746</v>
      </c>
      <c r="L915" s="12" t="s">
        <v>17148</v>
      </c>
      <c r="M915" s="13"/>
    </row>
    <row r="916" spans="2:13" ht="34.9" customHeight="1">
      <c r="B916" s="3">
        <v>902</v>
      </c>
      <c r="C916" s="5" t="s">
        <v>795</v>
      </c>
      <c r="D916" s="62" t="s">
        <v>5977</v>
      </c>
      <c r="E916" s="4" t="s">
        <v>10652</v>
      </c>
      <c r="F916" s="7">
        <f>Books[[#This Row],[قیمت نهایی]]*100/80</f>
        <v>1575000</v>
      </c>
      <c r="G916" s="8">
        <v>0.2</v>
      </c>
      <c r="H916" s="9">
        <f>Books[[#This Row],[تعداد صفحه]]*5000+300000</f>
        <v>1260000</v>
      </c>
      <c r="I916" s="22">
        <v>2017</v>
      </c>
      <c r="J916" s="10" t="s">
        <v>12086</v>
      </c>
      <c r="K916" s="11" t="s">
        <v>16762</v>
      </c>
      <c r="L916" s="12" t="s">
        <v>17148</v>
      </c>
      <c r="M916" s="13"/>
    </row>
    <row r="917" spans="2:13" ht="34.9" customHeight="1">
      <c r="B917" s="3">
        <v>903</v>
      </c>
      <c r="C917" s="5" t="s">
        <v>796</v>
      </c>
      <c r="D917" s="62" t="s">
        <v>5978</v>
      </c>
      <c r="E917" s="4" t="s">
        <v>10652</v>
      </c>
      <c r="F917" s="7">
        <f>Books[[#This Row],[قیمت نهایی]]*100/80</f>
        <v>1575000</v>
      </c>
      <c r="G917" s="8">
        <v>0.2</v>
      </c>
      <c r="H917" s="9">
        <f>Books[[#This Row],[تعداد صفحه]]*5000+300000</f>
        <v>1260000</v>
      </c>
      <c r="I917" s="22">
        <v>2017</v>
      </c>
      <c r="J917" s="10" t="s">
        <v>12087</v>
      </c>
      <c r="K917" s="11" t="s">
        <v>16562</v>
      </c>
      <c r="L917" s="12" t="s">
        <v>17148</v>
      </c>
      <c r="M917" s="13"/>
    </row>
    <row r="918" spans="2:13" ht="34.9" customHeight="1">
      <c r="B918" s="3">
        <v>904</v>
      </c>
      <c r="C918" s="5" t="s">
        <v>797</v>
      </c>
      <c r="D918" s="62" t="s">
        <v>5979</v>
      </c>
      <c r="E918" s="4" t="s">
        <v>10652</v>
      </c>
      <c r="F918" s="7">
        <f>Books[[#This Row],[قیمت نهایی]]*100/80</f>
        <v>1575000</v>
      </c>
      <c r="G918" s="8">
        <v>0.2</v>
      </c>
      <c r="H918" s="9">
        <f>Books[[#This Row],[تعداد صفحه]]*5000+300000</f>
        <v>1260000</v>
      </c>
      <c r="I918" s="22">
        <v>2017</v>
      </c>
      <c r="J918" s="10" t="s">
        <v>12088</v>
      </c>
      <c r="K918" s="11" t="s">
        <v>16575</v>
      </c>
      <c r="L918" s="12" t="s">
        <v>17148</v>
      </c>
      <c r="M918" s="13"/>
    </row>
    <row r="919" spans="2:13" ht="34.9" customHeight="1">
      <c r="B919" s="3">
        <v>905</v>
      </c>
      <c r="C919" s="5" t="s">
        <v>798</v>
      </c>
      <c r="D919" s="62" t="s">
        <v>5980</v>
      </c>
      <c r="E919" s="4">
        <v>192</v>
      </c>
      <c r="F919" s="7">
        <f>Books[[#This Row],[قیمت نهایی]]*100/80</f>
        <v>1575000</v>
      </c>
      <c r="G919" s="8">
        <v>0.2</v>
      </c>
      <c r="H919" s="9">
        <f>Books[[#This Row],[تعداد صفحه]]*5000+300000</f>
        <v>1260000</v>
      </c>
      <c r="I919" s="22">
        <v>2017</v>
      </c>
      <c r="J919" s="10" t="s">
        <v>12089</v>
      </c>
      <c r="K919" s="11" t="s">
        <v>16763</v>
      </c>
      <c r="L919" s="12" t="s">
        <v>17148</v>
      </c>
      <c r="M919" s="13"/>
    </row>
    <row r="920" spans="2:13" ht="34.9" customHeight="1">
      <c r="B920" s="3">
        <v>906</v>
      </c>
      <c r="C920" s="5" t="s">
        <v>799</v>
      </c>
      <c r="D920" s="62" t="s">
        <v>5981</v>
      </c>
      <c r="E920" s="4" t="s">
        <v>10653</v>
      </c>
      <c r="F920" s="7">
        <f>Books[[#This Row],[قیمت نهایی]]*100/80</f>
        <v>1587500</v>
      </c>
      <c r="G920" s="8">
        <v>0.2</v>
      </c>
      <c r="H920" s="9">
        <f>Books[[#This Row],[تعداد صفحه]]*5000+300000</f>
        <v>1270000</v>
      </c>
      <c r="I920" s="22">
        <v>2017</v>
      </c>
      <c r="J920" s="10" t="s">
        <v>12090</v>
      </c>
      <c r="K920" s="11" t="s">
        <v>16575</v>
      </c>
      <c r="L920" s="12" t="s">
        <v>17148</v>
      </c>
      <c r="M920" s="13"/>
    </row>
    <row r="921" spans="2:13" ht="34.9" customHeight="1">
      <c r="B921" s="3">
        <v>907</v>
      </c>
      <c r="C921" s="5" t="s">
        <v>800</v>
      </c>
      <c r="D921" s="62" t="s">
        <v>5982</v>
      </c>
      <c r="E921" s="4">
        <v>195</v>
      </c>
      <c r="F921" s="7">
        <f>Books[[#This Row],[قیمت نهایی]]*100/80</f>
        <v>1593750</v>
      </c>
      <c r="G921" s="8">
        <v>0.2</v>
      </c>
      <c r="H921" s="9">
        <f>Books[[#This Row],[تعداد صفحه]]*5000+300000</f>
        <v>1275000</v>
      </c>
      <c r="I921" s="22">
        <v>2017</v>
      </c>
      <c r="J921" s="10" t="s">
        <v>12091</v>
      </c>
      <c r="K921" s="11" t="s">
        <v>16575</v>
      </c>
      <c r="L921" s="12" t="s">
        <v>17148</v>
      </c>
      <c r="M921" s="13"/>
    </row>
    <row r="922" spans="2:13" ht="34.9" customHeight="1">
      <c r="B922" s="3">
        <v>908</v>
      </c>
      <c r="C922" s="5" t="s">
        <v>801</v>
      </c>
      <c r="D922" s="62" t="s">
        <v>5983</v>
      </c>
      <c r="E922" s="4" t="s">
        <v>10840</v>
      </c>
      <c r="F922" s="7">
        <f>Books[[#This Row],[قیمت نهایی]]*100/80</f>
        <v>1600000</v>
      </c>
      <c r="G922" s="8">
        <v>0.2</v>
      </c>
      <c r="H922" s="9">
        <f>Books[[#This Row],[تعداد صفحه]]*5000+300000</f>
        <v>1280000</v>
      </c>
      <c r="I922" s="22">
        <v>2018</v>
      </c>
      <c r="J922" s="10" t="s">
        <v>12092</v>
      </c>
      <c r="K922" s="11" t="s">
        <v>16562</v>
      </c>
      <c r="L922" s="12" t="s">
        <v>17148</v>
      </c>
      <c r="M922" s="13"/>
    </row>
    <row r="923" spans="2:13" ht="34.9" customHeight="1">
      <c r="B923" s="3">
        <v>909</v>
      </c>
      <c r="C923" s="5" t="s">
        <v>802</v>
      </c>
      <c r="D923" s="62" t="s">
        <v>5984</v>
      </c>
      <c r="E923" s="4" t="s">
        <v>10840</v>
      </c>
      <c r="F923" s="7">
        <f>Books[[#This Row],[قیمت نهایی]]*100/80</f>
        <v>1600000</v>
      </c>
      <c r="G923" s="8">
        <v>0.2</v>
      </c>
      <c r="H923" s="9">
        <f>Books[[#This Row],[تعداد صفحه]]*5000+300000</f>
        <v>1280000</v>
      </c>
      <c r="I923" s="22">
        <v>2018</v>
      </c>
      <c r="J923" s="10" t="s">
        <v>12093</v>
      </c>
      <c r="K923" s="11" t="s">
        <v>16696</v>
      </c>
      <c r="L923" s="12" t="s">
        <v>17148</v>
      </c>
      <c r="M923" s="13"/>
    </row>
    <row r="924" spans="2:13" ht="34.9" customHeight="1">
      <c r="B924" s="3">
        <v>910</v>
      </c>
      <c r="C924" s="5" t="s">
        <v>17223</v>
      </c>
      <c r="D924" s="62" t="s">
        <v>5985</v>
      </c>
      <c r="E924" s="4" t="s">
        <v>10841</v>
      </c>
      <c r="F924" s="7">
        <f>Books[[#This Row],[قیمت نهایی]]*100/80</f>
        <v>1612500</v>
      </c>
      <c r="G924" s="8">
        <v>0.2</v>
      </c>
      <c r="H924" s="9">
        <f>Books[[#This Row],[تعداد صفحه]]*5000+300000</f>
        <v>1290000</v>
      </c>
      <c r="I924" s="22">
        <v>2017</v>
      </c>
      <c r="J924" s="10" t="s">
        <v>12094</v>
      </c>
      <c r="K924" s="11" t="s">
        <v>16562</v>
      </c>
      <c r="L924" s="12" t="s">
        <v>17148</v>
      </c>
      <c r="M924" s="13"/>
    </row>
    <row r="925" spans="2:13" ht="34.9" customHeight="1">
      <c r="B925" s="3">
        <v>911</v>
      </c>
      <c r="C925" s="5" t="s">
        <v>803</v>
      </c>
      <c r="D925" s="62" t="s">
        <v>5986</v>
      </c>
      <c r="E925" s="4" t="s">
        <v>10654</v>
      </c>
      <c r="F925" s="7">
        <f>Books[[#This Row],[قیمت نهایی]]*100/80</f>
        <v>1625000</v>
      </c>
      <c r="G925" s="8">
        <v>0.2</v>
      </c>
      <c r="H925" s="9">
        <f>Books[[#This Row],[تعداد صفحه]]*5000+300000</f>
        <v>1300000</v>
      </c>
      <c r="I925" s="22">
        <v>2017</v>
      </c>
      <c r="J925" s="10" t="s">
        <v>12095</v>
      </c>
      <c r="K925" s="11" t="s">
        <v>16571</v>
      </c>
      <c r="L925" s="12" t="s">
        <v>17148</v>
      </c>
      <c r="M925" s="13"/>
    </row>
    <row r="926" spans="2:13" ht="34.9" customHeight="1">
      <c r="B926" s="3">
        <v>912</v>
      </c>
      <c r="C926" s="5" t="s">
        <v>804</v>
      </c>
      <c r="D926" s="62" t="s">
        <v>5987</v>
      </c>
      <c r="E926" s="4" t="s">
        <v>10654</v>
      </c>
      <c r="F926" s="7">
        <f>Books[[#This Row],[قیمت نهایی]]*100/80</f>
        <v>1625000</v>
      </c>
      <c r="G926" s="8">
        <v>0.2</v>
      </c>
      <c r="H926" s="9">
        <f>Books[[#This Row],[تعداد صفحه]]*5000+300000</f>
        <v>1300000</v>
      </c>
      <c r="I926" s="22">
        <v>2017</v>
      </c>
      <c r="J926" s="10" t="s">
        <v>12096</v>
      </c>
      <c r="K926" s="11" t="s">
        <v>16562</v>
      </c>
      <c r="L926" s="12" t="s">
        <v>17148</v>
      </c>
      <c r="M926" s="13"/>
    </row>
    <row r="927" spans="2:13" ht="34.9" customHeight="1">
      <c r="B927" s="3">
        <v>913</v>
      </c>
      <c r="C927" s="5" t="s">
        <v>805</v>
      </c>
      <c r="D927" s="62" t="s">
        <v>5988</v>
      </c>
      <c r="E927" s="4" t="s">
        <v>10654</v>
      </c>
      <c r="F927" s="7">
        <f>Books[[#This Row],[قیمت نهایی]]*100/80</f>
        <v>1625000</v>
      </c>
      <c r="G927" s="8">
        <v>0.2</v>
      </c>
      <c r="H927" s="9">
        <f>Books[[#This Row],[تعداد صفحه]]*5000+300000</f>
        <v>1300000</v>
      </c>
      <c r="I927" s="22">
        <v>2017</v>
      </c>
      <c r="J927" s="10" t="s">
        <v>12097</v>
      </c>
      <c r="K927" s="11" t="s">
        <v>16584</v>
      </c>
      <c r="L927" s="12" t="s">
        <v>17148</v>
      </c>
      <c r="M927" s="13"/>
    </row>
    <row r="928" spans="2:13" ht="34.9" customHeight="1">
      <c r="B928" s="3">
        <v>914</v>
      </c>
      <c r="C928" s="5" t="s">
        <v>17224</v>
      </c>
      <c r="D928" s="62" t="s">
        <v>5989</v>
      </c>
      <c r="E928" s="4" t="s">
        <v>10654</v>
      </c>
      <c r="F928" s="7">
        <f>Books[[#This Row],[قیمت نهایی]]*100/80</f>
        <v>1625000</v>
      </c>
      <c r="G928" s="8">
        <v>0.2</v>
      </c>
      <c r="H928" s="9">
        <f>Books[[#This Row],[تعداد صفحه]]*5000+300000</f>
        <v>1300000</v>
      </c>
      <c r="I928" s="22">
        <v>2017</v>
      </c>
      <c r="J928" s="10" t="s">
        <v>12098</v>
      </c>
      <c r="K928" s="11" t="s">
        <v>16764</v>
      </c>
      <c r="L928" s="12" t="s">
        <v>17148</v>
      </c>
      <c r="M928" s="13"/>
    </row>
    <row r="929" spans="2:13" ht="34.9" customHeight="1">
      <c r="B929" s="3">
        <v>915</v>
      </c>
      <c r="C929" s="5" t="s">
        <v>806</v>
      </c>
      <c r="D929" s="62" t="s">
        <v>5990</v>
      </c>
      <c r="E929" s="4" t="s">
        <v>10654</v>
      </c>
      <c r="F929" s="7">
        <f>Books[[#This Row],[قیمت نهایی]]*100/80</f>
        <v>1625000</v>
      </c>
      <c r="G929" s="8">
        <v>0.2</v>
      </c>
      <c r="H929" s="9">
        <f>Books[[#This Row],[تعداد صفحه]]*5000+300000</f>
        <v>1300000</v>
      </c>
      <c r="I929" s="22">
        <v>2017</v>
      </c>
      <c r="J929" s="10" t="s">
        <v>12099</v>
      </c>
      <c r="K929" s="11" t="s">
        <v>16765</v>
      </c>
      <c r="L929" s="12" t="s">
        <v>17148</v>
      </c>
      <c r="M929" s="13"/>
    </row>
    <row r="930" spans="2:13" ht="34.9" customHeight="1">
      <c r="B930" s="3">
        <v>916</v>
      </c>
      <c r="C930" s="5" t="s">
        <v>807</v>
      </c>
      <c r="D930" s="62" t="s">
        <v>5991</v>
      </c>
      <c r="E930" s="4" t="s">
        <v>10654</v>
      </c>
      <c r="F930" s="7">
        <f>Books[[#This Row],[قیمت نهایی]]*100/80</f>
        <v>1625000</v>
      </c>
      <c r="G930" s="8">
        <v>0.2</v>
      </c>
      <c r="H930" s="9">
        <f>Books[[#This Row],[تعداد صفحه]]*5000+300000</f>
        <v>1300000</v>
      </c>
      <c r="I930" s="22">
        <v>2017</v>
      </c>
      <c r="J930" s="10" t="s">
        <v>12100</v>
      </c>
      <c r="K930" s="11" t="s">
        <v>16694</v>
      </c>
      <c r="L930" s="12" t="s">
        <v>17148</v>
      </c>
      <c r="M930" s="13"/>
    </row>
    <row r="931" spans="2:13" ht="34.9" customHeight="1">
      <c r="B931" s="3">
        <v>917</v>
      </c>
      <c r="C931" s="5" t="s">
        <v>808</v>
      </c>
      <c r="D931" s="62" t="s">
        <v>5992</v>
      </c>
      <c r="E931" s="4">
        <v>201</v>
      </c>
      <c r="F931" s="7">
        <f>Books[[#This Row],[قیمت نهایی]]*100/80</f>
        <v>1631250</v>
      </c>
      <c r="G931" s="8">
        <v>0.2</v>
      </c>
      <c r="H931" s="9">
        <f>Books[[#This Row],[تعداد صفحه]]*5000+300000</f>
        <v>1305000</v>
      </c>
      <c r="I931" s="22">
        <v>2018</v>
      </c>
      <c r="J931" s="10" t="s">
        <v>12101</v>
      </c>
      <c r="K931" s="11" t="s">
        <v>16569</v>
      </c>
      <c r="L931" s="12" t="s">
        <v>17148</v>
      </c>
      <c r="M931" s="13"/>
    </row>
    <row r="932" spans="2:13" ht="34.9" customHeight="1">
      <c r="B932" s="3">
        <v>918</v>
      </c>
      <c r="C932" s="5" t="s">
        <v>17225</v>
      </c>
      <c r="D932" s="62" t="s">
        <v>5993</v>
      </c>
      <c r="E932" s="4">
        <v>202</v>
      </c>
      <c r="F932" s="7">
        <f>Books[[#This Row],[قیمت نهایی]]*100/80</f>
        <v>1637500</v>
      </c>
      <c r="G932" s="8">
        <v>0.2</v>
      </c>
      <c r="H932" s="9">
        <f>Books[[#This Row],[تعداد صفحه]]*5000+300000</f>
        <v>1310000</v>
      </c>
      <c r="I932" s="22">
        <v>2017</v>
      </c>
      <c r="J932" s="10" t="s">
        <v>12102</v>
      </c>
      <c r="K932" s="11" t="s">
        <v>2</v>
      </c>
      <c r="L932" s="12" t="s">
        <v>17148</v>
      </c>
      <c r="M932" s="13"/>
    </row>
    <row r="933" spans="2:13" ht="34.9" customHeight="1">
      <c r="B933" s="3">
        <v>919</v>
      </c>
      <c r="C933" s="5" t="s">
        <v>809</v>
      </c>
      <c r="D933" s="62" t="s">
        <v>5994</v>
      </c>
      <c r="E933" s="4" t="s">
        <v>10902</v>
      </c>
      <c r="F933" s="7">
        <f>Books[[#This Row],[قیمت نهایی]]*100/80</f>
        <v>1650000</v>
      </c>
      <c r="G933" s="8">
        <v>0.2</v>
      </c>
      <c r="H933" s="9">
        <f>Books[[#This Row],[تعداد صفحه]]*5000+300000</f>
        <v>1320000</v>
      </c>
      <c r="I933" s="22">
        <v>2018</v>
      </c>
      <c r="J933" s="10" t="s">
        <v>12103</v>
      </c>
      <c r="K933" s="11" t="s">
        <v>16626</v>
      </c>
      <c r="L933" s="12" t="s">
        <v>17148</v>
      </c>
      <c r="M933" s="13"/>
    </row>
    <row r="934" spans="2:13" ht="34.9" customHeight="1">
      <c r="B934" s="3">
        <v>920</v>
      </c>
      <c r="C934" s="5" t="s">
        <v>810</v>
      </c>
      <c r="D934" s="62" t="s">
        <v>5995</v>
      </c>
      <c r="E934" s="4" t="s">
        <v>10902</v>
      </c>
      <c r="F934" s="7">
        <f>Books[[#This Row],[قیمت نهایی]]*100/80</f>
        <v>1650000</v>
      </c>
      <c r="G934" s="8">
        <v>0.2</v>
      </c>
      <c r="H934" s="9">
        <f>Books[[#This Row],[تعداد صفحه]]*5000+300000</f>
        <v>1320000</v>
      </c>
      <c r="I934" s="22">
        <v>2017</v>
      </c>
      <c r="J934" s="10" t="s">
        <v>12104</v>
      </c>
      <c r="K934" s="11" t="s">
        <v>16562</v>
      </c>
      <c r="L934" s="12" t="s">
        <v>17148</v>
      </c>
      <c r="M934" s="13"/>
    </row>
    <row r="935" spans="2:13" ht="34.9" customHeight="1">
      <c r="B935" s="3">
        <v>921</v>
      </c>
      <c r="C935" s="5" t="s">
        <v>811</v>
      </c>
      <c r="D935" s="62" t="s">
        <v>5996</v>
      </c>
      <c r="E935" s="4" t="s">
        <v>10902</v>
      </c>
      <c r="F935" s="7">
        <f>Books[[#This Row],[قیمت نهایی]]*100/80</f>
        <v>1650000</v>
      </c>
      <c r="G935" s="8">
        <v>0.2</v>
      </c>
      <c r="H935" s="9">
        <f>Books[[#This Row],[تعداد صفحه]]*5000+300000</f>
        <v>1320000</v>
      </c>
      <c r="I935" s="22">
        <v>2017</v>
      </c>
      <c r="J935" s="10" t="s">
        <v>12105</v>
      </c>
      <c r="K935" s="11" t="s">
        <v>16766</v>
      </c>
      <c r="L935" s="12" t="s">
        <v>17148</v>
      </c>
      <c r="M935" s="13"/>
    </row>
    <row r="936" spans="2:13" ht="34.9" customHeight="1">
      <c r="B936" s="3">
        <v>922</v>
      </c>
      <c r="C936" s="5" t="s">
        <v>812</v>
      </c>
      <c r="D936" s="62" t="s">
        <v>5997</v>
      </c>
      <c r="E936" s="4" t="s">
        <v>10732</v>
      </c>
      <c r="F936" s="7">
        <f>Books[[#This Row],[قیمت نهایی]]*100/80</f>
        <v>1662500</v>
      </c>
      <c r="G936" s="8">
        <v>0.2</v>
      </c>
      <c r="H936" s="9">
        <f>Books[[#This Row],[تعداد صفحه]]*5000+300000</f>
        <v>1330000</v>
      </c>
      <c r="I936" s="22">
        <v>2018</v>
      </c>
      <c r="J936" s="10" t="s">
        <v>12106</v>
      </c>
      <c r="K936" s="11" t="s">
        <v>16562</v>
      </c>
      <c r="L936" s="12" t="s">
        <v>17148</v>
      </c>
      <c r="M936" s="13"/>
    </row>
    <row r="937" spans="2:13" ht="34.9" customHeight="1">
      <c r="B937" s="3">
        <v>923</v>
      </c>
      <c r="C937" s="5" t="s">
        <v>813</v>
      </c>
      <c r="D937" s="62" t="s">
        <v>5998</v>
      </c>
      <c r="E937" s="4" t="s">
        <v>10732</v>
      </c>
      <c r="F937" s="7">
        <f>Books[[#This Row],[قیمت نهایی]]*100/80</f>
        <v>1662500</v>
      </c>
      <c r="G937" s="8">
        <v>0.2</v>
      </c>
      <c r="H937" s="9">
        <f>Books[[#This Row],[تعداد صفحه]]*5000+300000</f>
        <v>1330000</v>
      </c>
      <c r="I937" s="22">
        <v>2017</v>
      </c>
      <c r="J937" s="10" t="s">
        <v>12107</v>
      </c>
      <c r="K937" s="11" t="s">
        <v>2</v>
      </c>
      <c r="L937" s="12" t="s">
        <v>17148</v>
      </c>
      <c r="M937" s="13"/>
    </row>
    <row r="938" spans="2:13" ht="34.9" customHeight="1">
      <c r="B938" s="3">
        <v>924</v>
      </c>
      <c r="C938" s="5" t="s">
        <v>814</v>
      </c>
      <c r="D938" s="62" t="s">
        <v>5999</v>
      </c>
      <c r="E938" s="4" t="s">
        <v>10656</v>
      </c>
      <c r="F938" s="7">
        <f>Books[[#This Row],[قیمت نهایی]]*100/80</f>
        <v>1675000</v>
      </c>
      <c r="G938" s="8">
        <v>0.2</v>
      </c>
      <c r="H938" s="9">
        <f>Books[[#This Row],[تعداد صفحه]]*5000+300000</f>
        <v>1340000</v>
      </c>
      <c r="I938" s="22">
        <v>2017</v>
      </c>
      <c r="J938" s="10" t="s">
        <v>12108</v>
      </c>
      <c r="K938" s="11" t="s">
        <v>16563</v>
      </c>
      <c r="L938" s="12" t="s">
        <v>17148</v>
      </c>
      <c r="M938" s="13"/>
    </row>
    <row r="939" spans="2:13" ht="34.9" customHeight="1">
      <c r="B939" s="3">
        <v>925</v>
      </c>
      <c r="C939" s="5" t="s">
        <v>815</v>
      </c>
      <c r="D939" s="62" t="s">
        <v>6000</v>
      </c>
      <c r="E939" s="4" t="s">
        <v>10656</v>
      </c>
      <c r="F939" s="7">
        <f>Books[[#This Row],[قیمت نهایی]]*100/80</f>
        <v>1675000</v>
      </c>
      <c r="G939" s="8">
        <v>0.2</v>
      </c>
      <c r="H939" s="9">
        <f>Books[[#This Row],[تعداد صفحه]]*5000+300000</f>
        <v>1340000</v>
      </c>
      <c r="I939" s="22">
        <v>2017</v>
      </c>
      <c r="J939" s="10" t="s">
        <v>12109</v>
      </c>
      <c r="K939" s="11" t="s">
        <v>16641</v>
      </c>
      <c r="L939" s="12" t="s">
        <v>17148</v>
      </c>
      <c r="M939" s="13"/>
    </row>
    <row r="940" spans="2:13" ht="34.9" customHeight="1">
      <c r="B940" s="3">
        <v>926</v>
      </c>
      <c r="C940" s="5" t="s">
        <v>816</v>
      </c>
      <c r="D940" s="62" t="s">
        <v>6001</v>
      </c>
      <c r="E940" s="4" t="s">
        <v>10656</v>
      </c>
      <c r="F940" s="7">
        <f>Books[[#This Row],[قیمت نهایی]]*100/80</f>
        <v>1675000</v>
      </c>
      <c r="G940" s="8">
        <v>0.2</v>
      </c>
      <c r="H940" s="9">
        <f>Books[[#This Row],[تعداد صفحه]]*5000+300000</f>
        <v>1340000</v>
      </c>
      <c r="I940" s="22">
        <v>2017</v>
      </c>
      <c r="J940" s="10" t="s">
        <v>12110</v>
      </c>
      <c r="K940" s="11" t="s">
        <v>16641</v>
      </c>
      <c r="L940" s="12" t="s">
        <v>17148</v>
      </c>
      <c r="M940" s="13"/>
    </row>
    <row r="941" spans="2:13" ht="34.9" customHeight="1">
      <c r="B941" s="3">
        <v>927</v>
      </c>
      <c r="C941" s="5" t="s">
        <v>817</v>
      </c>
      <c r="D941" s="62" t="s">
        <v>6002</v>
      </c>
      <c r="E941" s="4" t="s">
        <v>10656</v>
      </c>
      <c r="F941" s="7">
        <f>Books[[#This Row],[قیمت نهایی]]*100/80</f>
        <v>1675000</v>
      </c>
      <c r="G941" s="8">
        <v>0.2</v>
      </c>
      <c r="H941" s="9">
        <f>Books[[#This Row],[تعداد صفحه]]*5000+300000</f>
        <v>1340000</v>
      </c>
      <c r="I941" s="22">
        <v>2018</v>
      </c>
      <c r="J941" s="10" t="s">
        <v>12111</v>
      </c>
      <c r="K941" s="11" t="s">
        <v>16562</v>
      </c>
      <c r="L941" s="12" t="s">
        <v>17148</v>
      </c>
      <c r="M941" s="13"/>
    </row>
    <row r="942" spans="2:13" ht="34.9" customHeight="1">
      <c r="B942" s="3">
        <v>928</v>
      </c>
      <c r="C942" s="5" t="s">
        <v>17226</v>
      </c>
      <c r="D942" s="62" t="s">
        <v>6003</v>
      </c>
      <c r="E942" s="4" t="s">
        <v>10656</v>
      </c>
      <c r="F942" s="7">
        <f>Books[[#This Row],[قیمت نهایی]]*100/80</f>
        <v>1675000</v>
      </c>
      <c r="G942" s="8">
        <v>0.2</v>
      </c>
      <c r="H942" s="9">
        <f>Books[[#This Row],[تعداد صفحه]]*5000+300000</f>
        <v>1340000</v>
      </c>
      <c r="I942" s="22">
        <v>2017</v>
      </c>
      <c r="J942" s="10" t="s">
        <v>12112</v>
      </c>
      <c r="K942" s="11" t="s">
        <v>16744</v>
      </c>
      <c r="L942" s="12" t="s">
        <v>17148</v>
      </c>
      <c r="M942" s="13"/>
    </row>
    <row r="943" spans="2:13" ht="34.9" customHeight="1">
      <c r="B943" s="3">
        <v>929</v>
      </c>
      <c r="C943" s="5" t="s">
        <v>17227</v>
      </c>
      <c r="D943" s="62" t="s">
        <v>6004</v>
      </c>
      <c r="E943" s="4" t="s">
        <v>10656</v>
      </c>
      <c r="F943" s="7">
        <f>Books[[#This Row],[قیمت نهایی]]*100/80</f>
        <v>1675000</v>
      </c>
      <c r="G943" s="8">
        <v>0.2</v>
      </c>
      <c r="H943" s="9">
        <f>Books[[#This Row],[تعداد صفحه]]*5000+300000</f>
        <v>1340000</v>
      </c>
      <c r="I943" s="22">
        <v>2017</v>
      </c>
      <c r="J943" s="10" t="s">
        <v>12113</v>
      </c>
      <c r="K943" s="11" t="s">
        <v>16767</v>
      </c>
      <c r="L943" s="12" t="s">
        <v>17148</v>
      </c>
      <c r="M943" s="13"/>
    </row>
    <row r="944" spans="2:13" ht="34.9" customHeight="1">
      <c r="B944" s="3">
        <v>930</v>
      </c>
      <c r="C944" s="5" t="s">
        <v>818</v>
      </c>
      <c r="D944" s="62" t="s">
        <v>6005</v>
      </c>
      <c r="E944" s="4" t="s">
        <v>10656</v>
      </c>
      <c r="F944" s="7">
        <f>Books[[#This Row],[قیمت نهایی]]*100/80</f>
        <v>1675000</v>
      </c>
      <c r="G944" s="8">
        <v>0.2</v>
      </c>
      <c r="H944" s="9">
        <f>Books[[#This Row],[تعداد صفحه]]*5000+300000</f>
        <v>1340000</v>
      </c>
      <c r="I944" s="22">
        <v>2017</v>
      </c>
      <c r="J944" s="10" t="s">
        <v>12114</v>
      </c>
      <c r="K944" s="11" t="s">
        <v>16691</v>
      </c>
      <c r="L944" s="12" t="s">
        <v>17148</v>
      </c>
      <c r="M944" s="13"/>
    </row>
    <row r="945" spans="2:13" ht="34.9" customHeight="1">
      <c r="B945" s="3">
        <v>931</v>
      </c>
      <c r="C945" s="5" t="s">
        <v>819</v>
      </c>
      <c r="D945" s="62" t="s">
        <v>6006</v>
      </c>
      <c r="E945" s="4" t="s">
        <v>10656</v>
      </c>
      <c r="F945" s="7">
        <f>Books[[#This Row],[قیمت نهایی]]*100/80</f>
        <v>1675000</v>
      </c>
      <c r="G945" s="8">
        <v>0.2</v>
      </c>
      <c r="H945" s="9">
        <f>Books[[#This Row],[تعداد صفحه]]*5000+300000</f>
        <v>1340000</v>
      </c>
      <c r="I945" s="22">
        <v>2017</v>
      </c>
      <c r="J945" s="10" t="s">
        <v>12115</v>
      </c>
      <c r="K945" s="11" t="s">
        <v>16766</v>
      </c>
      <c r="L945" s="12" t="s">
        <v>17148</v>
      </c>
      <c r="M945" s="13"/>
    </row>
    <row r="946" spans="2:13" ht="34.9" customHeight="1">
      <c r="B946" s="3">
        <v>932</v>
      </c>
      <c r="C946" s="5" t="s">
        <v>820</v>
      </c>
      <c r="D946" s="62" t="s">
        <v>6007</v>
      </c>
      <c r="E946" s="4" t="s">
        <v>10656</v>
      </c>
      <c r="F946" s="7">
        <f>Books[[#This Row],[قیمت نهایی]]*100/80</f>
        <v>1675000</v>
      </c>
      <c r="G946" s="8">
        <v>0.2</v>
      </c>
      <c r="H946" s="9">
        <f>Books[[#This Row],[تعداد صفحه]]*5000+300000</f>
        <v>1340000</v>
      </c>
      <c r="I946" s="22">
        <v>2017</v>
      </c>
      <c r="J946" s="10" t="s">
        <v>12116</v>
      </c>
      <c r="K946" s="11" t="s">
        <v>16746</v>
      </c>
      <c r="L946" s="12" t="s">
        <v>17148</v>
      </c>
      <c r="M946" s="13"/>
    </row>
    <row r="947" spans="2:13" ht="34.9" customHeight="1">
      <c r="B947" s="3">
        <v>933</v>
      </c>
      <c r="C947" s="5" t="s">
        <v>821</v>
      </c>
      <c r="D947" s="62" t="s">
        <v>6008</v>
      </c>
      <c r="E947" s="4" t="s">
        <v>10656</v>
      </c>
      <c r="F947" s="7">
        <f>Books[[#This Row],[قیمت نهایی]]*100/80</f>
        <v>1675000</v>
      </c>
      <c r="G947" s="8">
        <v>0.2</v>
      </c>
      <c r="H947" s="9">
        <f>Books[[#This Row],[تعداد صفحه]]*5000+300000</f>
        <v>1340000</v>
      </c>
      <c r="I947" s="22">
        <v>2017</v>
      </c>
      <c r="J947" s="10" t="s">
        <v>12117</v>
      </c>
      <c r="K947" s="11" t="s">
        <v>16756</v>
      </c>
      <c r="L947" s="12" t="s">
        <v>17148</v>
      </c>
      <c r="M947" s="13"/>
    </row>
    <row r="948" spans="2:13" ht="34.9" customHeight="1">
      <c r="B948" s="3">
        <v>934</v>
      </c>
      <c r="C948" s="5" t="s">
        <v>822</v>
      </c>
      <c r="D948" s="62" t="s">
        <v>6009</v>
      </c>
      <c r="E948" s="4" t="s">
        <v>10656</v>
      </c>
      <c r="F948" s="7">
        <f>Books[[#This Row],[قیمت نهایی]]*100/80</f>
        <v>1675000</v>
      </c>
      <c r="G948" s="8">
        <v>0.2</v>
      </c>
      <c r="H948" s="9">
        <f>Books[[#This Row],[تعداد صفحه]]*5000+300000</f>
        <v>1340000</v>
      </c>
      <c r="I948" s="22">
        <v>2017</v>
      </c>
      <c r="J948" s="10" t="s">
        <v>12118</v>
      </c>
      <c r="K948" s="11" t="s">
        <v>16575</v>
      </c>
      <c r="L948" s="12" t="s">
        <v>17148</v>
      </c>
      <c r="M948" s="13"/>
    </row>
    <row r="949" spans="2:13" ht="34.9" customHeight="1">
      <c r="B949" s="3">
        <v>935</v>
      </c>
      <c r="C949" s="5" t="s">
        <v>823</v>
      </c>
      <c r="D949" s="62" t="s">
        <v>6010</v>
      </c>
      <c r="E949" s="4">
        <v>213</v>
      </c>
      <c r="F949" s="7">
        <f>Books[[#This Row],[قیمت نهایی]]*100/80</f>
        <v>1706250</v>
      </c>
      <c r="G949" s="8">
        <v>0.2</v>
      </c>
      <c r="H949" s="9">
        <f>Books[[#This Row],[تعداد صفحه]]*5000+300000</f>
        <v>1365000</v>
      </c>
      <c r="I949" s="22">
        <v>2017</v>
      </c>
      <c r="J949" s="10" t="s">
        <v>12119</v>
      </c>
      <c r="K949" s="11" t="s">
        <v>16568</v>
      </c>
      <c r="L949" s="12" t="s">
        <v>17148</v>
      </c>
      <c r="M949" s="13"/>
    </row>
    <row r="950" spans="2:13" ht="34.9" customHeight="1">
      <c r="B950" s="3">
        <v>936</v>
      </c>
      <c r="C950" s="5" t="s">
        <v>824</v>
      </c>
      <c r="D950" s="62" t="s">
        <v>6011</v>
      </c>
      <c r="E950" s="4">
        <v>214</v>
      </c>
      <c r="F950" s="7">
        <f>Books[[#This Row],[قیمت نهایی]]*100/80</f>
        <v>1712500</v>
      </c>
      <c r="G950" s="8">
        <v>0.2</v>
      </c>
      <c r="H950" s="9">
        <f>Books[[#This Row],[تعداد صفحه]]*5000+300000</f>
        <v>1370000</v>
      </c>
      <c r="I950" s="22">
        <v>2017</v>
      </c>
      <c r="J950" s="10" t="s">
        <v>12120</v>
      </c>
      <c r="K950" s="11" t="s">
        <v>16562</v>
      </c>
      <c r="L950" s="12" t="s">
        <v>17148</v>
      </c>
      <c r="M950" s="13"/>
    </row>
    <row r="951" spans="2:13" ht="34.9" customHeight="1">
      <c r="B951" s="3">
        <v>937</v>
      </c>
      <c r="C951" s="5" t="s">
        <v>825</v>
      </c>
      <c r="D951" s="62" t="s">
        <v>6012</v>
      </c>
      <c r="E951" s="4" t="s">
        <v>10789</v>
      </c>
      <c r="F951" s="7">
        <f>Books[[#This Row],[قیمت نهایی]]*100/80</f>
        <v>1725000</v>
      </c>
      <c r="G951" s="8">
        <v>0.2</v>
      </c>
      <c r="H951" s="9">
        <f>Books[[#This Row],[تعداد صفحه]]*5000+300000</f>
        <v>1380000</v>
      </c>
      <c r="I951" s="22">
        <v>2017</v>
      </c>
      <c r="J951" s="10" t="s">
        <v>12121</v>
      </c>
      <c r="K951" s="11" t="s">
        <v>16571</v>
      </c>
      <c r="L951" s="12" t="s">
        <v>17148</v>
      </c>
      <c r="M951" s="13"/>
    </row>
    <row r="952" spans="2:13" ht="34.9" customHeight="1">
      <c r="B952" s="3">
        <v>938</v>
      </c>
      <c r="C952" s="5" t="s">
        <v>826</v>
      </c>
      <c r="D952" s="62" t="s">
        <v>6013</v>
      </c>
      <c r="E952" s="4" t="s">
        <v>10789</v>
      </c>
      <c r="F952" s="7">
        <f>Books[[#This Row],[قیمت نهایی]]*100/80</f>
        <v>1725000</v>
      </c>
      <c r="G952" s="8">
        <v>0.2</v>
      </c>
      <c r="H952" s="9">
        <f>Books[[#This Row],[تعداد صفحه]]*5000+300000</f>
        <v>1380000</v>
      </c>
      <c r="I952" s="22">
        <v>2017</v>
      </c>
      <c r="J952" s="10" t="s">
        <v>12122</v>
      </c>
      <c r="K952" s="11" t="s">
        <v>16562</v>
      </c>
      <c r="L952" s="12" t="s">
        <v>17148</v>
      </c>
      <c r="M952" s="13"/>
    </row>
    <row r="953" spans="2:13" ht="34.9" customHeight="1">
      <c r="B953" s="3">
        <v>939</v>
      </c>
      <c r="C953" s="5" t="s">
        <v>827</v>
      </c>
      <c r="D953" s="62" t="s">
        <v>6014</v>
      </c>
      <c r="E953" s="4" t="s">
        <v>10789</v>
      </c>
      <c r="F953" s="7">
        <f>Books[[#This Row],[قیمت نهایی]]*100/80</f>
        <v>1725000</v>
      </c>
      <c r="G953" s="8">
        <v>0.2</v>
      </c>
      <c r="H953" s="9">
        <f>Books[[#This Row],[تعداد صفحه]]*5000+300000</f>
        <v>1380000</v>
      </c>
      <c r="I953" s="22">
        <v>2017</v>
      </c>
      <c r="J953" s="10" t="s">
        <v>12123</v>
      </c>
      <c r="K953" s="11" t="s">
        <v>16761</v>
      </c>
      <c r="L953" s="12" t="s">
        <v>17148</v>
      </c>
      <c r="M953" s="13"/>
    </row>
    <row r="954" spans="2:13" ht="34.9" customHeight="1">
      <c r="B954" s="3">
        <v>940</v>
      </c>
      <c r="C954" s="5" t="s">
        <v>17228</v>
      </c>
      <c r="D954" s="62" t="s">
        <v>6015</v>
      </c>
      <c r="E954" s="4" t="s">
        <v>10789</v>
      </c>
      <c r="F954" s="7">
        <f>Books[[#This Row],[قیمت نهایی]]*100/80</f>
        <v>1725000</v>
      </c>
      <c r="G954" s="8">
        <v>0.2</v>
      </c>
      <c r="H954" s="9">
        <f>Books[[#This Row],[تعداد صفحه]]*5000+300000</f>
        <v>1380000</v>
      </c>
      <c r="I954" s="22">
        <v>2017</v>
      </c>
      <c r="J954" s="10" t="s">
        <v>12124</v>
      </c>
      <c r="K954" s="11" t="s">
        <v>16768</v>
      </c>
      <c r="L954" s="12" t="s">
        <v>17148</v>
      </c>
      <c r="M954" s="13"/>
    </row>
    <row r="955" spans="2:13" ht="34.9" customHeight="1">
      <c r="B955" s="3">
        <v>941</v>
      </c>
      <c r="C955" s="5" t="s">
        <v>828</v>
      </c>
      <c r="D955" s="62" t="s">
        <v>6016</v>
      </c>
      <c r="E955" s="4" t="s">
        <v>10658</v>
      </c>
      <c r="F955" s="7">
        <f>Books[[#This Row],[قیمت نهایی]]*100/80</f>
        <v>1737500</v>
      </c>
      <c r="G955" s="8">
        <v>0.2</v>
      </c>
      <c r="H955" s="9">
        <f>Books[[#This Row],[تعداد صفحه]]*5000+300000</f>
        <v>1390000</v>
      </c>
      <c r="I955" s="22">
        <v>2017</v>
      </c>
      <c r="J955" s="10" t="s">
        <v>12125</v>
      </c>
      <c r="K955" s="11" t="s">
        <v>16562</v>
      </c>
      <c r="L955" s="12" t="s">
        <v>17148</v>
      </c>
      <c r="M955" s="13"/>
    </row>
    <row r="956" spans="2:13" ht="34.9" customHeight="1">
      <c r="B956" s="3">
        <v>942</v>
      </c>
      <c r="C956" s="5" t="s">
        <v>829</v>
      </c>
      <c r="D956" s="62" t="s">
        <v>6017</v>
      </c>
      <c r="E956" s="4" t="s">
        <v>10658</v>
      </c>
      <c r="F956" s="7">
        <f>Books[[#This Row],[قیمت نهایی]]*100/80</f>
        <v>1737500</v>
      </c>
      <c r="G956" s="8">
        <v>0.2</v>
      </c>
      <c r="H956" s="9">
        <f>Books[[#This Row],[تعداد صفحه]]*5000+300000</f>
        <v>1390000</v>
      </c>
      <c r="I956" s="22">
        <v>2017</v>
      </c>
      <c r="J956" s="10" t="s">
        <v>12126</v>
      </c>
      <c r="K956" s="11" t="s">
        <v>16562</v>
      </c>
      <c r="L956" s="12" t="s">
        <v>17148</v>
      </c>
      <c r="M956" s="13"/>
    </row>
    <row r="957" spans="2:13" ht="34.9" customHeight="1">
      <c r="B957" s="3">
        <v>943</v>
      </c>
      <c r="C957" s="5" t="s">
        <v>17229</v>
      </c>
      <c r="D957" s="62" t="s">
        <v>6018</v>
      </c>
      <c r="E957" s="4" t="s">
        <v>10659</v>
      </c>
      <c r="F957" s="7">
        <f>Books[[#This Row],[قیمت نهایی]]*100/80</f>
        <v>1750000</v>
      </c>
      <c r="G957" s="8">
        <v>0.2</v>
      </c>
      <c r="H957" s="9">
        <f>Books[[#This Row],[تعداد صفحه]]*5000+300000</f>
        <v>1400000</v>
      </c>
      <c r="I957" s="22">
        <v>2017</v>
      </c>
      <c r="J957" s="10" t="s">
        <v>12127</v>
      </c>
      <c r="K957" s="11" t="s">
        <v>16562</v>
      </c>
      <c r="L957" s="12" t="s">
        <v>17148</v>
      </c>
      <c r="M957" s="13"/>
    </row>
    <row r="958" spans="2:13" ht="34.9" customHeight="1">
      <c r="B958" s="3">
        <v>944</v>
      </c>
      <c r="C958" s="5" t="s">
        <v>830</v>
      </c>
      <c r="D958" s="62" t="s">
        <v>6019</v>
      </c>
      <c r="E958" s="4">
        <v>222</v>
      </c>
      <c r="F958" s="7">
        <f>Books[[#This Row],[قیمت نهایی]]*100/80</f>
        <v>1762500</v>
      </c>
      <c r="G958" s="8">
        <v>0.2</v>
      </c>
      <c r="H958" s="9">
        <f>Books[[#This Row],[تعداد صفحه]]*5000+300000</f>
        <v>1410000</v>
      </c>
      <c r="I958" s="22">
        <v>2017</v>
      </c>
      <c r="J958" s="10" t="s">
        <v>12128</v>
      </c>
      <c r="K958" s="11" t="s">
        <v>16562</v>
      </c>
      <c r="L958" s="12" t="s">
        <v>17148</v>
      </c>
      <c r="M958" s="13"/>
    </row>
    <row r="959" spans="2:13" ht="34.9" customHeight="1">
      <c r="B959" s="3">
        <v>945</v>
      </c>
      <c r="C959" s="5" t="s">
        <v>831</v>
      </c>
      <c r="D959" s="62" t="s">
        <v>6020</v>
      </c>
      <c r="E959" s="4">
        <v>223</v>
      </c>
      <c r="F959" s="7">
        <f>Books[[#This Row],[قیمت نهایی]]*100/80</f>
        <v>1768750</v>
      </c>
      <c r="G959" s="8">
        <v>0.2</v>
      </c>
      <c r="H959" s="9">
        <f>Books[[#This Row],[تعداد صفحه]]*5000+300000</f>
        <v>1415000</v>
      </c>
      <c r="I959" s="22">
        <v>2017</v>
      </c>
      <c r="J959" s="10" t="s">
        <v>12129</v>
      </c>
      <c r="K959" s="11" t="s">
        <v>16575</v>
      </c>
      <c r="L959" s="12" t="s">
        <v>17148</v>
      </c>
      <c r="M959" s="13"/>
    </row>
    <row r="960" spans="2:13" ht="34.9" customHeight="1">
      <c r="B960" s="3">
        <v>946</v>
      </c>
      <c r="C960" s="5" t="s">
        <v>832</v>
      </c>
      <c r="D960" s="62" t="s">
        <v>6021</v>
      </c>
      <c r="E960" s="4" t="s">
        <v>10661</v>
      </c>
      <c r="F960" s="7">
        <f>Books[[#This Row],[قیمت نهایی]]*100/80</f>
        <v>1775000</v>
      </c>
      <c r="G960" s="8">
        <v>0.2</v>
      </c>
      <c r="H960" s="9">
        <f>Books[[#This Row],[تعداد صفحه]]*5000+300000</f>
        <v>1420000</v>
      </c>
      <c r="I960" s="22">
        <v>2018</v>
      </c>
      <c r="J960" s="10" t="s">
        <v>12130</v>
      </c>
      <c r="K960" s="11" t="s">
        <v>16571</v>
      </c>
      <c r="L960" s="12" t="s">
        <v>17148</v>
      </c>
      <c r="M960" s="13"/>
    </row>
    <row r="961" spans="2:13" ht="34.9" customHeight="1">
      <c r="B961" s="3">
        <v>947</v>
      </c>
      <c r="C961" s="5" t="s">
        <v>833</v>
      </c>
      <c r="D961" s="62" t="s">
        <v>6022</v>
      </c>
      <c r="E961" s="4" t="s">
        <v>10661</v>
      </c>
      <c r="F961" s="7">
        <f>Books[[#This Row],[قیمت نهایی]]*100/80</f>
        <v>1775000</v>
      </c>
      <c r="G961" s="8">
        <v>0.2</v>
      </c>
      <c r="H961" s="9">
        <f>Books[[#This Row],[تعداد صفحه]]*5000+300000</f>
        <v>1420000</v>
      </c>
      <c r="I961" s="22">
        <v>2017</v>
      </c>
      <c r="J961" s="10" t="s">
        <v>12131</v>
      </c>
      <c r="K961" s="11" t="s">
        <v>16769</v>
      </c>
      <c r="L961" s="12" t="s">
        <v>17148</v>
      </c>
      <c r="M961" s="13"/>
    </row>
    <row r="962" spans="2:13" ht="34.9" customHeight="1">
      <c r="B962" s="3">
        <v>948</v>
      </c>
      <c r="C962" s="5" t="s">
        <v>834</v>
      </c>
      <c r="D962" s="62" t="s">
        <v>6023</v>
      </c>
      <c r="E962" s="4" t="s">
        <v>10661</v>
      </c>
      <c r="F962" s="7">
        <f>Books[[#This Row],[قیمت نهایی]]*100/80</f>
        <v>1775000</v>
      </c>
      <c r="G962" s="8">
        <v>0.2</v>
      </c>
      <c r="H962" s="9">
        <f>Books[[#This Row],[تعداد صفحه]]*5000+300000</f>
        <v>1420000</v>
      </c>
      <c r="I962" s="22">
        <v>2017</v>
      </c>
      <c r="J962" s="10" t="s">
        <v>12132</v>
      </c>
      <c r="K962" s="11" t="s">
        <v>5</v>
      </c>
      <c r="L962" s="12" t="s">
        <v>17148</v>
      </c>
      <c r="M962" s="13"/>
    </row>
    <row r="963" spans="2:13" ht="34.9" customHeight="1">
      <c r="B963" s="3">
        <v>949</v>
      </c>
      <c r="C963" s="5" t="s">
        <v>835</v>
      </c>
      <c r="D963" s="62" t="s">
        <v>6024</v>
      </c>
      <c r="E963" s="4" t="s">
        <v>10661</v>
      </c>
      <c r="F963" s="7">
        <f>Books[[#This Row],[قیمت نهایی]]*100/80</f>
        <v>1775000</v>
      </c>
      <c r="G963" s="8">
        <v>0.2</v>
      </c>
      <c r="H963" s="9">
        <f>Books[[#This Row],[تعداد صفحه]]*5000+300000</f>
        <v>1420000</v>
      </c>
      <c r="I963" s="22">
        <v>2017</v>
      </c>
      <c r="J963" s="10" t="s">
        <v>12133</v>
      </c>
      <c r="K963" s="11" t="s">
        <v>16562</v>
      </c>
      <c r="L963" s="12" t="s">
        <v>17148</v>
      </c>
      <c r="M963" s="13"/>
    </row>
    <row r="964" spans="2:13" ht="34.9" customHeight="1">
      <c r="B964" s="3">
        <v>950</v>
      </c>
      <c r="C964" s="5" t="s">
        <v>836</v>
      </c>
      <c r="D964" s="62" t="s">
        <v>6025</v>
      </c>
      <c r="E964" s="4" t="s">
        <v>10661</v>
      </c>
      <c r="F964" s="7">
        <f>Books[[#This Row],[قیمت نهایی]]*100/80</f>
        <v>1775000</v>
      </c>
      <c r="G964" s="8">
        <v>0.2</v>
      </c>
      <c r="H964" s="9">
        <f>Books[[#This Row],[تعداد صفحه]]*5000+300000</f>
        <v>1420000</v>
      </c>
      <c r="I964" s="22">
        <v>2017</v>
      </c>
      <c r="J964" s="10" t="s">
        <v>12134</v>
      </c>
      <c r="K964" s="11" t="s">
        <v>16562</v>
      </c>
      <c r="L964" s="12" t="s">
        <v>17148</v>
      </c>
      <c r="M964" s="13"/>
    </row>
    <row r="965" spans="2:13" ht="34.9" customHeight="1">
      <c r="B965" s="3">
        <v>951</v>
      </c>
      <c r="C965" s="5" t="s">
        <v>837</v>
      </c>
      <c r="D965" s="62" t="s">
        <v>6026</v>
      </c>
      <c r="E965" s="4" t="s">
        <v>10661</v>
      </c>
      <c r="F965" s="7">
        <f>Books[[#This Row],[قیمت نهایی]]*100/80</f>
        <v>1775000</v>
      </c>
      <c r="G965" s="8">
        <v>0.2</v>
      </c>
      <c r="H965" s="9">
        <f>Books[[#This Row],[تعداد صفحه]]*5000+300000</f>
        <v>1420000</v>
      </c>
      <c r="I965" s="22">
        <v>2017</v>
      </c>
      <c r="J965" s="10" t="s">
        <v>12135</v>
      </c>
      <c r="K965" s="11" t="s">
        <v>16576</v>
      </c>
      <c r="L965" s="12" t="s">
        <v>17148</v>
      </c>
      <c r="M965" s="13"/>
    </row>
    <row r="966" spans="2:13" ht="34.9" customHeight="1">
      <c r="B966" s="3">
        <v>952</v>
      </c>
      <c r="C966" s="5" t="s">
        <v>838</v>
      </c>
      <c r="D966" s="62" t="s">
        <v>6027</v>
      </c>
      <c r="E966" s="4" t="s">
        <v>10661</v>
      </c>
      <c r="F966" s="7">
        <f>Books[[#This Row],[قیمت نهایی]]*100/80</f>
        <v>1775000</v>
      </c>
      <c r="G966" s="8">
        <v>0.2</v>
      </c>
      <c r="H966" s="9">
        <f>Books[[#This Row],[تعداد صفحه]]*5000+300000</f>
        <v>1420000</v>
      </c>
      <c r="I966" s="22">
        <v>2018</v>
      </c>
      <c r="J966" s="10" t="s">
        <v>10</v>
      </c>
      <c r="K966" s="11" t="s">
        <v>10</v>
      </c>
      <c r="L966" s="12" t="s">
        <v>17148</v>
      </c>
      <c r="M966" s="13"/>
    </row>
    <row r="967" spans="2:13" ht="34.9" customHeight="1">
      <c r="B967" s="3">
        <v>953</v>
      </c>
      <c r="C967" s="5" t="s">
        <v>839</v>
      </c>
      <c r="D967" s="62" t="s">
        <v>6028</v>
      </c>
      <c r="E967" s="4" t="s">
        <v>10661</v>
      </c>
      <c r="F967" s="7">
        <f>Books[[#This Row],[قیمت نهایی]]*100/80</f>
        <v>1775000</v>
      </c>
      <c r="G967" s="8">
        <v>0.2</v>
      </c>
      <c r="H967" s="9">
        <f>Books[[#This Row],[تعداد صفحه]]*5000+300000</f>
        <v>1420000</v>
      </c>
      <c r="I967" s="22">
        <v>2017</v>
      </c>
      <c r="J967" s="10" t="s">
        <v>12136</v>
      </c>
      <c r="K967" s="11" t="s">
        <v>16716</v>
      </c>
      <c r="L967" s="12" t="s">
        <v>17148</v>
      </c>
      <c r="M967" s="13"/>
    </row>
    <row r="968" spans="2:13" ht="34.9" customHeight="1">
      <c r="B968" s="3">
        <v>954</v>
      </c>
      <c r="C968" s="5" t="s">
        <v>840</v>
      </c>
      <c r="D968" s="62" t="s">
        <v>6029</v>
      </c>
      <c r="E968" s="4" t="s">
        <v>10661</v>
      </c>
      <c r="F968" s="7">
        <f>Books[[#This Row],[قیمت نهایی]]*100/80</f>
        <v>1775000</v>
      </c>
      <c r="G968" s="8">
        <v>0.2</v>
      </c>
      <c r="H968" s="9">
        <f>Books[[#This Row],[تعداد صفحه]]*5000+300000</f>
        <v>1420000</v>
      </c>
      <c r="I968" s="22">
        <v>2018</v>
      </c>
      <c r="J968" s="10" t="s">
        <v>12137</v>
      </c>
      <c r="K968" s="11" t="s">
        <v>16767</v>
      </c>
      <c r="L968" s="12" t="s">
        <v>17148</v>
      </c>
      <c r="M968" s="13"/>
    </row>
    <row r="969" spans="2:13" ht="34.9" customHeight="1">
      <c r="B969" s="3">
        <v>955</v>
      </c>
      <c r="C969" s="5" t="s">
        <v>841</v>
      </c>
      <c r="D969" s="62" t="s">
        <v>6030</v>
      </c>
      <c r="E969" s="4" t="s">
        <v>10661</v>
      </c>
      <c r="F969" s="7">
        <f>Books[[#This Row],[قیمت نهایی]]*100/80</f>
        <v>1775000</v>
      </c>
      <c r="G969" s="8">
        <v>0.2</v>
      </c>
      <c r="H969" s="9">
        <f>Books[[#This Row],[تعداد صفحه]]*5000+300000</f>
        <v>1420000</v>
      </c>
      <c r="I969" s="22">
        <v>2018</v>
      </c>
      <c r="J969" s="10" t="s">
        <v>12138</v>
      </c>
      <c r="K969" s="11" t="s">
        <v>16770</v>
      </c>
      <c r="L969" s="12" t="s">
        <v>17148</v>
      </c>
      <c r="M969" s="13"/>
    </row>
    <row r="970" spans="2:13" ht="34.9" customHeight="1">
      <c r="B970" s="3">
        <v>956</v>
      </c>
      <c r="C970" s="5" t="s">
        <v>842</v>
      </c>
      <c r="D970" s="62" t="s">
        <v>6031</v>
      </c>
      <c r="E970" s="4" t="s">
        <v>10661</v>
      </c>
      <c r="F970" s="7">
        <f>Books[[#This Row],[قیمت نهایی]]*100/80</f>
        <v>1775000</v>
      </c>
      <c r="G970" s="8">
        <v>0.2</v>
      </c>
      <c r="H970" s="9">
        <f>Books[[#This Row],[تعداد صفحه]]*5000+300000</f>
        <v>1420000</v>
      </c>
      <c r="I970" s="22">
        <v>2017</v>
      </c>
      <c r="J970" s="10" t="s">
        <v>12139</v>
      </c>
      <c r="K970" s="11" t="s">
        <v>16771</v>
      </c>
      <c r="L970" s="12" t="s">
        <v>17148</v>
      </c>
      <c r="M970" s="13"/>
    </row>
    <row r="971" spans="2:13" ht="34.9" customHeight="1">
      <c r="B971" s="3">
        <v>957</v>
      </c>
      <c r="C971" s="5" t="s">
        <v>17230</v>
      </c>
      <c r="D971" s="62" t="s">
        <v>6032</v>
      </c>
      <c r="E971" s="4" t="s">
        <v>10661</v>
      </c>
      <c r="F971" s="7">
        <f>Books[[#This Row],[قیمت نهایی]]*100/80</f>
        <v>1775000</v>
      </c>
      <c r="G971" s="8">
        <v>0.2</v>
      </c>
      <c r="H971" s="9">
        <f>Books[[#This Row],[تعداد صفحه]]*5000+300000</f>
        <v>1420000</v>
      </c>
      <c r="I971" s="22">
        <v>2018</v>
      </c>
      <c r="J971" s="10" t="s">
        <v>12140</v>
      </c>
      <c r="K971" s="11" t="s">
        <v>16746</v>
      </c>
      <c r="L971" s="12" t="s">
        <v>17148</v>
      </c>
      <c r="M971" s="13"/>
    </row>
    <row r="972" spans="2:13" ht="34.9" customHeight="1">
      <c r="B972" s="3">
        <v>958</v>
      </c>
      <c r="C972" s="5" t="s">
        <v>843</v>
      </c>
      <c r="D972" s="62" t="s">
        <v>6033</v>
      </c>
      <c r="E972" s="4" t="s">
        <v>10661</v>
      </c>
      <c r="F972" s="7">
        <f>Books[[#This Row],[قیمت نهایی]]*100/80</f>
        <v>1775000</v>
      </c>
      <c r="G972" s="8">
        <v>0.2</v>
      </c>
      <c r="H972" s="9">
        <f>Books[[#This Row],[تعداد صفحه]]*5000+300000</f>
        <v>1420000</v>
      </c>
      <c r="I972" s="22">
        <v>2017</v>
      </c>
      <c r="J972" s="10" t="s">
        <v>12141</v>
      </c>
      <c r="K972" s="11" t="s">
        <v>16746</v>
      </c>
      <c r="L972" s="12" t="s">
        <v>17148</v>
      </c>
      <c r="M972" s="13"/>
    </row>
    <row r="973" spans="2:13" ht="34.9" customHeight="1">
      <c r="B973" s="3">
        <v>959</v>
      </c>
      <c r="C973" s="5" t="s">
        <v>844</v>
      </c>
      <c r="D973" s="62" t="s">
        <v>6034</v>
      </c>
      <c r="E973" s="4" t="s">
        <v>10661</v>
      </c>
      <c r="F973" s="7">
        <f>Books[[#This Row],[قیمت نهایی]]*100/80</f>
        <v>1775000</v>
      </c>
      <c r="G973" s="8">
        <v>0.2</v>
      </c>
      <c r="H973" s="9">
        <f>Books[[#This Row],[تعداد صفحه]]*5000+300000</f>
        <v>1420000</v>
      </c>
      <c r="I973" s="22">
        <v>2017</v>
      </c>
      <c r="J973" s="10" t="s">
        <v>12142</v>
      </c>
      <c r="K973" s="11" t="s">
        <v>16764</v>
      </c>
      <c r="L973" s="12" t="s">
        <v>17148</v>
      </c>
      <c r="M973" s="13"/>
    </row>
    <row r="974" spans="2:13" ht="34.9" customHeight="1">
      <c r="B974" s="3">
        <v>960</v>
      </c>
      <c r="C974" s="5" t="s">
        <v>845</v>
      </c>
      <c r="D974" s="62" t="s">
        <v>6035</v>
      </c>
      <c r="E974" s="4" t="s">
        <v>10661</v>
      </c>
      <c r="F974" s="7">
        <f>Books[[#This Row],[قیمت نهایی]]*100/80</f>
        <v>1775000</v>
      </c>
      <c r="G974" s="8">
        <v>0.2</v>
      </c>
      <c r="H974" s="9">
        <f>Books[[#This Row],[تعداد صفحه]]*5000+300000</f>
        <v>1420000</v>
      </c>
      <c r="I974" s="22">
        <v>2017</v>
      </c>
      <c r="J974" s="10" t="s">
        <v>12143</v>
      </c>
      <c r="K974" s="11" t="s">
        <v>16772</v>
      </c>
      <c r="L974" s="12" t="s">
        <v>17148</v>
      </c>
      <c r="M974" s="13"/>
    </row>
    <row r="975" spans="2:13" ht="34.9" customHeight="1">
      <c r="B975" s="3">
        <v>961</v>
      </c>
      <c r="C975" s="5" t="s">
        <v>846</v>
      </c>
      <c r="D975" s="62" t="s">
        <v>6036</v>
      </c>
      <c r="E975" s="4" t="s">
        <v>10752</v>
      </c>
      <c r="F975" s="7">
        <f>Books[[#This Row],[قیمت نهایی]]*100/80</f>
        <v>1787500</v>
      </c>
      <c r="G975" s="8">
        <v>0.2</v>
      </c>
      <c r="H975" s="9">
        <f>Books[[#This Row],[تعداد صفحه]]*5000+300000</f>
        <v>1430000</v>
      </c>
      <c r="I975" s="22">
        <v>2017</v>
      </c>
      <c r="J975" s="10" t="s">
        <v>12144</v>
      </c>
      <c r="K975" s="11" t="s">
        <v>16596</v>
      </c>
      <c r="L975" s="12" t="s">
        <v>17148</v>
      </c>
      <c r="M975" s="13"/>
    </row>
    <row r="976" spans="2:13" ht="34.9" customHeight="1">
      <c r="B976" s="3">
        <v>962</v>
      </c>
      <c r="C976" s="5" t="s">
        <v>847</v>
      </c>
      <c r="D976" s="62" t="s">
        <v>6037</v>
      </c>
      <c r="E976" s="4" t="s">
        <v>10752</v>
      </c>
      <c r="F976" s="7">
        <f>Books[[#This Row],[قیمت نهایی]]*100/80</f>
        <v>1787500</v>
      </c>
      <c r="G976" s="8">
        <v>0.2</v>
      </c>
      <c r="H976" s="9">
        <f>Books[[#This Row],[تعداد صفحه]]*5000+300000</f>
        <v>1430000</v>
      </c>
      <c r="I976" s="22">
        <v>2017</v>
      </c>
      <c r="J976" s="10" t="s">
        <v>12145</v>
      </c>
      <c r="K976" s="11" t="s">
        <v>3</v>
      </c>
      <c r="L976" s="12" t="s">
        <v>17148</v>
      </c>
      <c r="M976" s="13"/>
    </row>
    <row r="977" spans="2:13" ht="34.9" customHeight="1">
      <c r="B977" s="3">
        <v>963</v>
      </c>
      <c r="C977" s="5" t="s">
        <v>848</v>
      </c>
      <c r="D977" s="62" t="s">
        <v>6038</v>
      </c>
      <c r="E977" s="4" t="s">
        <v>10903</v>
      </c>
      <c r="F977" s="7">
        <f>Books[[#This Row],[قیمت نهایی]]*100/80</f>
        <v>1800000</v>
      </c>
      <c r="G977" s="8">
        <v>0.2</v>
      </c>
      <c r="H977" s="9">
        <f>Books[[#This Row],[تعداد صفحه]]*5000+300000</f>
        <v>1440000</v>
      </c>
      <c r="I977" s="22">
        <v>2018</v>
      </c>
      <c r="J977" s="10" t="s">
        <v>12146</v>
      </c>
      <c r="K977" s="11" t="s">
        <v>16562</v>
      </c>
      <c r="L977" s="12" t="s">
        <v>17148</v>
      </c>
      <c r="M977" s="13"/>
    </row>
    <row r="978" spans="2:13" ht="34.9" customHeight="1">
      <c r="B978" s="3">
        <v>964</v>
      </c>
      <c r="C978" s="5" t="s">
        <v>849</v>
      </c>
      <c r="D978" s="62" t="s">
        <v>6039</v>
      </c>
      <c r="E978" s="4" t="s">
        <v>10903</v>
      </c>
      <c r="F978" s="7">
        <f>Books[[#This Row],[قیمت نهایی]]*100/80</f>
        <v>1800000</v>
      </c>
      <c r="G978" s="8">
        <v>0.2</v>
      </c>
      <c r="H978" s="9">
        <f>Books[[#This Row],[تعداد صفحه]]*5000+300000</f>
        <v>1440000</v>
      </c>
      <c r="I978" s="22">
        <v>2017</v>
      </c>
      <c r="J978" s="10" t="s">
        <v>12147</v>
      </c>
      <c r="K978" s="11" t="s">
        <v>16681</v>
      </c>
      <c r="L978" s="12" t="s">
        <v>17148</v>
      </c>
      <c r="M978" s="13"/>
    </row>
    <row r="979" spans="2:13" ht="34.9" customHeight="1">
      <c r="B979" s="3">
        <v>965</v>
      </c>
      <c r="C979" s="5" t="s">
        <v>17231</v>
      </c>
      <c r="D979" s="62" t="s">
        <v>6040</v>
      </c>
      <c r="E979" s="4" t="s">
        <v>10903</v>
      </c>
      <c r="F979" s="7">
        <f>Books[[#This Row],[قیمت نهایی]]*100/80</f>
        <v>1800000</v>
      </c>
      <c r="G979" s="8">
        <v>0.2</v>
      </c>
      <c r="H979" s="9">
        <f>Books[[#This Row],[تعداد صفحه]]*5000+300000</f>
        <v>1440000</v>
      </c>
      <c r="I979" s="22">
        <v>2017</v>
      </c>
      <c r="J979" s="10" t="s">
        <v>12148</v>
      </c>
      <c r="K979" s="11" t="s">
        <v>16765</v>
      </c>
      <c r="L979" s="12" t="s">
        <v>17148</v>
      </c>
      <c r="M979" s="13"/>
    </row>
    <row r="980" spans="2:13" ht="34.9" customHeight="1">
      <c r="B980" s="3">
        <v>966</v>
      </c>
      <c r="C980" s="5" t="s">
        <v>850</v>
      </c>
      <c r="D980" s="62" t="s">
        <v>6041</v>
      </c>
      <c r="E980" s="4">
        <v>228</v>
      </c>
      <c r="F980" s="7">
        <f>Books[[#This Row],[قیمت نهایی]]*100/80</f>
        <v>1800000</v>
      </c>
      <c r="G980" s="8">
        <v>0.2</v>
      </c>
      <c r="H980" s="9">
        <f>Books[[#This Row],[تعداد صفحه]]*5000+300000</f>
        <v>1440000</v>
      </c>
      <c r="I980" s="22">
        <v>2017</v>
      </c>
      <c r="J980" s="10" t="s">
        <v>12149</v>
      </c>
      <c r="K980" s="11" t="s">
        <v>16584</v>
      </c>
      <c r="L980" s="12" t="s">
        <v>17148</v>
      </c>
      <c r="M980" s="13"/>
    </row>
    <row r="981" spans="2:13" ht="34.9" customHeight="1">
      <c r="B981" s="3">
        <v>967</v>
      </c>
      <c r="C981" s="5" t="s">
        <v>851</v>
      </c>
      <c r="D981" s="62" t="s">
        <v>6042</v>
      </c>
      <c r="E981" s="4" t="s">
        <v>10865</v>
      </c>
      <c r="F981" s="7">
        <f>Books[[#This Row],[قیمت نهایی]]*100/80</f>
        <v>1806250</v>
      </c>
      <c r="G981" s="8">
        <v>0.2</v>
      </c>
      <c r="H981" s="9">
        <f>Books[[#This Row],[تعداد صفحه]]*5000+300000</f>
        <v>1445000</v>
      </c>
      <c r="I981" s="22">
        <v>2017</v>
      </c>
      <c r="J981" s="10" t="s">
        <v>12150</v>
      </c>
      <c r="K981" s="11" t="s">
        <v>16596</v>
      </c>
      <c r="L981" s="12" t="s">
        <v>17148</v>
      </c>
      <c r="M981" s="13"/>
    </row>
    <row r="982" spans="2:13" ht="34.9" customHeight="1">
      <c r="B982" s="3">
        <v>968</v>
      </c>
      <c r="C982" s="5" t="s">
        <v>852</v>
      </c>
      <c r="D982" s="62" t="s">
        <v>6043</v>
      </c>
      <c r="E982" s="4" t="s">
        <v>10866</v>
      </c>
      <c r="F982" s="7">
        <f>Books[[#This Row],[قیمت نهایی]]*100/80</f>
        <v>1812500</v>
      </c>
      <c r="G982" s="8">
        <v>0.2</v>
      </c>
      <c r="H982" s="9">
        <f>Books[[#This Row],[تعداد صفحه]]*5000+300000</f>
        <v>1450000</v>
      </c>
      <c r="I982" s="22">
        <v>2017</v>
      </c>
      <c r="J982" s="10" t="s">
        <v>12151</v>
      </c>
      <c r="K982" s="11" t="s">
        <v>16562</v>
      </c>
      <c r="L982" s="12" t="s">
        <v>17148</v>
      </c>
      <c r="M982" s="13"/>
    </row>
    <row r="983" spans="2:13" ht="34.9" customHeight="1">
      <c r="B983" s="3">
        <v>969</v>
      </c>
      <c r="C983" s="5" t="s">
        <v>853</v>
      </c>
      <c r="D983" s="62" t="s">
        <v>6044</v>
      </c>
      <c r="E983" s="4" t="s">
        <v>10866</v>
      </c>
      <c r="F983" s="7">
        <f>Books[[#This Row],[قیمت نهایی]]*100/80</f>
        <v>1812500</v>
      </c>
      <c r="G983" s="8">
        <v>0.2</v>
      </c>
      <c r="H983" s="9">
        <f>Books[[#This Row],[تعداد صفحه]]*5000+300000</f>
        <v>1450000</v>
      </c>
      <c r="I983" s="22">
        <v>2018</v>
      </c>
      <c r="J983" s="10" t="s">
        <v>12152</v>
      </c>
      <c r="K983" s="11" t="s">
        <v>16773</v>
      </c>
      <c r="L983" s="12" t="s">
        <v>17148</v>
      </c>
      <c r="M983" s="13"/>
    </row>
    <row r="984" spans="2:13" ht="34.9" customHeight="1">
      <c r="B984" s="3">
        <v>970</v>
      </c>
      <c r="C984" s="5" t="s">
        <v>854</v>
      </c>
      <c r="D984" s="62" t="s">
        <v>6045</v>
      </c>
      <c r="E984" s="4" t="s">
        <v>10662</v>
      </c>
      <c r="F984" s="7">
        <f>Books[[#This Row],[قیمت نهایی]]*100/80</f>
        <v>1825000</v>
      </c>
      <c r="G984" s="8">
        <v>0.2</v>
      </c>
      <c r="H984" s="9">
        <f>Books[[#This Row],[تعداد صفحه]]*5000+300000</f>
        <v>1460000</v>
      </c>
      <c r="I984" s="22">
        <v>2017</v>
      </c>
      <c r="J984" s="10" t="s">
        <v>12153</v>
      </c>
      <c r="K984" s="11" t="s">
        <v>16571</v>
      </c>
      <c r="L984" s="12" t="s">
        <v>17148</v>
      </c>
      <c r="M984" s="13"/>
    </row>
    <row r="985" spans="2:13" ht="34.9" customHeight="1">
      <c r="B985" s="3">
        <v>971</v>
      </c>
      <c r="C985" s="5" t="s">
        <v>855</v>
      </c>
      <c r="D985" s="62" t="s">
        <v>6046</v>
      </c>
      <c r="E985" s="4" t="s">
        <v>10662</v>
      </c>
      <c r="F985" s="7">
        <f>Books[[#This Row],[قیمت نهایی]]*100/80</f>
        <v>1825000</v>
      </c>
      <c r="G985" s="8">
        <v>0.2</v>
      </c>
      <c r="H985" s="9">
        <f>Books[[#This Row],[تعداد صفحه]]*5000+300000</f>
        <v>1460000</v>
      </c>
      <c r="I985" s="22">
        <v>2018</v>
      </c>
      <c r="J985" s="10" t="s">
        <v>12154</v>
      </c>
      <c r="K985" s="11" t="s">
        <v>16562</v>
      </c>
      <c r="L985" s="12" t="s">
        <v>17148</v>
      </c>
      <c r="M985" s="13"/>
    </row>
    <row r="986" spans="2:13" ht="34.9" customHeight="1">
      <c r="B986" s="3">
        <v>972</v>
      </c>
      <c r="C986" s="5" t="s">
        <v>856</v>
      </c>
      <c r="D986" s="62" t="s">
        <v>6047</v>
      </c>
      <c r="E986" s="4">
        <v>232</v>
      </c>
      <c r="F986" s="7">
        <f>Books[[#This Row],[قیمت نهایی]]*100/80</f>
        <v>1825000</v>
      </c>
      <c r="G986" s="8">
        <v>0.2</v>
      </c>
      <c r="H986" s="9">
        <f>Books[[#This Row],[تعداد صفحه]]*5000+300000</f>
        <v>1460000</v>
      </c>
      <c r="I986" s="22">
        <v>2018</v>
      </c>
      <c r="J986" s="10" t="s">
        <v>12155</v>
      </c>
      <c r="K986" s="11" t="s">
        <v>16774</v>
      </c>
      <c r="L986" s="12" t="s">
        <v>17148</v>
      </c>
      <c r="M986" s="13"/>
    </row>
    <row r="987" spans="2:13" ht="34.9" customHeight="1">
      <c r="B987" s="3">
        <v>973</v>
      </c>
      <c r="C987" s="5" t="s">
        <v>857</v>
      </c>
      <c r="D987" s="62" t="s">
        <v>6048</v>
      </c>
      <c r="E987" s="4" t="s">
        <v>10663</v>
      </c>
      <c r="F987" s="7">
        <f>Books[[#This Row],[قیمت نهایی]]*100/80</f>
        <v>1850000</v>
      </c>
      <c r="G987" s="8">
        <v>0.2</v>
      </c>
      <c r="H987" s="9">
        <f>Books[[#This Row],[تعداد صفحه]]*5000+300000</f>
        <v>1480000</v>
      </c>
      <c r="I987" s="22">
        <v>2018</v>
      </c>
      <c r="J987" s="10" t="s">
        <v>12156</v>
      </c>
      <c r="K987" s="11" t="s">
        <v>16766</v>
      </c>
      <c r="L987" s="12" t="s">
        <v>17148</v>
      </c>
      <c r="M987" s="13"/>
    </row>
    <row r="988" spans="2:13" ht="34.9" customHeight="1">
      <c r="B988" s="3">
        <v>974</v>
      </c>
      <c r="C988" s="5" t="s">
        <v>858</v>
      </c>
      <c r="D988" s="62" t="s">
        <v>6049</v>
      </c>
      <c r="E988" s="4" t="s">
        <v>10663</v>
      </c>
      <c r="F988" s="7">
        <f>Books[[#This Row],[قیمت نهایی]]*100/80</f>
        <v>1850000</v>
      </c>
      <c r="G988" s="8">
        <v>0.2</v>
      </c>
      <c r="H988" s="9">
        <f>Books[[#This Row],[تعداد صفحه]]*5000+300000</f>
        <v>1480000</v>
      </c>
      <c r="I988" s="22">
        <v>2018</v>
      </c>
      <c r="J988" s="10" t="s">
        <v>12157</v>
      </c>
      <c r="K988" s="11" t="s">
        <v>16568</v>
      </c>
      <c r="L988" s="12" t="s">
        <v>17148</v>
      </c>
      <c r="M988" s="13"/>
    </row>
    <row r="989" spans="2:13" ht="34.9" customHeight="1">
      <c r="B989" s="3">
        <v>975</v>
      </c>
      <c r="C989" s="5" t="s">
        <v>859</v>
      </c>
      <c r="D989" s="62" t="s">
        <v>6050</v>
      </c>
      <c r="E989" s="4" t="s">
        <v>10904</v>
      </c>
      <c r="F989" s="7">
        <f>Books[[#This Row],[قیمت نهایی]]*100/80</f>
        <v>1862500</v>
      </c>
      <c r="G989" s="8">
        <v>0.2</v>
      </c>
      <c r="H989" s="9">
        <f>Books[[#This Row],[تعداد صفحه]]*5000+300000</f>
        <v>1490000</v>
      </c>
      <c r="I989" s="22">
        <v>2017</v>
      </c>
      <c r="J989" s="10" t="s">
        <v>12158</v>
      </c>
      <c r="K989" s="11" t="s">
        <v>16562</v>
      </c>
      <c r="L989" s="12" t="s">
        <v>17148</v>
      </c>
      <c r="M989" s="13"/>
    </row>
    <row r="990" spans="2:13" ht="34.9" customHeight="1">
      <c r="B990" s="3">
        <v>976</v>
      </c>
      <c r="C990" s="5" t="s">
        <v>860</v>
      </c>
      <c r="D990" s="62" t="s">
        <v>6051</v>
      </c>
      <c r="E990" s="4" t="s">
        <v>10904</v>
      </c>
      <c r="F990" s="7">
        <f>Books[[#This Row],[قیمت نهایی]]*100/80</f>
        <v>1862500</v>
      </c>
      <c r="G990" s="8">
        <v>0.2</v>
      </c>
      <c r="H990" s="9">
        <f>Books[[#This Row],[تعداد صفحه]]*5000+300000</f>
        <v>1490000</v>
      </c>
      <c r="I990" s="22">
        <v>2017</v>
      </c>
      <c r="J990" s="10" t="s">
        <v>12159</v>
      </c>
      <c r="K990" s="11" t="s">
        <v>16775</v>
      </c>
      <c r="L990" s="12" t="s">
        <v>17148</v>
      </c>
      <c r="M990" s="13"/>
    </row>
    <row r="991" spans="2:13" ht="34.9" customHeight="1">
      <c r="B991" s="3">
        <v>977</v>
      </c>
      <c r="C991" s="5" t="s">
        <v>861</v>
      </c>
      <c r="D991" s="62" t="s">
        <v>6052</v>
      </c>
      <c r="E991" s="4" t="s">
        <v>10904</v>
      </c>
      <c r="F991" s="7">
        <f>Books[[#This Row],[قیمت نهایی]]*100/80</f>
        <v>1862500</v>
      </c>
      <c r="G991" s="8">
        <v>0.2</v>
      </c>
      <c r="H991" s="9">
        <f>Books[[#This Row],[تعداد صفحه]]*5000+300000</f>
        <v>1490000</v>
      </c>
      <c r="I991" s="22">
        <v>2017</v>
      </c>
      <c r="J991" s="10" t="s">
        <v>12160</v>
      </c>
      <c r="K991" s="11" t="s">
        <v>16575</v>
      </c>
      <c r="L991" s="12" t="s">
        <v>17148</v>
      </c>
      <c r="M991" s="13"/>
    </row>
    <row r="992" spans="2:13" ht="34.9" customHeight="1">
      <c r="B992" s="3">
        <v>978</v>
      </c>
      <c r="C992" s="5" t="s">
        <v>862</v>
      </c>
      <c r="D992" s="62" t="s">
        <v>6053</v>
      </c>
      <c r="E992" s="4">
        <v>238</v>
      </c>
      <c r="F992" s="7">
        <f>Books[[#This Row],[قیمت نهایی]]*100/80</f>
        <v>1862500</v>
      </c>
      <c r="G992" s="8">
        <v>0.2</v>
      </c>
      <c r="H992" s="9">
        <f>Books[[#This Row],[تعداد صفحه]]*5000+300000</f>
        <v>1490000</v>
      </c>
      <c r="I992" s="22">
        <v>2018</v>
      </c>
      <c r="J992" s="10" t="s">
        <v>12161</v>
      </c>
      <c r="K992" s="11" t="s">
        <v>2</v>
      </c>
      <c r="L992" s="12" t="s">
        <v>17148</v>
      </c>
      <c r="M992" s="13"/>
    </row>
    <row r="993" spans="2:13" ht="34.9" customHeight="1">
      <c r="B993" s="3">
        <v>979</v>
      </c>
      <c r="C993" s="5" t="s">
        <v>863</v>
      </c>
      <c r="D993" s="62" t="s">
        <v>6054</v>
      </c>
      <c r="E993" s="4" t="s">
        <v>10664</v>
      </c>
      <c r="F993" s="7">
        <f>Books[[#This Row],[قیمت نهایی]]*100/80</f>
        <v>1875000</v>
      </c>
      <c r="G993" s="8">
        <v>0.2</v>
      </c>
      <c r="H993" s="9">
        <f>Books[[#This Row],[تعداد صفحه]]*5000+300000</f>
        <v>1500000</v>
      </c>
      <c r="I993" s="22">
        <v>2018</v>
      </c>
      <c r="J993" s="10" t="s">
        <v>12162</v>
      </c>
      <c r="K993" s="11" t="s">
        <v>16776</v>
      </c>
      <c r="L993" s="12" t="s">
        <v>17148</v>
      </c>
      <c r="M993" s="13"/>
    </row>
    <row r="994" spans="2:13" ht="34.9" customHeight="1">
      <c r="B994" s="3">
        <v>980</v>
      </c>
      <c r="C994" s="5" t="s">
        <v>864</v>
      </c>
      <c r="D994" s="62" t="s">
        <v>6055</v>
      </c>
      <c r="E994" s="4" t="s">
        <v>10664</v>
      </c>
      <c r="F994" s="7">
        <f>Books[[#This Row],[قیمت نهایی]]*100/80</f>
        <v>1875000</v>
      </c>
      <c r="G994" s="8">
        <v>0.2</v>
      </c>
      <c r="H994" s="9">
        <f>Books[[#This Row],[تعداد صفحه]]*5000+300000</f>
        <v>1500000</v>
      </c>
      <c r="I994" s="22">
        <v>2017</v>
      </c>
      <c r="J994" s="10" t="s">
        <v>12163</v>
      </c>
      <c r="K994" s="11" t="s">
        <v>16571</v>
      </c>
      <c r="L994" s="12" t="s">
        <v>17148</v>
      </c>
      <c r="M994" s="13"/>
    </row>
    <row r="995" spans="2:13" ht="34.9" customHeight="1">
      <c r="B995" s="3">
        <v>981</v>
      </c>
      <c r="C995" s="5" t="s">
        <v>17232</v>
      </c>
      <c r="D995" s="62" t="s">
        <v>6056</v>
      </c>
      <c r="E995" s="4" t="s">
        <v>10664</v>
      </c>
      <c r="F995" s="7">
        <f>Books[[#This Row],[قیمت نهایی]]*100/80</f>
        <v>1875000</v>
      </c>
      <c r="G995" s="8">
        <v>0.2</v>
      </c>
      <c r="H995" s="9">
        <f>Books[[#This Row],[تعداد صفحه]]*5000+300000</f>
        <v>1500000</v>
      </c>
      <c r="I995" s="22">
        <v>2018</v>
      </c>
      <c r="J995" s="10" t="s">
        <v>12164</v>
      </c>
      <c r="K995" s="11" t="s">
        <v>16571</v>
      </c>
      <c r="L995" s="12" t="s">
        <v>17148</v>
      </c>
      <c r="M995" s="13"/>
    </row>
    <row r="996" spans="2:13" ht="34.9" customHeight="1">
      <c r="B996" s="3">
        <v>982</v>
      </c>
      <c r="C996" s="5" t="s">
        <v>865</v>
      </c>
      <c r="D996" s="62" t="s">
        <v>6057</v>
      </c>
      <c r="E996" s="4" t="s">
        <v>10664</v>
      </c>
      <c r="F996" s="7">
        <f>Books[[#This Row],[قیمت نهایی]]*100/80</f>
        <v>1875000</v>
      </c>
      <c r="G996" s="8">
        <v>0.2</v>
      </c>
      <c r="H996" s="9">
        <f>Books[[#This Row],[تعداد صفحه]]*5000+300000</f>
        <v>1500000</v>
      </c>
      <c r="I996" s="22">
        <v>2017</v>
      </c>
      <c r="J996" s="10" t="s">
        <v>12165</v>
      </c>
      <c r="K996" s="11" t="s">
        <v>16760</v>
      </c>
      <c r="L996" s="12" t="s">
        <v>17148</v>
      </c>
      <c r="M996" s="13"/>
    </row>
    <row r="997" spans="2:13" ht="34.9" customHeight="1">
      <c r="B997" s="3">
        <v>983</v>
      </c>
      <c r="C997" s="5" t="s">
        <v>17233</v>
      </c>
      <c r="D997" s="62" t="s">
        <v>6058</v>
      </c>
      <c r="E997" s="4" t="s">
        <v>10664</v>
      </c>
      <c r="F997" s="7">
        <f>Books[[#This Row],[قیمت نهایی]]*100/80</f>
        <v>1875000</v>
      </c>
      <c r="G997" s="8">
        <v>0.2</v>
      </c>
      <c r="H997" s="9">
        <f>Books[[#This Row],[تعداد صفحه]]*5000+300000</f>
        <v>1500000</v>
      </c>
      <c r="I997" s="22">
        <v>2018</v>
      </c>
      <c r="J997" s="10" t="s">
        <v>12166</v>
      </c>
      <c r="K997" s="11" t="s">
        <v>16641</v>
      </c>
      <c r="L997" s="12" t="s">
        <v>17148</v>
      </c>
      <c r="M997" s="13"/>
    </row>
    <row r="998" spans="2:13" ht="34.9" customHeight="1">
      <c r="B998" s="3">
        <v>984</v>
      </c>
      <c r="C998" s="5" t="s">
        <v>866</v>
      </c>
      <c r="D998" s="62" t="s">
        <v>6059</v>
      </c>
      <c r="E998" s="4" t="s">
        <v>10664</v>
      </c>
      <c r="F998" s="7">
        <f>Books[[#This Row],[قیمت نهایی]]*100/80</f>
        <v>1875000</v>
      </c>
      <c r="G998" s="8">
        <v>0.2</v>
      </c>
      <c r="H998" s="9">
        <f>Books[[#This Row],[تعداد صفحه]]*5000+300000</f>
        <v>1500000</v>
      </c>
      <c r="I998" s="22">
        <v>2017</v>
      </c>
      <c r="J998" s="10" t="s">
        <v>12167</v>
      </c>
      <c r="K998" s="11" t="s">
        <v>16777</v>
      </c>
      <c r="L998" s="12" t="s">
        <v>17148</v>
      </c>
      <c r="M998" s="13"/>
    </row>
    <row r="999" spans="2:13" ht="34.9" customHeight="1">
      <c r="B999" s="3">
        <v>985</v>
      </c>
      <c r="C999" s="5" t="s">
        <v>867</v>
      </c>
      <c r="D999" s="62" t="s">
        <v>6060</v>
      </c>
      <c r="E999" s="4" t="s">
        <v>10664</v>
      </c>
      <c r="F999" s="7">
        <f>Books[[#This Row],[قیمت نهایی]]*100/80</f>
        <v>1875000</v>
      </c>
      <c r="G999" s="8">
        <v>0.2</v>
      </c>
      <c r="H999" s="9">
        <f>Books[[#This Row],[تعداد صفحه]]*5000+300000</f>
        <v>1500000</v>
      </c>
      <c r="I999" s="22">
        <v>2018</v>
      </c>
      <c r="J999" s="10" t="s">
        <v>12168</v>
      </c>
      <c r="K999" s="11" t="s">
        <v>16778</v>
      </c>
      <c r="L999" s="12" t="s">
        <v>17148</v>
      </c>
      <c r="M999" s="13"/>
    </row>
    <row r="1000" spans="2:13" ht="34.9" customHeight="1">
      <c r="B1000" s="3">
        <v>986</v>
      </c>
      <c r="C1000" s="5" t="s">
        <v>868</v>
      </c>
      <c r="D1000" s="62" t="s">
        <v>6061</v>
      </c>
      <c r="E1000" s="4" t="s">
        <v>10664</v>
      </c>
      <c r="F1000" s="7">
        <f>Books[[#This Row],[قیمت نهایی]]*100/80</f>
        <v>1875000</v>
      </c>
      <c r="G1000" s="8">
        <v>0.2</v>
      </c>
      <c r="H1000" s="9">
        <f>Books[[#This Row],[تعداد صفحه]]*5000+300000</f>
        <v>1500000</v>
      </c>
      <c r="I1000" s="22">
        <v>2017</v>
      </c>
      <c r="J1000" s="10" t="s">
        <v>12169</v>
      </c>
      <c r="K1000" s="11" t="s">
        <v>16779</v>
      </c>
      <c r="L1000" s="12" t="s">
        <v>17148</v>
      </c>
      <c r="M1000" s="13"/>
    </row>
    <row r="1001" spans="2:13" ht="34.9" customHeight="1">
      <c r="B1001" s="3">
        <v>987</v>
      </c>
      <c r="C1001" s="5" t="s">
        <v>17234</v>
      </c>
      <c r="D1001" s="62" t="s">
        <v>6062</v>
      </c>
      <c r="E1001" s="4" t="s">
        <v>10664</v>
      </c>
      <c r="F1001" s="7">
        <f>Books[[#This Row],[قیمت نهایی]]*100/80</f>
        <v>1875000</v>
      </c>
      <c r="G1001" s="8">
        <v>0.2</v>
      </c>
      <c r="H1001" s="9">
        <f>Books[[#This Row],[تعداد صفحه]]*5000+300000</f>
        <v>1500000</v>
      </c>
      <c r="I1001" s="22">
        <v>2017</v>
      </c>
      <c r="J1001" s="10" t="s">
        <v>12170</v>
      </c>
      <c r="K1001" s="11" t="s">
        <v>16779</v>
      </c>
      <c r="L1001" s="12" t="s">
        <v>17148</v>
      </c>
      <c r="M1001" s="13"/>
    </row>
    <row r="1002" spans="2:13" ht="34.9" customHeight="1">
      <c r="B1002" s="3">
        <v>988</v>
      </c>
      <c r="C1002" s="5" t="s">
        <v>869</v>
      </c>
      <c r="D1002" s="62" t="s">
        <v>6063</v>
      </c>
      <c r="E1002" s="4" t="s">
        <v>10664</v>
      </c>
      <c r="F1002" s="7">
        <f>Books[[#This Row],[قیمت نهایی]]*100/80</f>
        <v>1875000</v>
      </c>
      <c r="G1002" s="8">
        <v>0.2</v>
      </c>
      <c r="H1002" s="9">
        <f>Books[[#This Row],[تعداد صفحه]]*5000+300000</f>
        <v>1500000</v>
      </c>
      <c r="I1002" s="22">
        <v>2018</v>
      </c>
      <c r="J1002" s="10" t="s">
        <v>12171</v>
      </c>
      <c r="K1002" s="11" t="s">
        <v>16664</v>
      </c>
      <c r="L1002" s="12" t="s">
        <v>17148</v>
      </c>
      <c r="M1002" s="13"/>
    </row>
    <row r="1003" spans="2:13" ht="34.9" customHeight="1">
      <c r="B1003" s="3">
        <v>989</v>
      </c>
      <c r="C1003" s="5" t="s">
        <v>870</v>
      </c>
      <c r="D1003" s="62" t="s">
        <v>6064</v>
      </c>
      <c r="E1003" s="4" t="s">
        <v>10664</v>
      </c>
      <c r="F1003" s="7">
        <f>Books[[#This Row],[قیمت نهایی]]*100/80</f>
        <v>1875000</v>
      </c>
      <c r="G1003" s="8">
        <v>0.2</v>
      </c>
      <c r="H1003" s="9">
        <f>Books[[#This Row],[تعداد صفحه]]*5000+300000</f>
        <v>1500000</v>
      </c>
      <c r="I1003" s="22">
        <v>2017</v>
      </c>
      <c r="J1003" s="10" t="s">
        <v>12172</v>
      </c>
      <c r="K1003" s="11" t="s">
        <v>16780</v>
      </c>
      <c r="L1003" s="12" t="s">
        <v>17148</v>
      </c>
      <c r="M1003" s="13"/>
    </row>
    <row r="1004" spans="2:13" ht="34.9" customHeight="1">
      <c r="B1004" s="3">
        <v>990</v>
      </c>
      <c r="C1004" s="5" t="s">
        <v>871</v>
      </c>
      <c r="D1004" s="62" t="s">
        <v>6065</v>
      </c>
      <c r="E1004" s="4" t="s">
        <v>10664</v>
      </c>
      <c r="F1004" s="7">
        <f>Books[[#This Row],[قیمت نهایی]]*100/80</f>
        <v>1875000</v>
      </c>
      <c r="G1004" s="8">
        <v>0.2</v>
      </c>
      <c r="H1004" s="9">
        <f>Books[[#This Row],[تعداد صفحه]]*5000+300000</f>
        <v>1500000</v>
      </c>
      <c r="I1004" s="22">
        <v>2017</v>
      </c>
      <c r="J1004" s="10" t="s">
        <v>12173</v>
      </c>
      <c r="K1004" s="11" t="s">
        <v>16781</v>
      </c>
      <c r="L1004" s="12" t="s">
        <v>17148</v>
      </c>
      <c r="M1004" s="13"/>
    </row>
    <row r="1005" spans="2:13" ht="34.9" customHeight="1">
      <c r="B1005" s="3">
        <v>991</v>
      </c>
      <c r="C1005" s="5" t="s">
        <v>872</v>
      </c>
      <c r="D1005" s="62" t="s">
        <v>6066</v>
      </c>
      <c r="E1005" s="4" t="s">
        <v>10664</v>
      </c>
      <c r="F1005" s="7">
        <f>Books[[#This Row],[قیمت نهایی]]*100/80</f>
        <v>1875000</v>
      </c>
      <c r="G1005" s="8">
        <v>0.2</v>
      </c>
      <c r="H1005" s="9">
        <f>Books[[#This Row],[تعداد صفحه]]*5000+300000</f>
        <v>1500000</v>
      </c>
      <c r="I1005" s="22">
        <v>2017</v>
      </c>
      <c r="J1005" s="10" t="s">
        <v>12174</v>
      </c>
      <c r="K1005" s="11" t="s">
        <v>16693</v>
      </c>
      <c r="L1005" s="12" t="s">
        <v>17148</v>
      </c>
      <c r="M1005" s="13"/>
    </row>
    <row r="1006" spans="2:13" ht="34.9" customHeight="1">
      <c r="B1006" s="3">
        <v>992</v>
      </c>
      <c r="C1006" s="5" t="s">
        <v>873</v>
      </c>
      <c r="D1006" s="62" t="s">
        <v>6067</v>
      </c>
      <c r="E1006" s="4" t="s">
        <v>10664</v>
      </c>
      <c r="F1006" s="7">
        <f>Books[[#This Row],[قیمت نهایی]]*100/80</f>
        <v>1875000</v>
      </c>
      <c r="G1006" s="8">
        <v>0.2</v>
      </c>
      <c r="H1006" s="9">
        <f>Books[[#This Row],[تعداد صفحه]]*5000+300000</f>
        <v>1500000</v>
      </c>
      <c r="I1006" s="22">
        <v>2017</v>
      </c>
      <c r="J1006" s="10" t="s">
        <v>12175</v>
      </c>
      <c r="K1006" s="11" t="s">
        <v>16782</v>
      </c>
      <c r="L1006" s="12" t="s">
        <v>17148</v>
      </c>
      <c r="M1006" s="13"/>
    </row>
    <row r="1007" spans="2:13" ht="34.9" customHeight="1">
      <c r="B1007" s="3">
        <v>993</v>
      </c>
      <c r="C1007" s="5" t="s">
        <v>874</v>
      </c>
      <c r="D1007" s="62" t="s">
        <v>6068</v>
      </c>
      <c r="E1007" s="4" t="s">
        <v>10664</v>
      </c>
      <c r="F1007" s="7">
        <f>Books[[#This Row],[قیمت نهایی]]*100/80</f>
        <v>1875000</v>
      </c>
      <c r="G1007" s="8">
        <v>0.2</v>
      </c>
      <c r="H1007" s="9">
        <f>Books[[#This Row],[تعداد صفحه]]*5000+300000</f>
        <v>1500000</v>
      </c>
      <c r="I1007" s="22">
        <v>2017</v>
      </c>
      <c r="J1007" s="10" t="s">
        <v>12176</v>
      </c>
      <c r="K1007" s="11" t="s">
        <v>16783</v>
      </c>
      <c r="L1007" s="12" t="s">
        <v>17148</v>
      </c>
      <c r="M1007" s="13"/>
    </row>
    <row r="1008" spans="2:13" ht="34.9" customHeight="1">
      <c r="B1008" s="3">
        <v>994</v>
      </c>
      <c r="C1008" s="5" t="s">
        <v>875</v>
      </c>
      <c r="D1008" s="62" t="s">
        <v>6069</v>
      </c>
      <c r="E1008" s="4" t="s">
        <v>10664</v>
      </c>
      <c r="F1008" s="7">
        <f>Books[[#This Row],[قیمت نهایی]]*100/80</f>
        <v>1875000</v>
      </c>
      <c r="G1008" s="8">
        <v>0.2</v>
      </c>
      <c r="H1008" s="9">
        <f>Books[[#This Row],[تعداد صفحه]]*5000+300000</f>
        <v>1500000</v>
      </c>
      <c r="I1008" s="22">
        <v>2017</v>
      </c>
      <c r="J1008" s="10" t="s">
        <v>12177</v>
      </c>
      <c r="K1008" s="11" t="s">
        <v>16746</v>
      </c>
      <c r="L1008" s="12" t="s">
        <v>17148</v>
      </c>
      <c r="M1008" s="13"/>
    </row>
    <row r="1009" spans="2:13" ht="34.9" customHeight="1">
      <c r="B1009" s="3">
        <v>995</v>
      </c>
      <c r="C1009" s="5" t="s">
        <v>17235</v>
      </c>
      <c r="D1009" s="62" t="s">
        <v>6070</v>
      </c>
      <c r="E1009" s="4" t="s">
        <v>10664</v>
      </c>
      <c r="F1009" s="7">
        <f>Books[[#This Row],[قیمت نهایی]]*100/80</f>
        <v>1875000</v>
      </c>
      <c r="G1009" s="8">
        <v>0.2</v>
      </c>
      <c r="H1009" s="9">
        <f>Books[[#This Row],[تعداد صفحه]]*5000+300000</f>
        <v>1500000</v>
      </c>
      <c r="I1009" s="22">
        <v>2017</v>
      </c>
      <c r="J1009" s="10" t="s">
        <v>12178</v>
      </c>
      <c r="K1009" s="11" t="s">
        <v>16784</v>
      </c>
      <c r="L1009" s="12" t="s">
        <v>17148</v>
      </c>
      <c r="M1009" s="13"/>
    </row>
    <row r="1010" spans="2:13" ht="34.9" customHeight="1">
      <c r="B1010" s="3">
        <v>996</v>
      </c>
      <c r="C1010" s="5" t="s">
        <v>876</v>
      </c>
      <c r="D1010" s="62" t="s">
        <v>6071</v>
      </c>
      <c r="E1010" s="4" t="s">
        <v>10664</v>
      </c>
      <c r="F1010" s="7">
        <f>Books[[#This Row],[قیمت نهایی]]*100/80</f>
        <v>1875000</v>
      </c>
      <c r="G1010" s="8">
        <v>0.2</v>
      </c>
      <c r="H1010" s="9">
        <f>Books[[#This Row],[تعداد صفحه]]*5000+300000</f>
        <v>1500000</v>
      </c>
      <c r="I1010" s="22">
        <v>2018</v>
      </c>
      <c r="J1010" s="10" t="s">
        <v>12179</v>
      </c>
      <c r="K1010" s="11" t="s">
        <v>16750</v>
      </c>
      <c r="L1010" s="12" t="s">
        <v>17148</v>
      </c>
      <c r="M1010" s="13"/>
    </row>
    <row r="1011" spans="2:13" ht="34.9" customHeight="1">
      <c r="B1011" s="3">
        <v>997</v>
      </c>
      <c r="C1011" s="5" t="s">
        <v>877</v>
      </c>
      <c r="D1011" s="62" t="s">
        <v>6072</v>
      </c>
      <c r="E1011" s="4" t="s">
        <v>10665</v>
      </c>
      <c r="F1011" s="7">
        <f>Books[[#This Row],[قیمت نهایی]]*100/80</f>
        <v>1900000</v>
      </c>
      <c r="G1011" s="8">
        <v>0.2</v>
      </c>
      <c r="H1011" s="9">
        <f>Books[[#This Row],[تعداد صفحه]]*5000+300000</f>
        <v>1520000</v>
      </c>
      <c r="I1011" s="22">
        <v>2017</v>
      </c>
      <c r="J1011" s="10" t="s">
        <v>12180</v>
      </c>
      <c r="K1011" s="11" t="s">
        <v>16562</v>
      </c>
      <c r="L1011" s="12" t="s">
        <v>17148</v>
      </c>
      <c r="M1011" s="13"/>
    </row>
    <row r="1012" spans="2:13" ht="34.9" customHeight="1">
      <c r="B1012" s="3">
        <v>998</v>
      </c>
      <c r="C1012" s="5" t="s">
        <v>878</v>
      </c>
      <c r="D1012" s="62" t="s">
        <v>6073</v>
      </c>
      <c r="E1012" s="4" t="s">
        <v>10734</v>
      </c>
      <c r="F1012" s="7">
        <f>Books[[#This Row],[قیمت نهایی]]*100/80</f>
        <v>1906250</v>
      </c>
      <c r="G1012" s="8">
        <v>0.2</v>
      </c>
      <c r="H1012" s="9">
        <f>Books[[#This Row],[تعداد صفحه]]*5000+300000</f>
        <v>1525000</v>
      </c>
      <c r="I1012" s="22">
        <v>2017</v>
      </c>
      <c r="J1012" s="10" t="s">
        <v>12181</v>
      </c>
      <c r="K1012" s="11" t="s">
        <v>16571</v>
      </c>
      <c r="L1012" s="12" t="s">
        <v>17148</v>
      </c>
      <c r="M1012" s="13"/>
    </row>
    <row r="1013" spans="2:13" ht="34.9" customHeight="1">
      <c r="B1013" s="3">
        <v>999</v>
      </c>
      <c r="C1013" s="5" t="s">
        <v>879</v>
      </c>
      <c r="D1013" s="62" t="s">
        <v>6074</v>
      </c>
      <c r="E1013" s="4" t="s">
        <v>10905</v>
      </c>
      <c r="F1013" s="7">
        <f>Books[[#This Row],[قیمت نهایی]]*100/80</f>
        <v>1912500</v>
      </c>
      <c r="G1013" s="8">
        <v>0.2</v>
      </c>
      <c r="H1013" s="9">
        <f>Books[[#This Row],[تعداد صفحه]]*5000+300000</f>
        <v>1530000</v>
      </c>
      <c r="I1013" s="22">
        <v>2017</v>
      </c>
      <c r="J1013" s="10" t="s">
        <v>12182</v>
      </c>
      <c r="K1013" s="11" t="s">
        <v>16562</v>
      </c>
      <c r="L1013" s="12" t="s">
        <v>17148</v>
      </c>
      <c r="M1013" s="13"/>
    </row>
    <row r="1014" spans="2:13" ht="34.9" customHeight="1">
      <c r="B1014" s="3">
        <v>1000</v>
      </c>
      <c r="C1014" s="5" t="s">
        <v>880</v>
      </c>
      <c r="D1014" s="62" t="s">
        <v>6075</v>
      </c>
      <c r="E1014" s="4" t="s">
        <v>10905</v>
      </c>
      <c r="F1014" s="7">
        <f>Books[[#This Row],[قیمت نهایی]]*100/80</f>
        <v>1912500</v>
      </c>
      <c r="G1014" s="8">
        <v>0.2</v>
      </c>
      <c r="H1014" s="9">
        <f>Books[[#This Row],[تعداد صفحه]]*5000+300000</f>
        <v>1530000</v>
      </c>
      <c r="I1014" s="22">
        <v>2018</v>
      </c>
      <c r="J1014" s="10" t="s">
        <v>12183</v>
      </c>
      <c r="K1014" s="11" t="s">
        <v>16587</v>
      </c>
      <c r="L1014" s="12" t="s">
        <v>17148</v>
      </c>
      <c r="M1014" s="13"/>
    </row>
    <row r="1015" spans="2:13" ht="34.9" customHeight="1">
      <c r="B1015" s="3">
        <v>1001</v>
      </c>
      <c r="C1015" s="5" t="s">
        <v>881</v>
      </c>
      <c r="D1015" s="62" t="s">
        <v>6076</v>
      </c>
      <c r="E1015" s="4" t="s">
        <v>10905</v>
      </c>
      <c r="F1015" s="7">
        <f>Books[[#This Row],[قیمت نهایی]]*100/80</f>
        <v>1912500</v>
      </c>
      <c r="G1015" s="8">
        <v>0.2</v>
      </c>
      <c r="H1015" s="9">
        <f>Books[[#This Row],[تعداد صفحه]]*5000+300000</f>
        <v>1530000</v>
      </c>
      <c r="I1015" s="22">
        <v>2018</v>
      </c>
      <c r="J1015" s="10" t="s">
        <v>12184</v>
      </c>
      <c r="K1015" s="11" t="s">
        <v>16785</v>
      </c>
      <c r="L1015" s="12" t="s">
        <v>17148</v>
      </c>
      <c r="M1015" s="13"/>
    </row>
    <row r="1016" spans="2:13" ht="34.9" customHeight="1">
      <c r="B1016" s="3">
        <v>1002</v>
      </c>
      <c r="C1016" s="5" t="s">
        <v>882</v>
      </c>
      <c r="D1016" s="62" t="s">
        <v>6077</v>
      </c>
      <c r="E1016" s="4" t="s">
        <v>10753</v>
      </c>
      <c r="F1016" s="7">
        <f>Books[[#This Row],[قیمت نهایی]]*100/80</f>
        <v>1925000</v>
      </c>
      <c r="G1016" s="8">
        <v>0.2</v>
      </c>
      <c r="H1016" s="9">
        <f>Books[[#This Row],[تعداد صفحه]]*5000+300000</f>
        <v>1540000</v>
      </c>
      <c r="I1016" s="22">
        <v>2017</v>
      </c>
      <c r="J1016" s="10" t="s">
        <v>12185</v>
      </c>
      <c r="K1016" s="11" t="s">
        <v>16571</v>
      </c>
      <c r="L1016" s="12" t="s">
        <v>17148</v>
      </c>
      <c r="M1016" s="13"/>
    </row>
    <row r="1017" spans="2:13" ht="34.9" customHeight="1">
      <c r="B1017" s="3">
        <v>1003</v>
      </c>
      <c r="C1017" s="5" t="s">
        <v>883</v>
      </c>
      <c r="D1017" s="62" t="s">
        <v>6078</v>
      </c>
      <c r="E1017" s="4" t="s">
        <v>10753</v>
      </c>
      <c r="F1017" s="7">
        <f>Books[[#This Row],[قیمت نهایی]]*100/80</f>
        <v>1925000</v>
      </c>
      <c r="G1017" s="8">
        <v>0.2</v>
      </c>
      <c r="H1017" s="9">
        <f>Books[[#This Row],[تعداد صفحه]]*5000+300000</f>
        <v>1540000</v>
      </c>
      <c r="I1017" s="22">
        <v>2017</v>
      </c>
      <c r="J1017" s="10" t="s">
        <v>12186</v>
      </c>
      <c r="K1017" s="11" t="s">
        <v>16571</v>
      </c>
      <c r="L1017" s="12" t="s">
        <v>17148</v>
      </c>
      <c r="M1017" s="13"/>
    </row>
    <row r="1018" spans="2:13" ht="34.9" customHeight="1">
      <c r="B1018" s="3">
        <v>1004</v>
      </c>
      <c r="C1018" s="5" t="s">
        <v>884</v>
      </c>
      <c r="D1018" s="62" t="s">
        <v>6079</v>
      </c>
      <c r="E1018" s="4" t="s">
        <v>10753</v>
      </c>
      <c r="F1018" s="7">
        <f>Books[[#This Row],[قیمت نهایی]]*100/80</f>
        <v>1925000</v>
      </c>
      <c r="G1018" s="8">
        <v>0.2</v>
      </c>
      <c r="H1018" s="9">
        <f>Books[[#This Row],[تعداد صفحه]]*5000+300000</f>
        <v>1540000</v>
      </c>
      <c r="I1018" s="22">
        <v>2017</v>
      </c>
      <c r="J1018" s="10" t="s">
        <v>12187</v>
      </c>
      <c r="K1018" s="11" t="s">
        <v>16571</v>
      </c>
      <c r="L1018" s="12" t="s">
        <v>17148</v>
      </c>
      <c r="M1018" s="13"/>
    </row>
    <row r="1019" spans="2:13" ht="34.9" customHeight="1">
      <c r="B1019" s="3">
        <v>1005</v>
      </c>
      <c r="C1019" s="5" t="s">
        <v>885</v>
      </c>
      <c r="D1019" s="62" t="s">
        <v>6080</v>
      </c>
      <c r="E1019" s="4" t="s">
        <v>10753</v>
      </c>
      <c r="F1019" s="7">
        <f>Books[[#This Row],[قیمت نهایی]]*100/80</f>
        <v>1925000</v>
      </c>
      <c r="G1019" s="8">
        <v>0.2</v>
      </c>
      <c r="H1019" s="9">
        <f>Books[[#This Row],[تعداد صفحه]]*5000+300000</f>
        <v>1540000</v>
      </c>
      <c r="I1019" s="22">
        <v>2018</v>
      </c>
      <c r="J1019" s="10" t="s">
        <v>12188</v>
      </c>
      <c r="K1019" s="11" t="s">
        <v>16562</v>
      </c>
      <c r="L1019" s="12" t="s">
        <v>17148</v>
      </c>
      <c r="M1019" s="13"/>
    </row>
    <row r="1020" spans="2:13" ht="34.9" customHeight="1">
      <c r="B1020" s="3">
        <v>1006</v>
      </c>
      <c r="C1020" s="5" t="s">
        <v>886</v>
      </c>
      <c r="D1020" s="62" t="s">
        <v>6081</v>
      </c>
      <c r="E1020" s="4" t="s">
        <v>10753</v>
      </c>
      <c r="F1020" s="7">
        <f>Books[[#This Row],[قیمت نهایی]]*100/80</f>
        <v>1925000</v>
      </c>
      <c r="G1020" s="8">
        <v>0.2</v>
      </c>
      <c r="H1020" s="9">
        <f>Books[[#This Row],[تعداد صفحه]]*5000+300000</f>
        <v>1540000</v>
      </c>
      <c r="I1020" s="22">
        <v>2017</v>
      </c>
      <c r="J1020" s="10" t="s">
        <v>12189</v>
      </c>
      <c r="K1020" s="11" t="s">
        <v>16694</v>
      </c>
      <c r="L1020" s="12" t="s">
        <v>17148</v>
      </c>
      <c r="M1020" s="13"/>
    </row>
    <row r="1021" spans="2:13" ht="34.9" customHeight="1">
      <c r="B1021" s="3">
        <v>1007</v>
      </c>
      <c r="C1021" s="5" t="s">
        <v>17236</v>
      </c>
      <c r="D1021" s="62" t="s">
        <v>6082</v>
      </c>
      <c r="E1021" s="4" t="s">
        <v>10753</v>
      </c>
      <c r="F1021" s="7">
        <f>Books[[#This Row],[قیمت نهایی]]*100/80</f>
        <v>1925000</v>
      </c>
      <c r="G1021" s="8">
        <v>0.2</v>
      </c>
      <c r="H1021" s="9">
        <f>Books[[#This Row],[تعداد صفحه]]*5000+300000</f>
        <v>1540000</v>
      </c>
      <c r="I1021" s="22">
        <v>2017</v>
      </c>
      <c r="J1021" s="10" t="s">
        <v>12190</v>
      </c>
      <c r="K1021" s="11" t="s">
        <v>16786</v>
      </c>
      <c r="L1021" s="12" t="s">
        <v>17148</v>
      </c>
      <c r="M1021" s="13"/>
    </row>
    <row r="1022" spans="2:13" ht="34.9" customHeight="1">
      <c r="B1022" s="3">
        <v>1008</v>
      </c>
      <c r="C1022" s="5" t="s">
        <v>887</v>
      </c>
      <c r="D1022" s="62" t="s">
        <v>6083</v>
      </c>
      <c r="E1022" s="4" t="s">
        <v>10753</v>
      </c>
      <c r="F1022" s="7">
        <f>Books[[#This Row],[قیمت نهایی]]*100/80</f>
        <v>1925000</v>
      </c>
      <c r="G1022" s="8">
        <v>0.2</v>
      </c>
      <c r="H1022" s="9">
        <f>Books[[#This Row],[تعداد صفحه]]*5000+300000</f>
        <v>1540000</v>
      </c>
      <c r="I1022" s="22">
        <v>2017</v>
      </c>
      <c r="J1022" s="10" t="s">
        <v>12191</v>
      </c>
      <c r="K1022" s="11" t="s">
        <v>16787</v>
      </c>
      <c r="L1022" s="12" t="s">
        <v>17148</v>
      </c>
      <c r="M1022" s="13"/>
    </row>
    <row r="1023" spans="2:13" ht="34.9" customHeight="1">
      <c r="B1023" s="3">
        <v>1009</v>
      </c>
      <c r="C1023" s="5" t="s">
        <v>888</v>
      </c>
      <c r="D1023" s="62" t="s">
        <v>6084</v>
      </c>
      <c r="E1023" s="4" t="s">
        <v>10846</v>
      </c>
      <c r="F1023" s="7">
        <f>Books[[#This Row],[قیمت نهایی]]*100/80</f>
        <v>1937500</v>
      </c>
      <c r="G1023" s="8">
        <v>0.2</v>
      </c>
      <c r="H1023" s="9">
        <f>Books[[#This Row],[تعداد صفحه]]*5000+300000</f>
        <v>1550000</v>
      </c>
      <c r="I1023" s="22">
        <v>2017</v>
      </c>
      <c r="J1023" s="10" t="s">
        <v>12192</v>
      </c>
      <c r="K1023" s="11" t="s">
        <v>16562</v>
      </c>
      <c r="L1023" s="12" t="s">
        <v>17148</v>
      </c>
      <c r="M1023" s="13"/>
    </row>
    <row r="1024" spans="2:13" ht="34.9" customHeight="1">
      <c r="B1024" s="3">
        <v>1010</v>
      </c>
      <c r="C1024" s="5" t="s">
        <v>889</v>
      </c>
      <c r="D1024" s="62" t="s">
        <v>6085</v>
      </c>
      <c r="E1024" s="4" t="s">
        <v>10754</v>
      </c>
      <c r="F1024" s="7">
        <f>Books[[#This Row],[قیمت نهایی]]*100/80</f>
        <v>1956250</v>
      </c>
      <c r="G1024" s="8">
        <v>0.2</v>
      </c>
      <c r="H1024" s="9">
        <f>Books[[#This Row],[تعداد صفحه]]*5000+300000</f>
        <v>1565000</v>
      </c>
      <c r="I1024" s="22">
        <v>2017</v>
      </c>
      <c r="J1024" s="10" t="s">
        <v>12193</v>
      </c>
      <c r="K1024" s="11" t="s">
        <v>16788</v>
      </c>
      <c r="L1024" s="12" t="s">
        <v>17148</v>
      </c>
      <c r="M1024" s="13"/>
    </row>
    <row r="1025" spans="2:13" ht="34.9" customHeight="1">
      <c r="B1025" s="3">
        <v>1011</v>
      </c>
      <c r="C1025" s="5" t="s">
        <v>890</v>
      </c>
      <c r="D1025" s="62" t="s">
        <v>6086</v>
      </c>
      <c r="E1025" s="4" t="s">
        <v>10874</v>
      </c>
      <c r="F1025" s="7">
        <f>Books[[#This Row],[قیمت نهایی]]*100/80</f>
        <v>1962500</v>
      </c>
      <c r="G1025" s="8">
        <v>0.2</v>
      </c>
      <c r="H1025" s="9">
        <f>Books[[#This Row],[تعداد صفحه]]*5000+300000</f>
        <v>1570000</v>
      </c>
      <c r="I1025" s="22">
        <v>2017</v>
      </c>
      <c r="J1025" s="10" t="s">
        <v>12194</v>
      </c>
      <c r="K1025" s="11" t="s">
        <v>16746</v>
      </c>
      <c r="L1025" s="12" t="s">
        <v>17148</v>
      </c>
      <c r="M1025" s="13"/>
    </row>
    <row r="1026" spans="2:13" ht="34.9" customHeight="1">
      <c r="B1026" s="3">
        <v>1012</v>
      </c>
      <c r="C1026" s="5" t="s">
        <v>891</v>
      </c>
      <c r="D1026" s="62" t="s">
        <v>6087</v>
      </c>
      <c r="E1026" s="4">
        <v>254</v>
      </c>
      <c r="F1026" s="7">
        <f>Books[[#This Row],[قیمت نهایی]]*100/80</f>
        <v>1962500</v>
      </c>
      <c r="G1026" s="8">
        <v>0.2</v>
      </c>
      <c r="H1026" s="9">
        <f>Books[[#This Row],[تعداد صفحه]]*5000+300000</f>
        <v>1570000</v>
      </c>
      <c r="I1026" s="22">
        <v>2017</v>
      </c>
      <c r="J1026" s="10" t="s">
        <v>12195</v>
      </c>
      <c r="K1026" s="11" t="s">
        <v>16562</v>
      </c>
      <c r="L1026" s="12" t="s">
        <v>17148</v>
      </c>
      <c r="M1026" s="13"/>
    </row>
    <row r="1027" spans="2:13" ht="34.9" customHeight="1">
      <c r="B1027" s="3">
        <v>1013</v>
      </c>
      <c r="C1027" s="5" t="s">
        <v>892</v>
      </c>
      <c r="D1027" s="62" t="s">
        <v>6088</v>
      </c>
      <c r="E1027" s="4" t="s">
        <v>10667</v>
      </c>
      <c r="F1027" s="7">
        <f>Books[[#This Row],[قیمت نهایی]]*100/80</f>
        <v>1975000</v>
      </c>
      <c r="G1027" s="8">
        <v>0.2</v>
      </c>
      <c r="H1027" s="9">
        <f>Books[[#This Row],[تعداد صفحه]]*5000+300000</f>
        <v>1580000</v>
      </c>
      <c r="I1027" s="22">
        <v>2017</v>
      </c>
      <c r="J1027" s="10" t="s">
        <v>12196</v>
      </c>
      <c r="K1027" s="11" t="s">
        <v>16789</v>
      </c>
      <c r="L1027" s="12" t="s">
        <v>17148</v>
      </c>
      <c r="M1027" s="13"/>
    </row>
    <row r="1028" spans="2:13" ht="34.9" customHeight="1">
      <c r="B1028" s="3">
        <v>1014</v>
      </c>
      <c r="C1028" s="5" t="s">
        <v>893</v>
      </c>
      <c r="D1028" s="62" t="s">
        <v>6089</v>
      </c>
      <c r="E1028" s="4" t="s">
        <v>10667</v>
      </c>
      <c r="F1028" s="7">
        <f>Books[[#This Row],[قیمت نهایی]]*100/80</f>
        <v>1975000</v>
      </c>
      <c r="G1028" s="8">
        <v>0.2</v>
      </c>
      <c r="H1028" s="9">
        <f>Books[[#This Row],[تعداد صفحه]]*5000+300000</f>
        <v>1580000</v>
      </c>
      <c r="I1028" s="22">
        <v>2017</v>
      </c>
      <c r="J1028" s="10" t="s">
        <v>12197</v>
      </c>
      <c r="K1028" s="11" t="s">
        <v>16691</v>
      </c>
      <c r="L1028" s="12" t="s">
        <v>17148</v>
      </c>
      <c r="M1028" s="13"/>
    </row>
    <row r="1029" spans="2:13" ht="34.9" customHeight="1">
      <c r="B1029" s="3">
        <v>1015</v>
      </c>
      <c r="C1029" s="5" t="s">
        <v>894</v>
      </c>
      <c r="D1029" s="62" t="s">
        <v>6090</v>
      </c>
      <c r="E1029" s="4" t="s">
        <v>10667</v>
      </c>
      <c r="F1029" s="7">
        <f>Books[[#This Row],[قیمت نهایی]]*100/80</f>
        <v>1975000</v>
      </c>
      <c r="G1029" s="8">
        <v>0.2</v>
      </c>
      <c r="H1029" s="9">
        <f>Books[[#This Row],[تعداد صفحه]]*5000+300000</f>
        <v>1580000</v>
      </c>
      <c r="I1029" s="22">
        <v>2017</v>
      </c>
      <c r="J1029" s="10" t="s">
        <v>12198</v>
      </c>
      <c r="K1029" s="11" t="s">
        <v>16561</v>
      </c>
      <c r="L1029" s="12" t="s">
        <v>17148</v>
      </c>
      <c r="M1029" s="13"/>
    </row>
    <row r="1030" spans="2:13" ht="34.9" customHeight="1">
      <c r="B1030" s="3">
        <v>1016</v>
      </c>
      <c r="C1030" s="5" t="s">
        <v>17237</v>
      </c>
      <c r="D1030" s="62" t="s">
        <v>6091</v>
      </c>
      <c r="E1030" s="4" t="s">
        <v>10667</v>
      </c>
      <c r="F1030" s="7">
        <f>Books[[#This Row],[قیمت نهایی]]*100/80</f>
        <v>1975000</v>
      </c>
      <c r="G1030" s="8">
        <v>0.2</v>
      </c>
      <c r="H1030" s="9">
        <f>Books[[#This Row],[تعداد صفحه]]*5000+300000</f>
        <v>1580000</v>
      </c>
      <c r="I1030" s="22">
        <v>2018</v>
      </c>
      <c r="J1030" s="10" t="s">
        <v>12199</v>
      </c>
      <c r="K1030" s="11" t="s">
        <v>16748</v>
      </c>
      <c r="L1030" s="12" t="s">
        <v>17148</v>
      </c>
      <c r="M1030" s="13"/>
    </row>
    <row r="1031" spans="2:13" ht="34.9" customHeight="1">
      <c r="B1031" s="3">
        <v>1017</v>
      </c>
      <c r="C1031" s="5" t="s">
        <v>895</v>
      </c>
      <c r="D1031" s="62" t="s">
        <v>6092</v>
      </c>
      <c r="E1031" s="4" t="s">
        <v>10667</v>
      </c>
      <c r="F1031" s="7">
        <f>Books[[#This Row],[قیمت نهایی]]*100/80</f>
        <v>1975000</v>
      </c>
      <c r="G1031" s="8">
        <v>0.2</v>
      </c>
      <c r="H1031" s="9">
        <f>Books[[#This Row],[تعداد صفحه]]*5000+300000</f>
        <v>1580000</v>
      </c>
      <c r="I1031" s="22">
        <v>2017</v>
      </c>
      <c r="J1031" s="10" t="s">
        <v>12200</v>
      </c>
      <c r="K1031" s="11" t="s">
        <v>16691</v>
      </c>
      <c r="L1031" s="12" t="s">
        <v>17148</v>
      </c>
      <c r="M1031" s="13"/>
    </row>
    <row r="1032" spans="2:13" ht="34.9" customHeight="1">
      <c r="B1032" s="3">
        <v>1018</v>
      </c>
      <c r="C1032" s="5" t="s">
        <v>896</v>
      </c>
      <c r="D1032" s="62" t="s">
        <v>6093</v>
      </c>
      <c r="E1032" s="4" t="s">
        <v>10667</v>
      </c>
      <c r="F1032" s="7">
        <f>Books[[#This Row],[قیمت نهایی]]*100/80</f>
        <v>1975000</v>
      </c>
      <c r="G1032" s="8">
        <v>0.2</v>
      </c>
      <c r="H1032" s="9">
        <f>Books[[#This Row],[تعداد صفحه]]*5000+300000</f>
        <v>1580000</v>
      </c>
      <c r="I1032" s="22">
        <v>2017</v>
      </c>
      <c r="J1032" s="10" t="s">
        <v>12201</v>
      </c>
      <c r="K1032" s="11" t="s">
        <v>16562</v>
      </c>
      <c r="L1032" s="12" t="s">
        <v>17148</v>
      </c>
      <c r="M1032" s="13"/>
    </row>
    <row r="1033" spans="2:13" ht="34.9" customHeight="1">
      <c r="B1033" s="3">
        <v>1019</v>
      </c>
      <c r="C1033" s="5" t="s">
        <v>17238</v>
      </c>
      <c r="D1033" s="62" t="s">
        <v>6094</v>
      </c>
      <c r="E1033" s="4" t="s">
        <v>10667</v>
      </c>
      <c r="F1033" s="7">
        <f>Books[[#This Row],[قیمت نهایی]]*100/80</f>
        <v>1975000</v>
      </c>
      <c r="G1033" s="8">
        <v>0.2</v>
      </c>
      <c r="H1033" s="9">
        <f>Books[[#This Row],[تعداد صفحه]]*5000+300000</f>
        <v>1580000</v>
      </c>
      <c r="I1033" s="22">
        <v>2018</v>
      </c>
      <c r="J1033" s="10" t="s">
        <v>12202</v>
      </c>
      <c r="K1033" s="11" t="s">
        <v>5</v>
      </c>
      <c r="L1033" s="12" t="s">
        <v>17148</v>
      </c>
      <c r="M1033" s="13"/>
    </row>
    <row r="1034" spans="2:13" ht="34.9" customHeight="1">
      <c r="B1034" s="3">
        <v>1020</v>
      </c>
      <c r="C1034" s="5" t="s">
        <v>897</v>
      </c>
      <c r="D1034" s="62" t="s">
        <v>6095</v>
      </c>
      <c r="E1034" s="4" t="s">
        <v>10667</v>
      </c>
      <c r="F1034" s="7">
        <f>Books[[#This Row],[قیمت نهایی]]*100/80</f>
        <v>1975000</v>
      </c>
      <c r="G1034" s="8">
        <v>0.2</v>
      </c>
      <c r="H1034" s="9">
        <f>Books[[#This Row],[تعداد صفحه]]*5000+300000</f>
        <v>1580000</v>
      </c>
      <c r="I1034" s="22">
        <v>2018</v>
      </c>
      <c r="J1034" s="10" t="s">
        <v>12203</v>
      </c>
      <c r="K1034" s="11" t="s">
        <v>16779</v>
      </c>
      <c r="L1034" s="12" t="s">
        <v>17148</v>
      </c>
      <c r="M1034" s="13"/>
    </row>
    <row r="1035" spans="2:13" ht="34.9" customHeight="1">
      <c r="B1035" s="3">
        <v>1021</v>
      </c>
      <c r="C1035" s="5" t="s">
        <v>898</v>
      </c>
      <c r="D1035" s="62" t="s">
        <v>6096</v>
      </c>
      <c r="E1035" s="4" t="s">
        <v>10667</v>
      </c>
      <c r="F1035" s="7">
        <f>Books[[#This Row],[قیمت نهایی]]*100/80</f>
        <v>1975000</v>
      </c>
      <c r="G1035" s="8">
        <v>0.2</v>
      </c>
      <c r="H1035" s="9">
        <f>Books[[#This Row],[تعداد صفحه]]*5000+300000</f>
        <v>1580000</v>
      </c>
      <c r="I1035" s="22">
        <v>2017</v>
      </c>
      <c r="J1035" s="10" t="s">
        <v>12204</v>
      </c>
      <c r="K1035" s="11" t="s">
        <v>16790</v>
      </c>
      <c r="L1035" s="12" t="s">
        <v>17148</v>
      </c>
      <c r="M1035" s="13"/>
    </row>
    <row r="1036" spans="2:13" ht="34.9" customHeight="1">
      <c r="B1036" s="3">
        <v>1022</v>
      </c>
      <c r="C1036" s="5" t="s">
        <v>899</v>
      </c>
      <c r="D1036" s="62" t="s">
        <v>6097</v>
      </c>
      <c r="E1036" s="4" t="s">
        <v>10667</v>
      </c>
      <c r="F1036" s="7">
        <f>Books[[#This Row],[قیمت نهایی]]*100/80</f>
        <v>1975000</v>
      </c>
      <c r="G1036" s="8">
        <v>0.2</v>
      </c>
      <c r="H1036" s="9">
        <f>Books[[#This Row],[تعداد صفحه]]*5000+300000</f>
        <v>1580000</v>
      </c>
      <c r="I1036" s="22">
        <v>2018</v>
      </c>
      <c r="J1036" s="10" t="s">
        <v>12205</v>
      </c>
      <c r="K1036" s="11" t="s">
        <v>16791</v>
      </c>
      <c r="L1036" s="12" t="s">
        <v>17148</v>
      </c>
      <c r="M1036" s="13"/>
    </row>
    <row r="1037" spans="2:13" ht="34.9" customHeight="1">
      <c r="B1037" s="3">
        <v>1023</v>
      </c>
      <c r="C1037" s="5" t="s">
        <v>900</v>
      </c>
      <c r="D1037" s="62" t="s">
        <v>6098</v>
      </c>
      <c r="E1037" s="4" t="s">
        <v>10667</v>
      </c>
      <c r="F1037" s="7">
        <f>Books[[#This Row],[قیمت نهایی]]*100/80</f>
        <v>1975000</v>
      </c>
      <c r="G1037" s="8">
        <v>0.2</v>
      </c>
      <c r="H1037" s="9">
        <f>Books[[#This Row],[تعداد صفحه]]*5000+300000</f>
        <v>1580000</v>
      </c>
      <c r="I1037" s="22">
        <v>2017</v>
      </c>
      <c r="J1037" s="10" t="s">
        <v>12206</v>
      </c>
      <c r="K1037" s="11" t="s">
        <v>16577</v>
      </c>
      <c r="L1037" s="12" t="s">
        <v>17148</v>
      </c>
      <c r="M1037" s="13"/>
    </row>
    <row r="1038" spans="2:13" ht="34.9" customHeight="1">
      <c r="B1038" s="3">
        <v>1024</v>
      </c>
      <c r="C1038" s="5" t="s">
        <v>901</v>
      </c>
      <c r="D1038" s="62" t="s">
        <v>6099</v>
      </c>
      <c r="E1038" s="4" t="s">
        <v>10667</v>
      </c>
      <c r="F1038" s="7">
        <f>Books[[#This Row],[قیمت نهایی]]*100/80</f>
        <v>1975000</v>
      </c>
      <c r="G1038" s="8">
        <v>0.2</v>
      </c>
      <c r="H1038" s="9">
        <f>Books[[#This Row],[تعداد صفحه]]*5000+300000</f>
        <v>1580000</v>
      </c>
      <c r="I1038" s="22">
        <v>2017</v>
      </c>
      <c r="J1038" s="10" t="s">
        <v>12207</v>
      </c>
      <c r="K1038" s="11" t="s">
        <v>16625</v>
      </c>
      <c r="L1038" s="12" t="s">
        <v>17148</v>
      </c>
      <c r="M1038" s="13"/>
    </row>
    <row r="1039" spans="2:13" ht="34.9" customHeight="1">
      <c r="B1039" s="3">
        <v>1025</v>
      </c>
      <c r="C1039" s="5" t="s">
        <v>902</v>
      </c>
      <c r="D1039" s="62" t="s">
        <v>6100</v>
      </c>
      <c r="E1039" s="4" t="s">
        <v>10667</v>
      </c>
      <c r="F1039" s="7">
        <f>Books[[#This Row],[قیمت نهایی]]*100/80</f>
        <v>1975000</v>
      </c>
      <c r="G1039" s="8">
        <v>0.2</v>
      </c>
      <c r="H1039" s="9">
        <f>Books[[#This Row],[تعداد صفحه]]*5000+300000</f>
        <v>1580000</v>
      </c>
      <c r="I1039" s="22">
        <v>2017</v>
      </c>
      <c r="J1039" s="10" t="s">
        <v>12049</v>
      </c>
      <c r="K1039" s="11" t="s">
        <v>16792</v>
      </c>
      <c r="L1039" s="12" t="s">
        <v>17148</v>
      </c>
      <c r="M1039" s="13"/>
    </row>
    <row r="1040" spans="2:13" ht="34.9" customHeight="1">
      <c r="B1040" s="3">
        <v>1026</v>
      </c>
      <c r="C1040" s="5" t="s">
        <v>903</v>
      </c>
      <c r="D1040" s="62" t="s">
        <v>6101</v>
      </c>
      <c r="E1040" s="4" t="s">
        <v>10667</v>
      </c>
      <c r="F1040" s="7">
        <f>Books[[#This Row],[قیمت نهایی]]*100/80</f>
        <v>1975000</v>
      </c>
      <c r="G1040" s="8">
        <v>0.2</v>
      </c>
      <c r="H1040" s="9">
        <f>Books[[#This Row],[تعداد صفحه]]*5000+300000</f>
        <v>1580000</v>
      </c>
      <c r="I1040" s="22">
        <v>2018</v>
      </c>
      <c r="J1040" s="10" t="s">
        <v>12208</v>
      </c>
      <c r="K1040" s="11" t="s">
        <v>16693</v>
      </c>
      <c r="L1040" s="12" t="s">
        <v>17148</v>
      </c>
      <c r="M1040" s="13"/>
    </row>
    <row r="1041" spans="2:13" ht="34.9" customHeight="1">
      <c r="B1041" s="3">
        <v>1027</v>
      </c>
      <c r="C1041" s="5" t="s">
        <v>904</v>
      </c>
      <c r="D1041" s="62" t="s">
        <v>6102</v>
      </c>
      <c r="E1041" s="4" t="s">
        <v>10667</v>
      </c>
      <c r="F1041" s="7">
        <f>Books[[#This Row],[قیمت نهایی]]*100/80</f>
        <v>1975000</v>
      </c>
      <c r="G1041" s="8">
        <v>0.2</v>
      </c>
      <c r="H1041" s="9">
        <f>Books[[#This Row],[تعداد صفحه]]*5000+300000</f>
        <v>1580000</v>
      </c>
      <c r="I1041" s="22">
        <v>2017</v>
      </c>
      <c r="J1041" s="10" t="s">
        <v>12209</v>
      </c>
      <c r="K1041" s="11" t="s">
        <v>16607</v>
      </c>
      <c r="L1041" s="12" t="s">
        <v>17148</v>
      </c>
      <c r="M1041" s="13"/>
    </row>
    <row r="1042" spans="2:13" ht="34.9" customHeight="1">
      <c r="B1042" s="3">
        <v>1028</v>
      </c>
      <c r="C1042" s="5" t="s">
        <v>905</v>
      </c>
      <c r="D1042" s="62" t="s">
        <v>6103</v>
      </c>
      <c r="E1042" s="4" t="s">
        <v>10667</v>
      </c>
      <c r="F1042" s="7">
        <f>Books[[#This Row],[قیمت نهایی]]*100/80</f>
        <v>1975000</v>
      </c>
      <c r="G1042" s="8">
        <v>0.2</v>
      </c>
      <c r="H1042" s="9">
        <f>Books[[#This Row],[تعداد صفحه]]*5000+300000</f>
        <v>1580000</v>
      </c>
      <c r="I1042" s="22">
        <v>2017</v>
      </c>
      <c r="J1042" s="10" t="s">
        <v>12210</v>
      </c>
      <c r="K1042" s="11" t="s">
        <v>16766</v>
      </c>
      <c r="L1042" s="12" t="s">
        <v>17148</v>
      </c>
      <c r="M1042" s="13"/>
    </row>
    <row r="1043" spans="2:13" ht="34.9" customHeight="1">
      <c r="B1043" s="3">
        <v>1029</v>
      </c>
      <c r="C1043" s="5" t="s">
        <v>906</v>
      </c>
      <c r="D1043" s="62" t="s">
        <v>6104</v>
      </c>
      <c r="E1043" s="4" t="s">
        <v>10667</v>
      </c>
      <c r="F1043" s="7">
        <f>Books[[#This Row],[قیمت نهایی]]*100/80</f>
        <v>1975000</v>
      </c>
      <c r="G1043" s="8">
        <v>0.2</v>
      </c>
      <c r="H1043" s="9">
        <f>Books[[#This Row],[تعداد صفحه]]*5000+300000</f>
        <v>1580000</v>
      </c>
      <c r="I1043" s="22">
        <v>2017</v>
      </c>
      <c r="J1043" s="10" t="s">
        <v>12211</v>
      </c>
      <c r="K1043" s="11" t="s">
        <v>16745</v>
      </c>
      <c r="L1043" s="12" t="s">
        <v>17148</v>
      </c>
      <c r="M1043" s="13"/>
    </row>
    <row r="1044" spans="2:13" ht="34.9" customHeight="1">
      <c r="B1044" s="3">
        <v>1030</v>
      </c>
      <c r="C1044" s="5" t="s">
        <v>907</v>
      </c>
      <c r="D1044" s="62" t="s">
        <v>6105</v>
      </c>
      <c r="E1044" s="4" t="s">
        <v>10667</v>
      </c>
      <c r="F1044" s="7">
        <f>Books[[#This Row],[قیمت نهایی]]*100/80</f>
        <v>1975000</v>
      </c>
      <c r="G1044" s="8">
        <v>0.2</v>
      </c>
      <c r="H1044" s="9">
        <f>Books[[#This Row],[تعداد صفحه]]*5000+300000</f>
        <v>1580000</v>
      </c>
      <c r="I1044" s="22">
        <v>2017</v>
      </c>
      <c r="J1044" s="10" t="s">
        <v>12212</v>
      </c>
      <c r="K1044" s="11" t="s">
        <v>16746</v>
      </c>
      <c r="L1044" s="12" t="s">
        <v>17148</v>
      </c>
      <c r="M1044" s="13"/>
    </row>
    <row r="1045" spans="2:13" ht="34.9" customHeight="1">
      <c r="B1045" s="3">
        <v>1031</v>
      </c>
      <c r="C1045" s="5" t="s">
        <v>908</v>
      </c>
      <c r="D1045" s="62" t="s">
        <v>6106</v>
      </c>
      <c r="E1045" s="4" t="s">
        <v>10667</v>
      </c>
      <c r="F1045" s="7">
        <f>Books[[#This Row],[قیمت نهایی]]*100/80</f>
        <v>1975000</v>
      </c>
      <c r="G1045" s="8">
        <v>0.2</v>
      </c>
      <c r="H1045" s="9">
        <f>Books[[#This Row],[تعداد صفحه]]*5000+300000</f>
        <v>1580000</v>
      </c>
      <c r="I1045" s="22">
        <v>2017</v>
      </c>
      <c r="J1045" s="10" t="s">
        <v>12213</v>
      </c>
      <c r="K1045" s="11" t="s">
        <v>16746</v>
      </c>
      <c r="L1045" s="12" t="s">
        <v>17148</v>
      </c>
      <c r="M1045" s="13"/>
    </row>
    <row r="1046" spans="2:13" ht="34.9" customHeight="1">
      <c r="B1046" s="3">
        <v>1032</v>
      </c>
      <c r="C1046" s="5" t="s">
        <v>909</v>
      </c>
      <c r="D1046" s="62" t="s">
        <v>6107</v>
      </c>
      <c r="E1046" s="4" t="s">
        <v>10667</v>
      </c>
      <c r="F1046" s="7">
        <f>Books[[#This Row],[قیمت نهایی]]*100/80</f>
        <v>1975000</v>
      </c>
      <c r="G1046" s="8">
        <v>0.2</v>
      </c>
      <c r="H1046" s="9">
        <f>Books[[#This Row],[تعداد صفحه]]*5000+300000</f>
        <v>1580000</v>
      </c>
      <c r="I1046" s="22">
        <v>2017</v>
      </c>
      <c r="J1046" s="10" t="s">
        <v>12214</v>
      </c>
      <c r="K1046" s="11" t="s">
        <v>16762</v>
      </c>
      <c r="L1046" s="12" t="s">
        <v>17148</v>
      </c>
      <c r="M1046" s="13"/>
    </row>
    <row r="1047" spans="2:13" ht="34.9" customHeight="1">
      <c r="B1047" s="3">
        <v>1033</v>
      </c>
      <c r="C1047" s="5" t="s">
        <v>910</v>
      </c>
      <c r="D1047" s="62" t="s">
        <v>6108</v>
      </c>
      <c r="E1047" s="4" t="s">
        <v>10667</v>
      </c>
      <c r="F1047" s="7">
        <f>Books[[#This Row],[قیمت نهایی]]*100/80</f>
        <v>1975000</v>
      </c>
      <c r="G1047" s="8">
        <v>0.2</v>
      </c>
      <c r="H1047" s="9">
        <f>Books[[#This Row],[تعداد صفحه]]*5000+300000</f>
        <v>1580000</v>
      </c>
      <c r="I1047" s="22">
        <v>2017</v>
      </c>
      <c r="J1047" s="10" t="s">
        <v>12215</v>
      </c>
      <c r="K1047" s="11" t="s">
        <v>3</v>
      </c>
      <c r="L1047" s="12" t="s">
        <v>17148</v>
      </c>
      <c r="M1047" s="13"/>
    </row>
    <row r="1048" spans="2:13" ht="34.9" customHeight="1">
      <c r="B1048" s="3">
        <v>1034</v>
      </c>
      <c r="C1048" s="5" t="s">
        <v>911</v>
      </c>
      <c r="D1048" s="62" t="s">
        <v>6109</v>
      </c>
      <c r="E1048" s="4" t="s">
        <v>10667</v>
      </c>
      <c r="F1048" s="7">
        <f>Books[[#This Row],[قیمت نهایی]]*100/80</f>
        <v>1975000</v>
      </c>
      <c r="G1048" s="8">
        <v>0.2</v>
      </c>
      <c r="H1048" s="9">
        <f>Books[[#This Row],[تعداد صفحه]]*5000+300000</f>
        <v>1580000</v>
      </c>
      <c r="I1048" s="22">
        <v>2017</v>
      </c>
      <c r="J1048" s="10" t="s">
        <v>12216</v>
      </c>
      <c r="K1048" s="11" t="s">
        <v>16793</v>
      </c>
      <c r="L1048" s="12" t="s">
        <v>17148</v>
      </c>
      <c r="M1048" s="13"/>
    </row>
    <row r="1049" spans="2:13" ht="34.9" customHeight="1">
      <c r="B1049" s="3">
        <v>1035</v>
      </c>
      <c r="C1049" s="5" t="s">
        <v>912</v>
      </c>
      <c r="D1049" s="62" t="s">
        <v>6110</v>
      </c>
      <c r="E1049" s="4">
        <v>256</v>
      </c>
      <c r="F1049" s="7">
        <f>Books[[#This Row],[قیمت نهایی]]*100/80</f>
        <v>1975000</v>
      </c>
      <c r="G1049" s="8">
        <v>0.2</v>
      </c>
      <c r="H1049" s="9">
        <f>Books[[#This Row],[تعداد صفحه]]*5000+300000</f>
        <v>1580000</v>
      </c>
      <c r="I1049" s="22">
        <v>2017</v>
      </c>
      <c r="J1049" s="10" t="s">
        <v>12217</v>
      </c>
      <c r="K1049" s="11" t="s">
        <v>16756</v>
      </c>
      <c r="L1049" s="12" t="s">
        <v>17148</v>
      </c>
      <c r="M1049" s="13"/>
    </row>
    <row r="1050" spans="2:13" ht="34.9" customHeight="1">
      <c r="B1050" s="3">
        <v>1036</v>
      </c>
      <c r="C1050" s="5" t="s">
        <v>913</v>
      </c>
      <c r="D1050" s="62" t="s">
        <v>6111</v>
      </c>
      <c r="E1050" s="4" t="s">
        <v>10868</v>
      </c>
      <c r="F1050" s="7">
        <f>Books[[#This Row],[قیمت نهایی]]*100/80</f>
        <v>1987500</v>
      </c>
      <c r="G1050" s="8">
        <v>0.2</v>
      </c>
      <c r="H1050" s="9">
        <f>Books[[#This Row],[تعداد صفحه]]*5000+300000</f>
        <v>1590000</v>
      </c>
      <c r="I1050" s="22">
        <v>2017</v>
      </c>
      <c r="J1050" s="10" t="s">
        <v>12218</v>
      </c>
      <c r="K1050" s="11" t="s">
        <v>16794</v>
      </c>
      <c r="L1050" s="12" t="s">
        <v>17148</v>
      </c>
      <c r="M1050" s="13"/>
    </row>
    <row r="1051" spans="2:13" ht="34.9" customHeight="1">
      <c r="B1051" s="3">
        <v>1037</v>
      </c>
      <c r="C1051" s="5" t="s">
        <v>914</v>
      </c>
      <c r="D1051" s="62" t="s">
        <v>6112</v>
      </c>
      <c r="E1051" s="4">
        <v>258</v>
      </c>
      <c r="F1051" s="7">
        <f>Books[[#This Row],[قیمت نهایی]]*100/80</f>
        <v>1987500</v>
      </c>
      <c r="G1051" s="8">
        <v>0.2</v>
      </c>
      <c r="H1051" s="9">
        <f>Books[[#This Row],[تعداد صفحه]]*5000+300000</f>
        <v>1590000</v>
      </c>
      <c r="I1051" s="22">
        <v>2018</v>
      </c>
      <c r="J1051" s="10" t="s">
        <v>12219</v>
      </c>
      <c r="K1051" s="11" t="s">
        <v>16575</v>
      </c>
      <c r="L1051" s="12" t="s">
        <v>17148</v>
      </c>
      <c r="M1051" s="13"/>
    </row>
    <row r="1052" spans="2:13" ht="34.9" customHeight="1">
      <c r="B1052" s="3">
        <v>1038</v>
      </c>
      <c r="C1052" s="5" t="s">
        <v>915</v>
      </c>
      <c r="D1052" s="62" t="s">
        <v>6113</v>
      </c>
      <c r="E1052" s="4" t="s">
        <v>10819</v>
      </c>
      <c r="F1052" s="7">
        <f>Books[[#This Row],[قیمت نهایی]]*100/80</f>
        <v>2000000</v>
      </c>
      <c r="G1052" s="8">
        <v>0.2</v>
      </c>
      <c r="H1052" s="9">
        <f>Books[[#This Row],[تعداد صفحه]]*5000+300000</f>
        <v>1600000</v>
      </c>
      <c r="I1052" s="22">
        <v>2017</v>
      </c>
      <c r="J1052" s="10" t="s">
        <v>12220</v>
      </c>
      <c r="K1052" s="11" t="s">
        <v>16562</v>
      </c>
      <c r="L1052" s="12" t="s">
        <v>17148</v>
      </c>
      <c r="M1052" s="13"/>
    </row>
    <row r="1053" spans="2:13" ht="34.9" customHeight="1">
      <c r="B1053" s="3">
        <v>1039</v>
      </c>
      <c r="C1053" s="5" t="s">
        <v>17239</v>
      </c>
      <c r="D1053" s="62" t="s">
        <v>6114</v>
      </c>
      <c r="E1053" s="4" t="s">
        <v>10756</v>
      </c>
      <c r="F1053" s="7">
        <f>Books[[#This Row],[قیمت نهایی]]*100/80</f>
        <v>2012500</v>
      </c>
      <c r="G1053" s="8">
        <v>0.2</v>
      </c>
      <c r="H1053" s="9">
        <f>Books[[#This Row],[تعداد صفحه]]*5000+300000</f>
        <v>1610000</v>
      </c>
      <c r="I1053" s="22">
        <v>2017</v>
      </c>
      <c r="J1053" s="10" t="s">
        <v>12221</v>
      </c>
      <c r="K1053" s="11" t="s">
        <v>16795</v>
      </c>
      <c r="L1053" s="12" t="s">
        <v>17148</v>
      </c>
      <c r="M1053" s="13"/>
    </row>
    <row r="1054" spans="2:13" ht="34.9" customHeight="1">
      <c r="B1054" s="3">
        <v>1040</v>
      </c>
      <c r="C1054" s="5" t="s">
        <v>916</v>
      </c>
      <c r="D1054" s="62" t="s">
        <v>6115</v>
      </c>
      <c r="E1054" s="4" t="s">
        <v>10906</v>
      </c>
      <c r="F1054" s="7">
        <f>Books[[#This Row],[قیمت نهایی]]*100/80</f>
        <v>2018750</v>
      </c>
      <c r="G1054" s="8">
        <v>0.2</v>
      </c>
      <c r="H1054" s="9">
        <f>Books[[#This Row],[تعداد صفحه]]*5000+300000</f>
        <v>1615000</v>
      </c>
      <c r="I1054" s="22">
        <v>2017</v>
      </c>
      <c r="J1054" s="10" t="s">
        <v>12222</v>
      </c>
      <c r="K1054" s="11" t="s">
        <v>16673</v>
      </c>
      <c r="L1054" s="12" t="s">
        <v>17148</v>
      </c>
      <c r="M1054" s="13"/>
    </row>
    <row r="1055" spans="2:13" ht="34.9" customHeight="1">
      <c r="B1055" s="3">
        <v>1041</v>
      </c>
      <c r="C1055" s="5" t="s">
        <v>917</v>
      </c>
      <c r="D1055" s="62" t="s">
        <v>6116</v>
      </c>
      <c r="E1055" s="4" t="s">
        <v>10820</v>
      </c>
      <c r="F1055" s="7">
        <f>Books[[#This Row],[قیمت نهایی]]*100/80</f>
        <v>2025000</v>
      </c>
      <c r="G1055" s="8">
        <v>0.2</v>
      </c>
      <c r="H1055" s="9">
        <f>Books[[#This Row],[تعداد صفحه]]*5000+300000</f>
        <v>1620000</v>
      </c>
      <c r="I1055" s="22">
        <v>2017</v>
      </c>
      <c r="J1055" s="10" t="s">
        <v>12223</v>
      </c>
      <c r="K1055" s="11" t="s">
        <v>16571</v>
      </c>
      <c r="L1055" s="12" t="s">
        <v>17148</v>
      </c>
      <c r="M1055" s="13"/>
    </row>
    <row r="1056" spans="2:13" ht="34.9" customHeight="1">
      <c r="B1056" s="3">
        <v>1042</v>
      </c>
      <c r="C1056" s="5" t="s">
        <v>918</v>
      </c>
      <c r="D1056" s="62" t="s">
        <v>6117</v>
      </c>
      <c r="E1056" s="4" t="s">
        <v>10820</v>
      </c>
      <c r="F1056" s="7">
        <f>Books[[#This Row],[قیمت نهایی]]*100/80</f>
        <v>2025000</v>
      </c>
      <c r="G1056" s="8">
        <v>0.2</v>
      </c>
      <c r="H1056" s="9">
        <f>Books[[#This Row],[تعداد صفحه]]*5000+300000</f>
        <v>1620000</v>
      </c>
      <c r="I1056" s="22">
        <v>2017</v>
      </c>
      <c r="J1056" s="10" t="s">
        <v>12224</v>
      </c>
      <c r="K1056" s="11" t="s">
        <v>16796</v>
      </c>
      <c r="L1056" s="12" t="s">
        <v>17148</v>
      </c>
      <c r="M1056" s="13"/>
    </row>
    <row r="1057" spans="2:13" ht="34.9" customHeight="1">
      <c r="B1057" s="3">
        <v>1043</v>
      </c>
      <c r="C1057" s="5" t="s">
        <v>919</v>
      </c>
      <c r="D1057" s="62" t="s">
        <v>6118</v>
      </c>
      <c r="E1057" s="4">
        <v>264</v>
      </c>
      <c r="F1057" s="7">
        <f>Books[[#This Row],[قیمت نهایی]]*100/80</f>
        <v>2025000</v>
      </c>
      <c r="G1057" s="8">
        <v>0.2</v>
      </c>
      <c r="H1057" s="9">
        <f>Books[[#This Row],[تعداد صفحه]]*5000+300000</f>
        <v>1620000</v>
      </c>
      <c r="I1057" s="22">
        <v>2017</v>
      </c>
      <c r="J1057" s="10" t="s">
        <v>12225</v>
      </c>
      <c r="K1057" s="11" t="s">
        <v>16797</v>
      </c>
      <c r="L1057" s="12" t="s">
        <v>17148</v>
      </c>
      <c r="M1057" s="13"/>
    </row>
    <row r="1058" spans="2:13" ht="34.9" customHeight="1">
      <c r="B1058" s="3">
        <v>1044</v>
      </c>
      <c r="C1058" s="5" t="s">
        <v>920</v>
      </c>
      <c r="D1058" s="62" t="s">
        <v>6119</v>
      </c>
      <c r="E1058" s="4" t="s">
        <v>10907</v>
      </c>
      <c r="F1058" s="7">
        <f>Books[[#This Row],[قیمت نهایی]]*100/80</f>
        <v>2031250</v>
      </c>
      <c r="G1058" s="8">
        <v>0.2</v>
      </c>
      <c r="H1058" s="9">
        <f>Books[[#This Row],[تعداد صفحه]]*5000+300000</f>
        <v>1625000</v>
      </c>
      <c r="I1058" s="22">
        <v>2017</v>
      </c>
      <c r="J1058" s="10" t="s">
        <v>12226</v>
      </c>
      <c r="K1058" s="11" t="s">
        <v>16563</v>
      </c>
      <c r="L1058" s="12" t="s">
        <v>17148</v>
      </c>
      <c r="M1058" s="13"/>
    </row>
    <row r="1059" spans="2:13" ht="34.9" customHeight="1">
      <c r="B1059" s="3">
        <v>1045</v>
      </c>
      <c r="C1059" s="5" t="s">
        <v>921</v>
      </c>
      <c r="D1059" s="62" t="s">
        <v>6120</v>
      </c>
      <c r="E1059" s="4" t="s">
        <v>10669</v>
      </c>
      <c r="F1059" s="7">
        <f>Books[[#This Row],[قیمت نهایی]]*100/80</f>
        <v>2037500</v>
      </c>
      <c r="G1059" s="8">
        <v>0.2</v>
      </c>
      <c r="H1059" s="9">
        <f>Books[[#This Row],[تعداد صفحه]]*5000+300000</f>
        <v>1630000</v>
      </c>
      <c r="I1059" s="22">
        <v>2017</v>
      </c>
      <c r="J1059" s="10" t="s">
        <v>12227</v>
      </c>
      <c r="K1059" s="11" t="s">
        <v>16562</v>
      </c>
      <c r="L1059" s="12" t="s">
        <v>17148</v>
      </c>
      <c r="M1059" s="13"/>
    </row>
    <row r="1060" spans="2:13" ht="34.9" customHeight="1">
      <c r="B1060" s="3">
        <v>1046</v>
      </c>
      <c r="C1060" s="5" t="s">
        <v>922</v>
      </c>
      <c r="D1060" s="62" t="s">
        <v>6121</v>
      </c>
      <c r="E1060" s="4" t="s">
        <v>10757</v>
      </c>
      <c r="F1060" s="7">
        <f>Books[[#This Row],[قیمت نهایی]]*100/80</f>
        <v>2050000</v>
      </c>
      <c r="G1060" s="8">
        <v>0.2</v>
      </c>
      <c r="H1060" s="9">
        <f>Books[[#This Row],[تعداد صفحه]]*5000+300000</f>
        <v>1640000</v>
      </c>
      <c r="I1060" s="22">
        <v>2017</v>
      </c>
      <c r="J1060" s="10" t="s">
        <v>12228</v>
      </c>
      <c r="K1060" s="11" t="s">
        <v>16575</v>
      </c>
      <c r="L1060" s="12" t="s">
        <v>17148</v>
      </c>
      <c r="M1060" s="13"/>
    </row>
    <row r="1061" spans="2:13" ht="34.9" customHeight="1">
      <c r="B1061" s="3">
        <v>1047</v>
      </c>
      <c r="C1061" s="5" t="s">
        <v>923</v>
      </c>
      <c r="D1061" s="62" t="s">
        <v>6122</v>
      </c>
      <c r="E1061" s="4">
        <v>270</v>
      </c>
      <c r="F1061" s="7">
        <f>Books[[#This Row],[قیمت نهایی]]*100/80</f>
        <v>2062500</v>
      </c>
      <c r="G1061" s="8">
        <v>0.2</v>
      </c>
      <c r="H1061" s="9">
        <f>Books[[#This Row],[تعداد صفحه]]*5000+300000</f>
        <v>1650000</v>
      </c>
      <c r="I1061" s="22">
        <v>2017</v>
      </c>
      <c r="J1061" s="10" t="s">
        <v>12229</v>
      </c>
      <c r="K1061" s="11" t="s">
        <v>16576</v>
      </c>
      <c r="L1061" s="12" t="s">
        <v>17148</v>
      </c>
      <c r="M1061" s="13"/>
    </row>
    <row r="1062" spans="2:13" ht="34.9" customHeight="1">
      <c r="B1062" s="3">
        <v>1048</v>
      </c>
      <c r="C1062" s="5" t="s">
        <v>924</v>
      </c>
      <c r="D1062" s="62" t="s">
        <v>6123</v>
      </c>
      <c r="E1062" s="4" t="s">
        <v>10670</v>
      </c>
      <c r="F1062" s="7">
        <f>Books[[#This Row],[قیمت نهایی]]*100/80</f>
        <v>2075000</v>
      </c>
      <c r="G1062" s="8">
        <v>0.2</v>
      </c>
      <c r="H1062" s="9">
        <f>Books[[#This Row],[تعداد صفحه]]*5000+300000</f>
        <v>1660000</v>
      </c>
      <c r="I1062" s="22">
        <v>2017</v>
      </c>
      <c r="J1062" s="10" t="s">
        <v>12230</v>
      </c>
      <c r="K1062" s="11" t="s">
        <v>16798</v>
      </c>
      <c r="L1062" s="12" t="s">
        <v>17148</v>
      </c>
      <c r="M1062" s="13"/>
    </row>
    <row r="1063" spans="2:13" ht="34.9" customHeight="1">
      <c r="B1063" s="3">
        <v>1049</v>
      </c>
      <c r="C1063" s="5" t="s">
        <v>925</v>
      </c>
      <c r="D1063" s="62" t="s">
        <v>6124</v>
      </c>
      <c r="E1063" s="4" t="s">
        <v>10670</v>
      </c>
      <c r="F1063" s="7">
        <f>Books[[#This Row],[قیمت نهایی]]*100/80</f>
        <v>2075000</v>
      </c>
      <c r="G1063" s="8">
        <v>0.2</v>
      </c>
      <c r="H1063" s="9">
        <f>Books[[#This Row],[تعداد صفحه]]*5000+300000</f>
        <v>1660000</v>
      </c>
      <c r="I1063" s="22">
        <v>2017</v>
      </c>
      <c r="J1063" s="10" t="s">
        <v>12231</v>
      </c>
      <c r="K1063" s="11" t="s">
        <v>16798</v>
      </c>
      <c r="L1063" s="12" t="s">
        <v>17148</v>
      </c>
      <c r="M1063" s="13"/>
    </row>
    <row r="1064" spans="2:13" ht="34.9" customHeight="1">
      <c r="B1064" s="3">
        <v>1050</v>
      </c>
      <c r="C1064" s="5" t="s">
        <v>926</v>
      </c>
      <c r="D1064" s="62" t="s">
        <v>6125</v>
      </c>
      <c r="E1064" s="4" t="s">
        <v>10670</v>
      </c>
      <c r="F1064" s="7">
        <f>Books[[#This Row],[قیمت نهایی]]*100/80</f>
        <v>2075000</v>
      </c>
      <c r="G1064" s="8">
        <v>0.2</v>
      </c>
      <c r="H1064" s="9">
        <f>Books[[#This Row],[تعداد صفحه]]*5000+300000</f>
        <v>1660000</v>
      </c>
      <c r="I1064" s="22">
        <v>2017</v>
      </c>
      <c r="J1064" s="10" t="s">
        <v>12232</v>
      </c>
      <c r="K1064" s="11" t="s">
        <v>16571</v>
      </c>
      <c r="L1064" s="12" t="s">
        <v>17148</v>
      </c>
      <c r="M1064" s="13"/>
    </row>
    <row r="1065" spans="2:13" ht="34.9" customHeight="1">
      <c r="B1065" s="3">
        <v>1051</v>
      </c>
      <c r="C1065" s="5" t="s">
        <v>927</v>
      </c>
      <c r="D1065" s="62" t="s">
        <v>6126</v>
      </c>
      <c r="E1065" s="4" t="s">
        <v>10670</v>
      </c>
      <c r="F1065" s="7">
        <f>Books[[#This Row],[قیمت نهایی]]*100/80</f>
        <v>2075000</v>
      </c>
      <c r="G1065" s="8">
        <v>0.2</v>
      </c>
      <c r="H1065" s="9">
        <f>Books[[#This Row],[تعداد صفحه]]*5000+300000</f>
        <v>1660000</v>
      </c>
      <c r="I1065" s="22">
        <v>2017</v>
      </c>
      <c r="J1065" s="10" t="s">
        <v>12233</v>
      </c>
      <c r="K1065" s="11" t="s">
        <v>16748</v>
      </c>
      <c r="L1065" s="12" t="s">
        <v>17148</v>
      </c>
      <c r="M1065" s="13"/>
    </row>
    <row r="1066" spans="2:13" ht="34.9" customHeight="1">
      <c r="B1066" s="3">
        <v>1052</v>
      </c>
      <c r="C1066" s="5" t="s">
        <v>928</v>
      </c>
      <c r="D1066" s="62" t="s">
        <v>6127</v>
      </c>
      <c r="E1066" s="4" t="s">
        <v>10670</v>
      </c>
      <c r="F1066" s="7">
        <f>Books[[#This Row],[قیمت نهایی]]*100/80</f>
        <v>2075000</v>
      </c>
      <c r="G1066" s="8">
        <v>0.2</v>
      </c>
      <c r="H1066" s="9">
        <f>Books[[#This Row],[تعداد صفحه]]*5000+300000</f>
        <v>1660000</v>
      </c>
      <c r="I1066" s="22">
        <v>2017</v>
      </c>
      <c r="J1066" s="10" t="s">
        <v>12234</v>
      </c>
      <c r="K1066" s="11" t="s">
        <v>16799</v>
      </c>
      <c r="L1066" s="12" t="s">
        <v>17148</v>
      </c>
      <c r="M1066" s="13"/>
    </row>
    <row r="1067" spans="2:13" ht="34.9" customHeight="1">
      <c r="B1067" s="3">
        <v>1053</v>
      </c>
      <c r="C1067" s="5" t="s">
        <v>929</v>
      </c>
      <c r="D1067" s="62" t="s">
        <v>6128</v>
      </c>
      <c r="E1067" s="4" t="s">
        <v>10670</v>
      </c>
      <c r="F1067" s="7">
        <f>Books[[#This Row],[قیمت نهایی]]*100/80</f>
        <v>2075000</v>
      </c>
      <c r="G1067" s="8">
        <v>0.2</v>
      </c>
      <c r="H1067" s="9">
        <f>Books[[#This Row],[تعداد صفحه]]*5000+300000</f>
        <v>1660000</v>
      </c>
      <c r="I1067" s="22">
        <v>2017</v>
      </c>
      <c r="J1067" s="10" t="s">
        <v>12235</v>
      </c>
      <c r="K1067" s="11" t="s">
        <v>16697</v>
      </c>
      <c r="L1067" s="12" t="s">
        <v>17148</v>
      </c>
      <c r="M1067" s="13"/>
    </row>
    <row r="1068" spans="2:13" ht="34.9" customHeight="1">
      <c r="B1068" s="3">
        <v>1054</v>
      </c>
      <c r="C1068" s="5" t="s">
        <v>930</v>
      </c>
      <c r="D1068" s="62" t="s">
        <v>6129</v>
      </c>
      <c r="E1068" s="4" t="s">
        <v>10670</v>
      </c>
      <c r="F1068" s="7">
        <f>Books[[#This Row],[قیمت نهایی]]*100/80</f>
        <v>2075000</v>
      </c>
      <c r="G1068" s="8">
        <v>0.2</v>
      </c>
      <c r="H1068" s="9">
        <f>Books[[#This Row],[تعداد صفحه]]*5000+300000</f>
        <v>1660000</v>
      </c>
      <c r="I1068" s="22">
        <v>2017</v>
      </c>
      <c r="J1068" s="10" t="s">
        <v>12236</v>
      </c>
      <c r="K1068" s="11" t="s">
        <v>16697</v>
      </c>
      <c r="L1068" s="12" t="s">
        <v>17148</v>
      </c>
      <c r="M1068" s="13"/>
    </row>
    <row r="1069" spans="2:13" ht="34.9" customHeight="1">
      <c r="B1069" s="3">
        <v>1055</v>
      </c>
      <c r="C1069" s="5" t="s">
        <v>931</v>
      </c>
      <c r="D1069" s="62" t="s">
        <v>6130</v>
      </c>
      <c r="E1069" s="4" t="s">
        <v>10670</v>
      </c>
      <c r="F1069" s="7">
        <f>Books[[#This Row],[قیمت نهایی]]*100/80</f>
        <v>2075000</v>
      </c>
      <c r="G1069" s="8">
        <v>0.2</v>
      </c>
      <c r="H1069" s="9">
        <f>Books[[#This Row],[تعداد صفحه]]*5000+300000</f>
        <v>1660000</v>
      </c>
      <c r="I1069" s="22">
        <v>2017</v>
      </c>
      <c r="J1069" s="10" t="s">
        <v>12237</v>
      </c>
      <c r="K1069" s="11" t="s">
        <v>16800</v>
      </c>
      <c r="L1069" s="12" t="s">
        <v>17148</v>
      </c>
      <c r="M1069" s="13"/>
    </row>
    <row r="1070" spans="2:13" ht="34.9" customHeight="1">
      <c r="B1070" s="3">
        <v>1056</v>
      </c>
      <c r="C1070" s="5" t="s">
        <v>17240</v>
      </c>
      <c r="D1070" s="62" t="s">
        <v>6131</v>
      </c>
      <c r="E1070" s="4" t="s">
        <v>10670</v>
      </c>
      <c r="F1070" s="7">
        <f>Books[[#This Row],[قیمت نهایی]]*100/80</f>
        <v>2075000</v>
      </c>
      <c r="G1070" s="8">
        <v>0.2</v>
      </c>
      <c r="H1070" s="9">
        <f>Books[[#This Row],[تعداد صفحه]]*5000+300000</f>
        <v>1660000</v>
      </c>
      <c r="I1070" s="22">
        <v>2017</v>
      </c>
      <c r="J1070" s="10" t="s">
        <v>12238</v>
      </c>
      <c r="K1070" s="11" t="s">
        <v>16690</v>
      </c>
      <c r="L1070" s="12" t="s">
        <v>17148</v>
      </c>
      <c r="M1070" s="13"/>
    </row>
    <row r="1071" spans="2:13" ht="34.9" customHeight="1">
      <c r="B1071" s="3">
        <v>1057</v>
      </c>
      <c r="C1071" s="5" t="s">
        <v>17241</v>
      </c>
      <c r="D1071" s="62" t="s">
        <v>6132</v>
      </c>
      <c r="E1071" s="4" t="s">
        <v>10670</v>
      </c>
      <c r="F1071" s="7">
        <f>Books[[#This Row],[قیمت نهایی]]*100/80</f>
        <v>2075000</v>
      </c>
      <c r="G1071" s="8">
        <v>0.2</v>
      </c>
      <c r="H1071" s="9">
        <f>Books[[#This Row],[تعداد صفحه]]*5000+300000</f>
        <v>1660000</v>
      </c>
      <c r="I1071" s="22">
        <v>2017</v>
      </c>
      <c r="J1071" s="10" t="s">
        <v>12239</v>
      </c>
      <c r="K1071" s="11" t="s">
        <v>16769</v>
      </c>
      <c r="L1071" s="12" t="s">
        <v>17148</v>
      </c>
      <c r="M1071" s="13"/>
    </row>
    <row r="1072" spans="2:13" ht="34.9" customHeight="1">
      <c r="B1072" s="3">
        <v>1058</v>
      </c>
      <c r="C1072" s="5" t="s">
        <v>932</v>
      </c>
      <c r="D1072" s="62" t="s">
        <v>6133</v>
      </c>
      <c r="E1072" s="4" t="s">
        <v>10670</v>
      </c>
      <c r="F1072" s="7">
        <f>Books[[#This Row],[قیمت نهایی]]*100/80</f>
        <v>2075000</v>
      </c>
      <c r="G1072" s="8">
        <v>0.2</v>
      </c>
      <c r="H1072" s="9">
        <f>Books[[#This Row],[تعداد صفحه]]*5000+300000</f>
        <v>1660000</v>
      </c>
      <c r="I1072" s="22">
        <v>2017</v>
      </c>
      <c r="J1072" s="10" t="s">
        <v>12240</v>
      </c>
      <c r="K1072" s="11" t="s">
        <v>16575</v>
      </c>
      <c r="L1072" s="12" t="s">
        <v>17148</v>
      </c>
      <c r="M1072" s="13"/>
    </row>
    <row r="1073" spans="2:13" ht="34.9" customHeight="1">
      <c r="B1073" s="3">
        <v>1059</v>
      </c>
      <c r="C1073" s="5" t="s">
        <v>933</v>
      </c>
      <c r="D1073" s="62" t="s">
        <v>6134</v>
      </c>
      <c r="E1073" s="4" t="s">
        <v>10908</v>
      </c>
      <c r="F1073" s="7">
        <f>Books[[#This Row],[قیمت نهایی]]*100/80</f>
        <v>2081250</v>
      </c>
      <c r="G1073" s="8">
        <v>0.2</v>
      </c>
      <c r="H1073" s="9">
        <f>Books[[#This Row],[تعداد صفحه]]*5000+300000</f>
        <v>1665000</v>
      </c>
      <c r="I1073" s="22">
        <v>2017</v>
      </c>
      <c r="J1073" s="10" t="s">
        <v>12241</v>
      </c>
      <c r="K1073" s="11" t="s">
        <v>12</v>
      </c>
      <c r="L1073" s="12" t="s">
        <v>17148</v>
      </c>
      <c r="M1073" s="13"/>
    </row>
    <row r="1074" spans="2:13" ht="34.9" customHeight="1">
      <c r="B1074" s="3">
        <v>1060</v>
      </c>
      <c r="C1074" s="5" t="s">
        <v>934</v>
      </c>
      <c r="D1074" s="62" t="s">
        <v>6135</v>
      </c>
      <c r="E1074" s="4" t="s">
        <v>10908</v>
      </c>
      <c r="F1074" s="7">
        <f>Books[[#This Row],[قیمت نهایی]]*100/80</f>
        <v>2081250</v>
      </c>
      <c r="G1074" s="8">
        <v>0.2</v>
      </c>
      <c r="H1074" s="9">
        <f>Books[[#This Row],[تعداد صفحه]]*5000+300000</f>
        <v>1665000</v>
      </c>
      <c r="I1074" s="22">
        <v>2017</v>
      </c>
      <c r="J1074" s="10" t="s">
        <v>12242</v>
      </c>
      <c r="K1074" s="11" t="s">
        <v>16691</v>
      </c>
      <c r="L1074" s="12" t="s">
        <v>17148</v>
      </c>
      <c r="M1074" s="13"/>
    </row>
    <row r="1075" spans="2:13" ht="34.9" customHeight="1">
      <c r="B1075" s="3">
        <v>1061</v>
      </c>
      <c r="C1075" s="5" t="s">
        <v>935</v>
      </c>
      <c r="D1075" s="62" t="s">
        <v>6136</v>
      </c>
      <c r="E1075" s="4" t="s">
        <v>10672</v>
      </c>
      <c r="F1075" s="7">
        <f>Books[[#This Row],[قیمت نهایی]]*100/80</f>
        <v>2100000</v>
      </c>
      <c r="G1075" s="8">
        <v>0.2</v>
      </c>
      <c r="H1075" s="9">
        <f>Books[[#This Row],[تعداد صفحه]]*5000+300000</f>
        <v>1680000</v>
      </c>
      <c r="I1075" s="22">
        <v>2017</v>
      </c>
      <c r="J1075" s="10" t="s">
        <v>12243</v>
      </c>
      <c r="K1075" s="11" t="s">
        <v>16696</v>
      </c>
      <c r="L1075" s="12" t="s">
        <v>17148</v>
      </c>
      <c r="M1075" s="13"/>
    </row>
    <row r="1076" spans="2:13" ht="34.9" customHeight="1">
      <c r="B1076" s="3">
        <v>1062</v>
      </c>
      <c r="C1076" s="5" t="s">
        <v>936</v>
      </c>
      <c r="D1076" s="62" t="s">
        <v>6137</v>
      </c>
      <c r="E1076" s="4">
        <v>276</v>
      </c>
      <c r="F1076" s="7">
        <f>Books[[#This Row],[قیمت نهایی]]*100/80</f>
        <v>2100000</v>
      </c>
      <c r="G1076" s="8">
        <v>0.2</v>
      </c>
      <c r="H1076" s="9">
        <f>Books[[#This Row],[تعداد صفحه]]*5000+300000</f>
        <v>1680000</v>
      </c>
      <c r="I1076" s="22">
        <v>2017</v>
      </c>
      <c r="J1076" s="10" t="s">
        <v>12244</v>
      </c>
      <c r="K1076" s="11" t="s">
        <v>16562</v>
      </c>
      <c r="L1076" s="12" t="s">
        <v>17148</v>
      </c>
      <c r="M1076" s="13"/>
    </row>
    <row r="1077" spans="2:13" ht="34.9" customHeight="1">
      <c r="B1077" s="3">
        <v>1063</v>
      </c>
      <c r="C1077" s="5" t="s">
        <v>937</v>
      </c>
      <c r="D1077" s="62" t="s">
        <v>6138</v>
      </c>
      <c r="E1077" s="4" t="s">
        <v>10909</v>
      </c>
      <c r="F1077" s="7">
        <f>Books[[#This Row],[قیمت نهایی]]*100/80</f>
        <v>2112500</v>
      </c>
      <c r="G1077" s="8">
        <v>0.2</v>
      </c>
      <c r="H1077" s="9">
        <f>Books[[#This Row],[تعداد صفحه]]*5000+300000</f>
        <v>1690000</v>
      </c>
      <c r="I1077" s="22">
        <v>2017</v>
      </c>
      <c r="J1077" s="10" t="s">
        <v>12245</v>
      </c>
      <c r="K1077" s="11" t="s">
        <v>16562</v>
      </c>
      <c r="L1077" s="12" t="s">
        <v>17148</v>
      </c>
      <c r="M1077" s="13"/>
    </row>
    <row r="1078" spans="2:13" ht="34.9" customHeight="1">
      <c r="B1078" s="3">
        <v>1064</v>
      </c>
      <c r="C1078" s="5" t="s">
        <v>938</v>
      </c>
      <c r="D1078" s="62" t="s">
        <v>6139</v>
      </c>
      <c r="E1078" s="4" t="s">
        <v>10909</v>
      </c>
      <c r="F1078" s="7">
        <f>Books[[#This Row],[قیمت نهایی]]*100/80</f>
        <v>2112500</v>
      </c>
      <c r="G1078" s="8">
        <v>0.2</v>
      </c>
      <c r="H1078" s="9">
        <f>Books[[#This Row],[تعداد صفحه]]*5000+300000</f>
        <v>1690000</v>
      </c>
      <c r="I1078" s="22">
        <v>2017</v>
      </c>
      <c r="J1078" s="10" t="s">
        <v>12246</v>
      </c>
      <c r="K1078" s="11" t="s">
        <v>16562</v>
      </c>
      <c r="L1078" s="12" t="s">
        <v>17148</v>
      </c>
      <c r="M1078" s="13"/>
    </row>
    <row r="1079" spans="2:13" ht="34.9" customHeight="1">
      <c r="B1079" s="3">
        <v>1065</v>
      </c>
      <c r="C1079" s="5" t="s">
        <v>939</v>
      </c>
      <c r="D1079" s="62" t="s">
        <v>6140</v>
      </c>
      <c r="E1079" s="4" t="s">
        <v>10909</v>
      </c>
      <c r="F1079" s="7">
        <f>Books[[#This Row],[قیمت نهایی]]*100/80</f>
        <v>2112500</v>
      </c>
      <c r="G1079" s="8">
        <v>0.2</v>
      </c>
      <c r="H1079" s="9">
        <f>Books[[#This Row],[تعداد صفحه]]*5000+300000</f>
        <v>1690000</v>
      </c>
      <c r="I1079" s="22">
        <v>2017</v>
      </c>
      <c r="J1079" s="10" t="s">
        <v>12183</v>
      </c>
      <c r="K1079" s="11" t="s">
        <v>16587</v>
      </c>
      <c r="L1079" s="12" t="s">
        <v>17148</v>
      </c>
      <c r="M1079" s="13"/>
    </row>
    <row r="1080" spans="2:13" ht="34.9" customHeight="1">
      <c r="B1080" s="3">
        <v>1066</v>
      </c>
      <c r="C1080" s="5" t="s">
        <v>940</v>
      </c>
      <c r="D1080" s="62" t="s">
        <v>6141</v>
      </c>
      <c r="E1080" s="4">
        <v>278</v>
      </c>
      <c r="F1080" s="7">
        <f>Books[[#This Row],[قیمت نهایی]]*100/80</f>
        <v>2112500</v>
      </c>
      <c r="G1080" s="8">
        <v>0.2</v>
      </c>
      <c r="H1080" s="9">
        <f>Books[[#This Row],[تعداد صفحه]]*5000+300000</f>
        <v>1690000</v>
      </c>
      <c r="I1080" s="22">
        <v>2017</v>
      </c>
      <c r="J1080" s="10" t="s">
        <v>12247</v>
      </c>
      <c r="K1080" s="11" t="s">
        <v>16801</v>
      </c>
      <c r="L1080" s="12" t="s">
        <v>17148</v>
      </c>
      <c r="M1080" s="13"/>
    </row>
    <row r="1081" spans="2:13" ht="34.9" customHeight="1">
      <c r="B1081" s="3">
        <v>1067</v>
      </c>
      <c r="C1081" s="5" t="s">
        <v>941</v>
      </c>
      <c r="D1081" s="62" t="s">
        <v>6142</v>
      </c>
      <c r="E1081" s="4" t="s">
        <v>10673</v>
      </c>
      <c r="F1081" s="7">
        <f>Books[[#This Row],[قیمت نهایی]]*100/80</f>
        <v>2125000</v>
      </c>
      <c r="G1081" s="8">
        <v>0.2</v>
      </c>
      <c r="H1081" s="9">
        <f>Books[[#This Row],[تعداد صفحه]]*5000+300000</f>
        <v>1700000</v>
      </c>
      <c r="I1081" s="22">
        <v>2017</v>
      </c>
      <c r="J1081" s="10" t="s">
        <v>12248</v>
      </c>
      <c r="K1081" s="11" t="s">
        <v>16571</v>
      </c>
      <c r="L1081" s="12" t="s">
        <v>17148</v>
      </c>
      <c r="M1081" s="13"/>
    </row>
    <row r="1082" spans="2:13" ht="34.9" customHeight="1">
      <c r="B1082" s="3">
        <v>1068</v>
      </c>
      <c r="C1082" s="5" t="s">
        <v>942</v>
      </c>
      <c r="D1082" s="62" t="s">
        <v>6143</v>
      </c>
      <c r="E1082" s="4" t="s">
        <v>10673</v>
      </c>
      <c r="F1082" s="7">
        <f>Books[[#This Row],[قیمت نهایی]]*100/80</f>
        <v>2125000</v>
      </c>
      <c r="G1082" s="8">
        <v>0.2</v>
      </c>
      <c r="H1082" s="9">
        <f>Books[[#This Row],[تعداد صفحه]]*5000+300000</f>
        <v>1700000</v>
      </c>
      <c r="I1082" s="22">
        <v>2017</v>
      </c>
      <c r="J1082" s="10" t="s">
        <v>12249</v>
      </c>
      <c r="K1082" s="11" t="s">
        <v>16571</v>
      </c>
      <c r="L1082" s="12" t="s">
        <v>17148</v>
      </c>
      <c r="M1082" s="13"/>
    </row>
    <row r="1083" spans="2:13" ht="34.9" customHeight="1">
      <c r="B1083" s="3">
        <v>1069</v>
      </c>
      <c r="C1083" s="5" t="s">
        <v>943</v>
      </c>
      <c r="D1083" s="62" t="s">
        <v>6144</v>
      </c>
      <c r="E1083" s="4" t="s">
        <v>10673</v>
      </c>
      <c r="F1083" s="7">
        <f>Books[[#This Row],[قیمت نهایی]]*100/80</f>
        <v>2125000</v>
      </c>
      <c r="G1083" s="8">
        <v>0.2</v>
      </c>
      <c r="H1083" s="9">
        <f>Books[[#This Row],[تعداد صفحه]]*5000+300000</f>
        <v>1700000</v>
      </c>
      <c r="I1083" s="22">
        <v>2018</v>
      </c>
      <c r="J1083" s="10" t="s">
        <v>12250</v>
      </c>
      <c r="K1083" s="11" t="s">
        <v>16643</v>
      </c>
      <c r="L1083" s="12" t="s">
        <v>17148</v>
      </c>
      <c r="M1083" s="13"/>
    </row>
    <row r="1084" spans="2:13" ht="34.9" customHeight="1">
      <c r="B1084" s="3">
        <v>1070</v>
      </c>
      <c r="C1084" s="5" t="s">
        <v>944</v>
      </c>
      <c r="D1084" s="62" t="s">
        <v>6145</v>
      </c>
      <c r="E1084" s="4" t="s">
        <v>10673</v>
      </c>
      <c r="F1084" s="7">
        <f>Books[[#This Row],[قیمت نهایی]]*100/80</f>
        <v>2125000</v>
      </c>
      <c r="G1084" s="8">
        <v>0.2</v>
      </c>
      <c r="H1084" s="9">
        <f>Books[[#This Row],[تعداد صفحه]]*5000+300000</f>
        <v>1700000</v>
      </c>
      <c r="I1084" s="22">
        <v>2018</v>
      </c>
      <c r="J1084" s="10" t="s">
        <v>12251</v>
      </c>
      <c r="K1084" s="11" t="s">
        <v>16562</v>
      </c>
      <c r="L1084" s="12" t="s">
        <v>17148</v>
      </c>
      <c r="M1084" s="13"/>
    </row>
    <row r="1085" spans="2:13" ht="34.9" customHeight="1">
      <c r="B1085" s="3">
        <v>1071</v>
      </c>
      <c r="C1085" s="5" t="s">
        <v>945</v>
      </c>
      <c r="D1085" s="62" t="s">
        <v>6146</v>
      </c>
      <c r="E1085" s="4" t="s">
        <v>10673</v>
      </c>
      <c r="F1085" s="7">
        <f>Books[[#This Row],[قیمت نهایی]]*100/80</f>
        <v>2125000</v>
      </c>
      <c r="G1085" s="8">
        <v>0.2</v>
      </c>
      <c r="H1085" s="9">
        <f>Books[[#This Row],[تعداد صفحه]]*5000+300000</f>
        <v>1700000</v>
      </c>
      <c r="I1085" s="22">
        <v>2017</v>
      </c>
      <c r="J1085" s="10" t="s">
        <v>12252</v>
      </c>
      <c r="K1085" s="11" t="s">
        <v>16802</v>
      </c>
      <c r="L1085" s="12" t="s">
        <v>17148</v>
      </c>
      <c r="M1085" s="13"/>
    </row>
    <row r="1086" spans="2:13" ht="34.9" customHeight="1">
      <c r="B1086" s="3">
        <v>1072</v>
      </c>
      <c r="C1086" s="5" t="s">
        <v>946</v>
      </c>
      <c r="D1086" s="62" t="s">
        <v>6147</v>
      </c>
      <c r="E1086" s="4" t="s">
        <v>10673</v>
      </c>
      <c r="F1086" s="7">
        <f>Books[[#This Row],[قیمت نهایی]]*100/80</f>
        <v>2125000</v>
      </c>
      <c r="G1086" s="8">
        <v>0.2</v>
      </c>
      <c r="H1086" s="9">
        <f>Books[[#This Row],[تعداد صفحه]]*5000+300000</f>
        <v>1700000</v>
      </c>
      <c r="I1086" s="22">
        <v>2017</v>
      </c>
      <c r="J1086" s="10" t="s">
        <v>12253</v>
      </c>
      <c r="K1086" s="11" t="s">
        <v>16562</v>
      </c>
      <c r="L1086" s="12" t="s">
        <v>17148</v>
      </c>
      <c r="M1086" s="13"/>
    </row>
    <row r="1087" spans="2:13" ht="34.9" customHeight="1">
      <c r="B1087" s="3">
        <v>1073</v>
      </c>
      <c r="C1087" s="5" t="s">
        <v>17242</v>
      </c>
      <c r="D1087" s="62" t="s">
        <v>6148</v>
      </c>
      <c r="E1087" s="4" t="s">
        <v>10673</v>
      </c>
      <c r="F1087" s="7">
        <f>Books[[#This Row],[قیمت نهایی]]*100/80</f>
        <v>2125000</v>
      </c>
      <c r="G1087" s="8">
        <v>0.2</v>
      </c>
      <c r="H1087" s="9">
        <f>Books[[#This Row],[تعداد صفحه]]*5000+300000</f>
        <v>1700000</v>
      </c>
      <c r="I1087" s="22">
        <v>2017</v>
      </c>
      <c r="J1087" s="10" t="s">
        <v>12254</v>
      </c>
      <c r="K1087" s="11" t="s">
        <v>16761</v>
      </c>
      <c r="L1087" s="12" t="s">
        <v>17148</v>
      </c>
      <c r="M1087" s="13"/>
    </row>
    <row r="1088" spans="2:13" ht="34.9" customHeight="1">
      <c r="B1088" s="3">
        <v>1074</v>
      </c>
      <c r="C1088" s="5" t="s">
        <v>947</v>
      </c>
      <c r="D1088" s="62" t="s">
        <v>6149</v>
      </c>
      <c r="E1088" s="4" t="s">
        <v>10673</v>
      </c>
      <c r="F1088" s="7">
        <f>Books[[#This Row],[قیمت نهایی]]*100/80</f>
        <v>2125000</v>
      </c>
      <c r="G1088" s="8">
        <v>0.2</v>
      </c>
      <c r="H1088" s="9">
        <f>Books[[#This Row],[تعداد صفحه]]*5000+300000</f>
        <v>1700000</v>
      </c>
      <c r="I1088" s="22">
        <v>2018</v>
      </c>
      <c r="J1088" s="10" t="s">
        <v>12255</v>
      </c>
      <c r="K1088" s="11" t="s">
        <v>16803</v>
      </c>
      <c r="L1088" s="12" t="s">
        <v>17148</v>
      </c>
      <c r="M1088" s="13"/>
    </row>
    <row r="1089" spans="2:13" ht="34.9" customHeight="1">
      <c r="B1089" s="3">
        <v>1075</v>
      </c>
      <c r="C1089" s="5" t="s">
        <v>948</v>
      </c>
      <c r="D1089" s="62" t="s">
        <v>6150</v>
      </c>
      <c r="E1089" s="4" t="s">
        <v>10673</v>
      </c>
      <c r="F1089" s="7">
        <f>Books[[#This Row],[قیمت نهایی]]*100/80</f>
        <v>2125000</v>
      </c>
      <c r="G1089" s="8">
        <v>0.2</v>
      </c>
      <c r="H1089" s="9">
        <f>Books[[#This Row],[تعداد صفحه]]*5000+300000</f>
        <v>1700000</v>
      </c>
      <c r="I1089" s="22">
        <v>2017</v>
      </c>
      <c r="J1089" s="10" t="s">
        <v>12256</v>
      </c>
      <c r="K1089" s="11" t="s">
        <v>16765</v>
      </c>
      <c r="L1089" s="12" t="s">
        <v>17148</v>
      </c>
      <c r="M1089" s="13"/>
    </row>
    <row r="1090" spans="2:13" ht="34.9" customHeight="1">
      <c r="B1090" s="3">
        <v>1076</v>
      </c>
      <c r="C1090" s="5" t="s">
        <v>949</v>
      </c>
      <c r="D1090" s="62" t="s">
        <v>6151</v>
      </c>
      <c r="E1090" s="4" t="s">
        <v>10673</v>
      </c>
      <c r="F1090" s="7">
        <f>Books[[#This Row],[قیمت نهایی]]*100/80</f>
        <v>2125000</v>
      </c>
      <c r="G1090" s="8">
        <v>0.2</v>
      </c>
      <c r="H1090" s="9">
        <f>Books[[#This Row],[تعداد صفحه]]*5000+300000</f>
        <v>1700000</v>
      </c>
      <c r="I1090" s="22">
        <v>2017</v>
      </c>
      <c r="J1090" s="10" t="s">
        <v>12257</v>
      </c>
      <c r="K1090" s="11" t="s">
        <v>16804</v>
      </c>
      <c r="L1090" s="12" t="s">
        <v>17148</v>
      </c>
      <c r="M1090" s="13"/>
    </row>
    <row r="1091" spans="2:13" ht="34.9" customHeight="1">
      <c r="B1091" s="3">
        <v>1077</v>
      </c>
      <c r="C1091" s="5" t="s">
        <v>950</v>
      </c>
      <c r="D1091" s="62" t="s">
        <v>6152</v>
      </c>
      <c r="E1091" s="4" t="s">
        <v>10673</v>
      </c>
      <c r="F1091" s="7">
        <f>Books[[#This Row],[قیمت نهایی]]*100/80</f>
        <v>2125000</v>
      </c>
      <c r="G1091" s="8">
        <v>0.2</v>
      </c>
      <c r="H1091" s="9">
        <f>Books[[#This Row],[تعداد صفحه]]*5000+300000</f>
        <v>1700000</v>
      </c>
      <c r="I1091" s="22">
        <v>2017</v>
      </c>
      <c r="J1091" s="10" t="s">
        <v>12258</v>
      </c>
      <c r="K1091" s="11" t="s">
        <v>16746</v>
      </c>
      <c r="L1091" s="12" t="s">
        <v>17148</v>
      </c>
      <c r="M1091" s="13"/>
    </row>
    <row r="1092" spans="2:13" ht="34.9" customHeight="1">
      <c r="B1092" s="3">
        <v>1078</v>
      </c>
      <c r="C1092" s="5" t="s">
        <v>951</v>
      </c>
      <c r="D1092" s="62" t="s">
        <v>6153</v>
      </c>
      <c r="E1092" s="4" t="s">
        <v>10673</v>
      </c>
      <c r="F1092" s="7">
        <f>Books[[#This Row],[قیمت نهایی]]*100/80</f>
        <v>2125000</v>
      </c>
      <c r="G1092" s="8">
        <v>0.2</v>
      </c>
      <c r="H1092" s="9">
        <f>Books[[#This Row],[تعداد صفحه]]*5000+300000</f>
        <v>1700000</v>
      </c>
      <c r="I1092" s="22">
        <v>2018</v>
      </c>
      <c r="J1092" s="10" t="s">
        <v>12259</v>
      </c>
      <c r="K1092" s="11" t="s">
        <v>16568</v>
      </c>
      <c r="L1092" s="12" t="s">
        <v>17148</v>
      </c>
      <c r="M1092" s="13"/>
    </row>
    <row r="1093" spans="2:13" ht="34.9" customHeight="1">
      <c r="B1093" s="3">
        <v>1079</v>
      </c>
      <c r="C1093" s="5" t="s">
        <v>952</v>
      </c>
      <c r="D1093" s="62" t="s">
        <v>6154</v>
      </c>
      <c r="E1093" s="4">
        <v>282</v>
      </c>
      <c r="F1093" s="7">
        <f>Books[[#This Row],[قیمت نهایی]]*100/80</f>
        <v>2137500</v>
      </c>
      <c r="G1093" s="8">
        <v>0.2</v>
      </c>
      <c r="H1093" s="9">
        <f>Books[[#This Row],[تعداد صفحه]]*5000+300000</f>
        <v>1710000</v>
      </c>
      <c r="I1093" s="22">
        <v>2018</v>
      </c>
      <c r="J1093" s="10" t="s">
        <v>12260</v>
      </c>
      <c r="K1093" s="11" t="s">
        <v>16746</v>
      </c>
      <c r="L1093" s="12" t="s">
        <v>17148</v>
      </c>
      <c r="M1093" s="13"/>
    </row>
    <row r="1094" spans="2:13" ht="34.9" customHeight="1">
      <c r="B1094" s="3">
        <v>1080</v>
      </c>
      <c r="C1094" s="5" t="s">
        <v>953</v>
      </c>
      <c r="D1094" s="62" t="s">
        <v>6155</v>
      </c>
      <c r="E1094" s="4">
        <v>284</v>
      </c>
      <c r="F1094" s="7">
        <f>Books[[#This Row],[قیمت نهایی]]*100/80</f>
        <v>2150000</v>
      </c>
      <c r="G1094" s="8">
        <v>0.2</v>
      </c>
      <c r="H1094" s="9">
        <f>Books[[#This Row],[تعداد صفحه]]*5000+300000</f>
        <v>1720000</v>
      </c>
      <c r="I1094" s="22">
        <v>2017</v>
      </c>
      <c r="J1094" s="10" t="s">
        <v>12261</v>
      </c>
      <c r="K1094" s="11" t="s">
        <v>16575</v>
      </c>
      <c r="L1094" s="12" t="s">
        <v>17148</v>
      </c>
      <c r="M1094" s="13"/>
    </row>
    <row r="1095" spans="2:13" ht="34.9" customHeight="1">
      <c r="B1095" s="3">
        <v>1081</v>
      </c>
      <c r="C1095" s="5" t="s">
        <v>954</v>
      </c>
      <c r="D1095" s="62" t="s">
        <v>6156</v>
      </c>
      <c r="E1095" s="4" t="s">
        <v>10910</v>
      </c>
      <c r="F1095" s="7">
        <f>Books[[#This Row],[قیمت نهایی]]*100/80</f>
        <v>2162500</v>
      </c>
      <c r="G1095" s="8">
        <v>0.2</v>
      </c>
      <c r="H1095" s="9">
        <f>Books[[#This Row],[تعداد صفحه]]*5000+300000</f>
        <v>1730000</v>
      </c>
      <c r="I1095" s="22">
        <v>2017</v>
      </c>
      <c r="J1095" s="10" t="s">
        <v>12262</v>
      </c>
      <c r="K1095" s="11" t="s">
        <v>16805</v>
      </c>
      <c r="L1095" s="12" t="s">
        <v>17148</v>
      </c>
      <c r="M1095" s="13"/>
    </row>
    <row r="1096" spans="2:13" ht="34.9" customHeight="1">
      <c r="B1096" s="3">
        <v>1082</v>
      </c>
      <c r="C1096" s="5" t="s">
        <v>955</v>
      </c>
      <c r="D1096" s="62" t="s">
        <v>6157</v>
      </c>
      <c r="E1096" s="4" t="s">
        <v>10676</v>
      </c>
      <c r="F1096" s="7">
        <f>Books[[#This Row],[قیمت نهایی]]*100/80</f>
        <v>2175000</v>
      </c>
      <c r="G1096" s="8">
        <v>0.2</v>
      </c>
      <c r="H1096" s="9">
        <f>Books[[#This Row],[تعداد صفحه]]*5000+300000</f>
        <v>1740000</v>
      </c>
      <c r="I1096" s="22">
        <v>2017</v>
      </c>
      <c r="J1096" s="10" t="s">
        <v>12263</v>
      </c>
      <c r="K1096" s="11" t="s">
        <v>16776</v>
      </c>
      <c r="L1096" s="12" t="s">
        <v>17148</v>
      </c>
      <c r="M1096" s="13"/>
    </row>
    <row r="1097" spans="2:13" ht="34.9" customHeight="1">
      <c r="B1097" s="3">
        <v>1083</v>
      </c>
      <c r="C1097" s="5" t="s">
        <v>17243</v>
      </c>
      <c r="D1097" s="62" t="s">
        <v>6158</v>
      </c>
      <c r="E1097" s="4" t="s">
        <v>10676</v>
      </c>
      <c r="F1097" s="7">
        <f>Books[[#This Row],[قیمت نهایی]]*100/80</f>
        <v>2175000</v>
      </c>
      <c r="G1097" s="8">
        <v>0.2</v>
      </c>
      <c r="H1097" s="9">
        <f>Books[[#This Row],[تعداد صفحه]]*5000+300000</f>
        <v>1740000</v>
      </c>
      <c r="I1097" s="22">
        <v>2018</v>
      </c>
      <c r="J1097" s="10" t="s">
        <v>12264</v>
      </c>
      <c r="K1097" s="11" t="s">
        <v>16798</v>
      </c>
      <c r="L1097" s="12" t="s">
        <v>17148</v>
      </c>
      <c r="M1097" s="13"/>
    </row>
    <row r="1098" spans="2:13" ht="34.9" customHeight="1">
      <c r="B1098" s="3">
        <v>1084</v>
      </c>
      <c r="C1098" s="5" t="s">
        <v>956</v>
      </c>
      <c r="D1098" s="62" t="s">
        <v>6159</v>
      </c>
      <c r="E1098" s="4" t="s">
        <v>10676</v>
      </c>
      <c r="F1098" s="7">
        <f>Books[[#This Row],[قیمت نهایی]]*100/80</f>
        <v>2175000</v>
      </c>
      <c r="G1098" s="8">
        <v>0.2</v>
      </c>
      <c r="H1098" s="9">
        <f>Books[[#This Row],[تعداد صفحه]]*5000+300000</f>
        <v>1740000</v>
      </c>
      <c r="I1098" s="22">
        <v>2018</v>
      </c>
      <c r="J1098" s="10" t="s">
        <v>12265</v>
      </c>
      <c r="K1098" s="11" t="s">
        <v>16806</v>
      </c>
      <c r="L1098" s="12" t="s">
        <v>17148</v>
      </c>
      <c r="M1098" s="13"/>
    </row>
    <row r="1099" spans="2:13" ht="34.9" customHeight="1">
      <c r="B1099" s="3">
        <v>1085</v>
      </c>
      <c r="C1099" s="5" t="s">
        <v>957</v>
      </c>
      <c r="D1099" s="62" t="s">
        <v>6160</v>
      </c>
      <c r="E1099" s="4" t="s">
        <v>10676</v>
      </c>
      <c r="F1099" s="7">
        <f>Books[[#This Row],[قیمت نهایی]]*100/80</f>
        <v>2175000</v>
      </c>
      <c r="G1099" s="8">
        <v>0.2</v>
      </c>
      <c r="H1099" s="9">
        <f>Books[[#This Row],[تعداد صفحه]]*5000+300000</f>
        <v>1740000</v>
      </c>
      <c r="I1099" s="22">
        <v>2018</v>
      </c>
      <c r="J1099" s="10" t="s">
        <v>12266</v>
      </c>
      <c r="K1099" s="11" t="s">
        <v>12</v>
      </c>
      <c r="L1099" s="12" t="s">
        <v>17148</v>
      </c>
      <c r="M1099" s="13"/>
    </row>
    <row r="1100" spans="2:13" ht="34.9" customHeight="1">
      <c r="B1100" s="3">
        <v>1086</v>
      </c>
      <c r="C1100" s="5" t="s">
        <v>958</v>
      </c>
      <c r="D1100" s="62" t="s">
        <v>6161</v>
      </c>
      <c r="E1100" s="4" t="s">
        <v>10676</v>
      </c>
      <c r="F1100" s="7">
        <f>Books[[#This Row],[قیمت نهایی]]*100/80</f>
        <v>2175000</v>
      </c>
      <c r="G1100" s="8">
        <v>0.2</v>
      </c>
      <c r="H1100" s="9">
        <f>Books[[#This Row],[تعداد صفحه]]*5000+300000</f>
        <v>1740000</v>
      </c>
      <c r="I1100" s="22">
        <v>2017</v>
      </c>
      <c r="J1100" s="10" t="s">
        <v>12267</v>
      </c>
      <c r="K1100" s="11" t="s">
        <v>16562</v>
      </c>
      <c r="L1100" s="12" t="s">
        <v>17148</v>
      </c>
      <c r="M1100" s="13"/>
    </row>
    <row r="1101" spans="2:13" ht="34.9" customHeight="1">
      <c r="B1101" s="3">
        <v>1087</v>
      </c>
      <c r="C1101" s="5" t="s">
        <v>959</v>
      </c>
      <c r="D1101" s="62" t="s">
        <v>6162</v>
      </c>
      <c r="E1101" s="4" t="s">
        <v>10676</v>
      </c>
      <c r="F1101" s="7">
        <f>Books[[#This Row],[قیمت نهایی]]*100/80</f>
        <v>2175000</v>
      </c>
      <c r="G1101" s="8">
        <v>0.2</v>
      </c>
      <c r="H1101" s="9">
        <f>Books[[#This Row],[تعداد صفحه]]*5000+300000</f>
        <v>1740000</v>
      </c>
      <c r="I1101" s="22">
        <v>2018</v>
      </c>
      <c r="J1101" s="10" t="s">
        <v>12268</v>
      </c>
      <c r="K1101" s="11" t="s">
        <v>16562</v>
      </c>
      <c r="L1101" s="12" t="s">
        <v>17148</v>
      </c>
      <c r="M1101" s="13"/>
    </row>
    <row r="1102" spans="2:13" ht="34.9" customHeight="1">
      <c r="B1102" s="3">
        <v>1088</v>
      </c>
      <c r="C1102" s="5" t="s">
        <v>960</v>
      </c>
      <c r="D1102" s="62" t="s">
        <v>6163</v>
      </c>
      <c r="E1102" s="4" t="s">
        <v>10676</v>
      </c>
      <c r="F1102" s="7">
        <f>Books[[#This Row],[قیمت نهایی]]*100/80</f>
        <v>2175000</v>
      </c>
      <c r="G1102" s="8">
        <v>0.2</v>
      </c>
      <c r="H1102" s="9">
        <f>Books[[#This Row],[تعداد صفحه]]*5000+300000</f>
        <v>1740000</v>
      </c>
      <c r="I1102" s="22">
        <v>2018</v>
      </c>
      <c r="J1102" s="10" t="s">
        <v>12269</v>
      </c>
      <c r="K1102" s="11" t="s">
        <v>16584</v>
      </c>
      <c r="L1102" s="12" t="s">
        <v>17148</v>
      </c>
      <c r="M1102" s="13"/>
    </row>
    <row r="1103" spans="2:13" ht="34.9" customHeight="1">
      <c r="B1103" s="3">
        <v>1089</v>
      </c>
      <c r="C1103" s="5" t="s">
        <v>961</v>
      </c>
      <c r="D1103" s="62" t="s">
        <v>6164</v>
      </c>
      <c r="E1103" s="4" t="s">
        <v>10676</v>
      </c>
      <c r="F1103" s="7">
        <f>Books[[#This Row],[قیمت نهایی]]*100/80</f>
        <v>2175000</v>
      </c>
      <c r="G1103" s="8">
        <v>0.2</v>
      </c>
      <c r="H1103" s="9">
        <f>Books[[#This Row],[تعداد صفحه]]*5000+300000</f>
        <v>1740000</v>
      </c>
      <c r="I1103" s="22">
        <v>2017</v>
      </c>
      <c r="J1103" s="10" t="s">
        <v>12270</v>
      </c>
      <c r="K1103" s="11" t="s">
        <v>16647</v>
      </c>
      <c r="L1103" s="12" t="s">
        <v>17148</v>
      </c>
      <c r="M1103" s="13"/>
    </row>
    <row r="1104" spans="2:13" ht="34.9" customHeight="1">
      <c r="B1104" s="3">
        <v>1090</v>
      </c>
      <c r="C1104" s="5" t="s">
        <v>962</v>
      </c>
      <c r="D1104" s="62" t="s">
        <v>6165</v>
      </c>
      <c r="E1104" s="4" t="s">
        <v>10676</v>
      </c>
      <c r="F1104" s="7">
        <f>Books[[#This Row],[قیمت نهایی]]*100/80</f>
        <v>2175000</v>
      </c>
      <c r="G1104" s="8">
        <v>0.2</v>
      </c>
      <c r="H1104" s="9">
        <f>Books[[#This Row],[تعداد صفحه]]*5000+300000</f>
        <v>1740000</v>
      </c>
      <c r="I1104" s="22">
        <v>2017</v>
      </c>
      <c r="J1104" s="10" t="s">
        <v>12271</v>
      </c>
      <c r="K1104" s="11" t="s">
        <v>16807</v>
      </c>
      <c r="L1104" s="12" t="s">
        <v>17148</v>
      </c>
      <c r="M1104" s="13"/>
    </row>
    <row r="1105" spans="2:13" ht="34.9" customHeight="1">
      <c r="B1105" s="3">
        <v>1091</v>
      </c>
      <c r="C1105" s="5" t="s">
        <v>963</v>
      </c>
      <c r="D1105" s="62" t="s">
        <v>6166</v>
      </c>
      <c r="E1105" s="4" t="s">
        <v>10676</v>
      </c>
      <c r="F1105" s="7">
        <f>Books[[#This Row],[قیمت نهایی]]*100/80</f>
        <v>2175000</v>
      </c>
      <c r="G1105" s="8">
        <v>0.2</v>
      </c>
      <c r="H1105" s="9">
        <f>Books[[#This Row],[تعداد صفحه]]*5000+300000</f>
        <v>1740000</v>
      </c>
      <c r="I1105" s="22">
        <v>2018</v>
      </c>
      <c r="J1105" s="10" t="s">
        <v>12272</v>
      </c>
      <c r="K1105" s="11" t="s">
        <v>16746</v>
      </c>
      <c r="L1105" s="12" t="s">
        <v>17148</v>
      </c>
      <c r="M1105" s="13"/>
    </row>
    <row r="1106" spans="2:13" ht="34.9" customHeight="1">
      <c r="B1106" s="3">
        <v>1092</v>
      </c>
      <c r="C1106" s="5" t="s">
        <v>964</v>
      </c>
      <c r="D1106" s="62" t="s">
        <v>6167</v>
      </c>
      <c r="E1106" s="4" t="s">
        <v>10676</v>
      </c>
      <c r="F1106" s="7">
        <f>Books[[#This Row],[قیمت نهایی]]*100/80</f>
        <v>2175000</v>
      </c>
      <c r="G1106" s="8">
        <v>0.2</v>
      </c>
      <c r="H1106" s="9">
        <f>Books[[#This Row],[تعداد صفحه]]*5000+300000</f>
        <v>1740000</v>
      </c>
      <c r="I1106" s="22">
        <v>2018</v>
      </c>
      <c r="J1106" s="10" t="s">
        <v>12273</v>
      </c>
      <c r="K1106" s="11" t="s">
        <v>16746</v>
      </c>
      <c r="L1106" s="12" t="s">
        <v>17148</v>
      </c>
      <c r="M1106" s="13"/>
    </row>
    <row r="1107" spans="2:13" ht="34.9" customHeight="1">
      <c r="B1107" s="3">
        <v>1093</v>
      </c>
      <c r="C1107" s="5" t="s">
        <v>965</v>
      </c>
      <c r="D1107" s="62" t="s">
        <v>6168</v>
      </c>
      <c r="E1107" s="4" t="s">
        <v>10676</v>
      </c>
      <c r="F1107" s="7">
        <f>Books[[#This Row],[قیمت نهایی]]*100/80</f>
        <v>2175000</v>
      </c>
      <c r="G1107" s="8">
        <v>0.2</v>
      </c>
      <c r="H1107" s="9">
        <f>Books[[#This Row],[تعداد صفحه]]*5000+300000</f>
        <v>1740000</v>
      </c>
      <c r="I1107" s="22">
        <v>2018</v>
      </c>
      <c r="J1107" s="10" t="s">
        <v>12274</v>
      </c>
      <c r="K1107" s="11" t="s">
        <v>16746</v>
      </c>
      <c r="L1107" s="12" t="s">
        <v>17148</v>
      </c>
      <c r="M1107" s="13"/>
    </row>
    <row r="1108" spans="2:13" ht="34.9" customHeight="1">
      <c r="B1108" s="3">
        <v>1094</v>
      </c>
      <c r="C1108" s="5" t="s">
        <v>966</v>
      </c>
      <c r="D1108" s="62" t="s">
        <v>6169</v>
      </c>
      <c r="E1108" s="4">
        <v>288</v>
      </c>
      <c r="F1108" s="7">
        <f>Books[[#This Row],[قیمت نهایی]]*100/80</f>
        <v>2175000</v>
      </c>
      <c r="G1108" s="8">
        <v>0.2</v>
      </c>
      <c r="H1108" s="9">
        <f>Books[[#This Row],[تعداد صفحه]]*5000+300000</f>
        <v>1740000</v>
      </c>
      <c r="I1108" s="22">
        <v>2017</v>
      </c>
      <c r="J1108" s="10" t="s">
        <v>12275</v>
      </c>
      <c r="K1108" s="11" t="s">
        <v>16761</v>
      </c>
      <c r="L1108" s="12" t="s">
        <v>17148</v>
      </c>
      <c r="M1108" s="13"/>
    </row>
    <row r="1109" spans="2:13" ht="34.9" customHeight="1">
      <c r="B1109" s="3">
        <v>1095</v>
      </c>
      <c r="C1109" s="5" t="s">
        <v>967</v>
      </c>
      <c r="D1109" s="62" t="s">
        <v>6170</v>
      </c>
      <c r="E1109" s="4" t="s">
        <v>10822</v>
      </c>
      <c r="F1109" s="7">
        <f>Books[[#This Row],[قیمت نهایی]]*100/80</f>
        <v>2187500</v>
      </c>
      <c r="G1109" s="8">
        <v>0.2</v>
      </c>
      <c r="H1109" s="9">
        <f>Books[[#This Row],[تعداد صفحه]]*5000+300000</f>
        <v>1750000</v>
      </c>
      <c r="I1109" s="22">
        <v>2017</v>
      </c>
      <c r="J1109" s="10" t="s">
        <v>12276</v>
      </c>
      <c r="K1109" s="11" t="s">
        <v>16562</v>
      </c>
      <c r="L1109" s="12" t="s">
        <v>17148</v>
      </c>
      <c r="M1109" s="13"/>
    </row>
    <row r="1110" spans="2:13" ht="34.9" customHeight="1">
      <c r="B1110" s="3">
        <v>1096</v>
      </c>
      <c r="C1110" s="5" t="s">
        <v>968</v>
      </c>
      <c r="D1110" s="62" t="s">
        <v>6171</v>
      </c>
      <c r="E1110" s="4" t="s">
        <v>10823</v>
      </c>
      <c r="F1110" s="7">
        <f>Books[[#This Row],[قیمت نهایی]]*100/80</f>
        <v>2225000</v>
      </c>
      <c r="G1110" s="8">
        <v>0.2</v>
      </c>
      <c r="H1110" s="9">
        <f>Books[[#This Row],[تعداد صفحه]]*5000+300000</f>
        <v>1780000</v>
      </c>
      <c r="I1110" s="22">
        <v>2017</v>
      </c>
      <c r="J1110" s="10" t="s">
        <v>12277</v>
      </c>
      <c r="K1110" s="11" t="s">
        <v>16614</v>
      </c>
      <c r="L1110" s="12" t="s">
        <v>17148</v>
      </c>
      <c r="M1110" s="13"/>
    </row>
    <row r="1111" spans="2:13" ht="34.9" customHeight="1">
      <c r="B1111" s="3">
        <v>1097</v>
      </c>
      <c r="C1111" s="5" t="s">
        <v>969</v>
      </c>
      <c r="D1111" s="62" t="s">
        <v>6172</v>
      </c>
      <c r="E1111" s="4" t="s">
        <v>10823</v>
      </c>
      <c r="F1111" s="7">
        <f>Books[[#This Row],[قیمت نهایی]]*100/80</f>
        <v>2225000</v>
      </c>
      <c r="G1111" s="8">
        <v>0.2</v>
      </c>
      <c r="H1111" s="9">
        <f>Books[[#This Row],[تعداد صفحه]]*5000+300000</f>
        <v>1780000</v>
      </c>
      <c r="I1111" s="22">
        <v>2017</v>
      </c>
      <c r="J1111" s="10" t="s">
        <v>12278</v>
      </c>
      <c r="K1111" s="11" t="s">
        <v>16782</v>
      </c>
      <c r="L1111" s="12" t="s">
        <v>17148</v>
      </c>
      <c r="M1111" s="13"/>
    </row>
    <row r="1112" spans="2:13" ht="34.9" customHeight="1">
      <c r="B1112" s="3">
        <v>1098</v>
      </c>
      <c r="C1112" s="5" t="s">
        <v>970</v>
      </c>
      <c r="D1112" s="62" t="s">
        <v>6173</v>
      </c>
      <c r="E1112" s="4" t="s">
        <v>10823</v>
      </c>
      <c r="F1112" s="7">
        <f>Books[[#This Row],[قیمت نهایی]]*100/80</f>
        <v>2225000</v>
      </c>
      <c r="G1112" s="8">
        <v>0.2</v>
      </c>
      <c r="H1112" s="9">
        <f>Books[[#This Row],[تعداد صفحه]]*5000+300000</f>
        <v>1780000</v>
      </c>
      <c r="I1112" s="22">
        <v>2017</v>
      </c>
      <c r="J1112" s="10" t="s">
        <v>12279</v>
      </c>
      <c r="K1112" s="11" t="s">
        <v>16746</v>
      </c>
      <c r="L1112" s="12" t="s">
        <v>17148</v>
      </c>
      <c r="M1112" s="13"/>
    </row>
    <row r="1113" spans="2:13" ht="34.9" customHeight="1">
      <c r="B1113" s="3">
        <v>1099</v>
      </c>
      <c r="C1113" s="5" t="s">
        <v>971</v>
      </c>
      <c r="D1113" s="62" t="s">
        <v>6174</v>
      </c>
      <c r="E1113" s="4" t="s">
        <v>10824</v>
      </c>
      <c r="F1113" s="7">
        <f>Books[[#This Row],[قیمت نهایی]]*100/80</f>
        <v>2250000</v>
      </c>
      <c r="G1113" s="8">
        <v>0.2</v>
      </c>
      <c r="H1113" s="9">
        <f>Books[[#This Row],[تعداد صفحه]]*5000+300000</f>
        <v>1800000</v>
      </c>
      <c r="I1113" s="22">
        <v>2017</v>
      </c>
      <c r="J1113" s="10" t="s">
        <v>12280</v>
      </c>
      <c r="K1113" s="11" t="s">
        <v>16808</v>
      </c>
      <c r="L1113" s="12" t="s">
        <v>17148</v>
      </c>
      <c r="M1113" s="13"/>
    </row>
    <row r="1114" spans="2:13" ht="34.9" customHeight="1">
      <c r="B1114" s="3">
        <v>1100</v>
      </c>
      <c r="C1114" s="5" t="s">
        <v>972</v>
      </c>
      <c r="D1114" s="62" t="s">
        <v>6175</v>
      </c>
      <c r="E1114" s="4">
        <v>302</v>
      </c>
      <c r="F1114" s="7">
        <f>Books[[#This Row],[قیمت نهایی]]*100/80</f>
        <v>2262500</v>
      </c>
      <c r="G1114" s="8">
        <v>0.2</v>
      </c>
      <c r="H1114" s="9">
        <f>Books[[#This Row],[تعداد صفحه]]*5000+300000</f>
        <v>1810000</v>
      </c>
      <c r="I1114" s="22">
        <v>2017</v>
      </c>
      <c r="J1114" s="10" t="s">
        <v>12281</v>
      </c>
      <c r="K1114" s="11" t="s">
        <v>16575</v>
      </c>
      <c r="L1114" s="12" t="s">
        <v>17148</v>
      </c>
      <c r="M1114" s="13"/>
    </row>
    <row r="1115" spans="2:13" ht="34.9" customHeight="1">
      <c r="B1115" s="3">
        <v>1101</v>
      </c>
      <c r="C1115" s="5" t="s">
        <v>973</v>
      </c>
      <c r="D1115" s="62" t="s">
        <v>6176</v>
      </c>
      <c r="E1115" s="4">
        <v>302</v>
      </c>
      <c r="F1115" s="7">
        <f>Books[[#This Row],[قیمت نهایی]]*100/80</f>
        <v>2262500</v>
      </c>
      <c r="G1115" s="8">
        <v>0.2</v>
      </c>
      <c r="H1115" s="9">
        <f>Books[[#This Row],[تعداد صفحه]]*5000+300000</f>
        <v>1810000</v>
      </c>
      <c r="I1115" s="22">
        <v>2018</v>
      </c>
      <c r="J1115" s="10" t="s">
        <v>12282</v>
      </c>
      <c r="K1115" s="11" t="s">
        <v>16575</v>
      </c>
      <c r="L1115" s="12" t="s">
        <v>17148</v>
      </c>
      <c r="M1115" s="13"/>
    </row>
    <row r="1116" spans="2:13" ht="34.9" customHeight="1">
      <c r="B1116" s="3">
        <v>1102</v>
      </c>
      <c r="C1116" s="5" t="s">
        <v>974</v>
      </c>
      <c r="D1116" s="62" t="s">
        <v>6177</v>
      </c>
      <c r="E1116" s="4" t="s">
        <v>10679</v>
      </c>
      <c r="F1116" s="7">
        <f>Books[[#This Row],[قیمت نهایی]]*100/80</f>
        <v>2275000</v>
      </c>
      <c r="G1116" s="8">
        <v>0.2</v>
      </c>
      <c r="H1116" s="9">
        <f>Books[[#This Row],[تعداد صفحه]]*5000+300000</f>
        <v>1820000</v>
      </c>
      <c r="I1116" s="22">
        <v>2017</v>
      </c>
      <c r="J1116" s="10" t="s">
        <v>12283</v>
      </c>
      <c r="K1116" s="11" t="s">
        <v>16809</v>
      </c>
      <c r="L1116" s="12" t="s">
        <v>17148</v>
      </c>
      <c r="M1116" s="13"/>
    </row>
    <row r="1117" spans="2:13" ht="34.9" customHeight="1">
      <c r="B1117" s="3">
        <v>1103</v>
      </c>
      <c r="C1117" s="5" t="s">
        <v>975</v>
      </c>
      <c r="D1117" s="62" t="s">
        <v>6178</v>
      </c>
      <c r="E1117" s="4" t="s">
        <v>10679</v>
      </c>
      <c r="F1117" s="7">
        <f>Books[[#This Row],[قیمت نهایی]]*100/80</f>
        <v>2275000</v>
      </c>
      <c r="G1117" s="8">
        <v>0.2</v>
      </c>
      <c r="H1117" s="9">
        <f>Books[[#This Row],[تعداد صفحه]]*5000+300000</f>
        <v>1820000</v>
      </c>
      <c r="I1117" s="22">
        <v>2018</v>
      </c>
      <c r="J1117" s="10" t="s">
        <v>12284</v>
      </c>
      <c r="K1117" s="11" t="s">
        <v>16571</v>
      </c>
      <c r="L1117" s="12" t="s">
        <v>17148</v>
      </c>
      <c r="M1117" s="13"/>
    </row>
    <row r="1118" spans="2:13" ht="34.9" customHeight="1">
      <c r="B1118" s="3">
        <v>1104</v>
      </c>
      <c r="C1118" s="5" t="s">
        <v>976</v>
      </c>
      <c r="D1118" s="62" t="s">
        <v>6179</v>
      </c>
      <c r="E1118" s="4" t="s">
        <v>10679</v>
      </c>
      <c r="F1118" s="7">
        <f>Books[[#This Row],[قیمت نهایی]]*100/80</f>
        <v>2275000</v>
      </c>
      <c r="G1118" s="8">
        <v>0.2</v>
      </c>
      <c r="H1118" s="9">
        <f>Books[[#This Row],[تعداد صفحه]]*5000+300000</f>
        <v>1820000</v>
      </c>
      <c r="I1118" s="22">
        <v>2017</v>
      </c>
      <c r="J1118" s="10" t="s">
        <v>12285</v>
      </c>
      <c r="K1118" s="11" t="s">
        <v>16571</v>
      </c>
      <c r="L1118" s="12" t="s">
        <v>17148</v>
      </c>
      <c r="M1118" s="13"/>
    </row>
    <row r="1119" spans="2:13" ht="34.9" customHeight="1">
      <c r="B1119" s="3">
        <v>1105</v>
      </c>
      <c r="C1119" s="5" t="s">
        <v>977</v>
      </c>
      <c r="D1119" s="62" t="s">
        <v>6180</v>
      </c>
      <c r="E1119" s="4" t="s">
        <v>10679</v>
      </c>
      <c r="F1119" s="7">
        <f>Books[[#This Row],[قیمت نهایی]]*100/80</f>
        <v>2275000</v>
      </c>
      <c r="G1119" s="8">
        <v>0.2</v>
      </c>
      <c r="H1119" s="9">
        <f>Books[[#This Row],[تعداد صفحه]]*5000+300000</f>
        <v>1820000</v>
      </c>
      <c r="I1119" s="22">
        <v>2017</v>
      </c>
      <c r="J1119" s="10" t="s">
        <v>12286</v>
      </c>
      <c r="K1119" s="11" t="s">
        <v>16810</v>
      </c>
      <c r="L1119" s="12" t="s">
        <v>17148</v>
      </c>
      <c r="M1119" s="13"/>
    </row>
    <row r="1120" spans="2:13" ht="34.9" customHeight="1">
      <c r="B1120" s="3">
        <v>1106</v>
      </c>
      <c r="C1120" s="5" t="s">
        <v>978</v>
      </c>
      <c r="D1120" s="62" t="s">
        <v>6181</v>
      </c>
      <c r="E1120" s="4" t="s">
        <v>10679</v>
      </c>
      <c r="F1120" s="7">
        <f>Books[[#This Row],[قیمت نهایی]]*100/80</f>
        <v>2275000</v>
      </c>
      <c r="G1120" s="8">
        <v>0.2</v>
      </c>
      <c r="H1120" s="9">
        <f>Books[[#This Row],[تعداد صفحه]]*5000+300000</f>
        <v>1820000</v>
      </c>
      <c r="I1120" s="22">
        <v>2017</v>
      </c>
      <c r="J1120" s="10" t="s">
        <v>12287</v>
      </c>
      <c r="K1120" s="11" t="s">
        <v>16582</v>
      </c>
      <c r="L1120" s="12" t="s">
        <v>17148</v>
      </c>
      <c r="M1120" s="13"/>
    </row>
    <row r="1121" spans="2:13" ht="34.9" customHeight="1">
      <c r="B1121" s="3">
        <v>1107</v>
      </c>
      <c r="C1121" s="5" t="s">
        <v>17244</v>
      </c>
      <c r="D1121" s="62" t="s">
        <v>6182</v>
      </c>
      <c r="E1121" s="4" t="s">
        <v>10679</v>
      </c>
      <c r="F1121" s="7">
        <f>Books[[#This Row],[قیمت نهایی]]*100/80</f>
        <v>2275000</v>
      </c>
      <c r="G1121" s="8">
        <v>0.2</v>
      </c>
      <c r="H1121" s="9">
        <f>Books[[#This Row],[تعداد صفحه]]*5000+300000</f>
        <v>1820000</v>
      </c>
      <c r="I1121" s="22">
        <v>2018</v>
      </c>
      <c r="J1121" s="10" t="s">
        <v>12288</v>
      </c>
      <c r="K1121" s="11" t="s">
        <v>16691</v>
      </c>
      <c r="L1121" s="12" t="s">
        <v>17148</v>
      </c>
      <c r="M1121" s="13"/>
    </row>
    <row r="1122" spans="2:13" ht="34.9" customHeight="1">
      <c r="B1122" s="3">
        <v>1108</v>
      </c>
      <c r="C1122" s="5" t="s">
        <v>979</v>
      </c>
      <c r="D1122" s="62" t="s">
        <v>6183</v>
      </c>
      <c r="E1122" s="4" t="s">
        <v>10679</v>
      </c>
      <c r="F1122" s="7">
        <f>Books[[#This Row],[قیمت نهایی]]*100/80</f>
        <v>2275000</v>
      </c>
      <c r="G1122" s="8">
        <v>0.2</v>
      </c>
      <c r="H1122" s="9">
        <f>Books[[#This Row],[تعداد صفحه]]*5000+300000</f>
        <v>1820000</v>
      </c>
      <c r="I1122" s="22">
        <v>2017</v>
      </c>
      <c r="J1122" s="10" t="s">
        <v>12289</v>
      </c>
      <c r="K1122" s="11" t="s">
        <v>16811</v>
      </c>
      <c r="L1122" s="12" t="s">
        <v>17148</v>
      </c>
      <c r="M1122" s="13"/>
    </row>
    <row r="1123" spans="2:13" ht="34.9" customHeight="1">
      <c r="B1123" s="3">
        <v>1109</v>
      </c>
      <c r="C1123" s="5" t="s">
        <v>980</v>
      </c>
      <c r="D1123" s="62" t="s">
        <v>6184</v>
      </c>
      <c r="E1123" s="4" t="s">
        <v>10679</v>
      </c>
      <c r="F1123" s="7">
        <f>Books[[#This Row],[قیمت نهایی]]*100/80</f>
        <v>2275000</v>
      </c>
      <c r="G1123" s="8">
        <v>0.2</v>
      </c>
      <c r="H1123" s="9">
        <f>Books[[#This Row],[تعداد صفحه]]*5000+300000</f>
        <v>1820000</v>
      </c>
      <c r="I1123" s="22">
        <v>2017</v>
      </c>
      <c r="J1123" s="10" t="s">
        <v>12290</v>
      </c>
      <c r="K1123" s="11" t="s">
        <v>16798</v>
      </c>
      <c r="L1123" s="12" t="s">
        <v>17148</v>
      </c>
      <c r="M1123" s="13"/>
    </row>
    <row r="1124" spans="2:13" ht="34.9" customHeight="1">
      <c r="B1124" s="3">
        <v>1110</v>
      </c>
      <c r="C1124" s="5" t="s">
        <v>981</v>
      </c>
      <c r="D1124" s="62" t="s">
        <v>6185</v>
      </c>
      <c r="E1124" s="4" t="s">
        <v>10679</v>
      </c>
      <c r="F1124" s="7">
        <f>Books[[#This Row],[قیمت نهایی]]*100/80</f>
        <v>2275000</v>
      </c>
      <c r="G1124" s="8">
        <v>0.2</v>
      </c>
      <c r="H1124" s="9">
        <f>Books[[#This Row],[تعداد صفحه]]*5000+300000</f>
        <v>1820000</v>
      </c>
      <c r="I1124" s="22">
        <v>2017</v>
      </c>
      <c r="J1124" s="10" t="s">
        <v>12291</v>
      </c>
      <c r="K1124" s="11" t="s">
        <v>16697</v>
      </c>
      <c r="L1124" s="12" t="s">
        <v>17148</v>
      </c>
      <c r="M1124" s="13"/>
    </row>
    <row r="1125" spans="2:13" ht="34.9" customHeight="1">
      <c r="B1125" s="3">
        <v>1111</v>
      </c>
      <c r="C1125" s="5" t="s">
        <v>982</v>
      </c>
      <c r="D1125" s="62" t="s">
        <v>6186</v>
      </c>
      <c r="E1125" s="4" t="s">
        <v>10679</v>
      </c>
      <c r="F1125" s="7">
        <f>Books[[#This Row],[قیمت نهایی]]*100/80</f>
        <v>2275000</v>
      </c>
      <c r="G1125" s="8">
        <v>0.2</v>
      </c>
      <c r="H1125" s="9">
        <f>Books[[#This Row],[تعداد صفحه]]*5000+300000</f>
        <v>1820000</v>
      </c>
      <c r="I1125" s="22">
        <v>2018</v>
      </c>
      <c r="J1125" s="10" t="s">
        <v>12292</v>
      </c>
      <c r="K1125" s="11" t="s">
        <v>16812</v>
      </c>
      <c r="L1125" s="12" t="s">
        <v>17148</v>
      </c>
      <c r="M1125" s="13"/>
    </row>
    <row r="1126" spans="2:13" ht="34.9" customHeight="1">
      <c r="B1126" s="3">
        <v>1112</v>
      </c>
      <c r="C1126" s="5" t="s">
        <v>17245</v>
      </c>
      <c r="D1126" s="62" t="s">
        <v>6187</v>
      </c>
      <c r="E1126" s="4" t="s">
        <v>10679</v>
      </c>
      <c r="F1126" s="7">
        <f>Books[[#This Row],[قیمت نهایی]]*100/80</f>
        <v>2275000</v>
      </c>
      <c r="G1126" s="8">
        <v>0.2</v>
      </c>
      <c r="H1126" s="9">
        <f>Books[[#This Row],[تعداد صفحه]]*5000+300000</f>
        <v>1820000</v>
      </c>
      <c r="I1126" s="22">
        <v>2017</v>
      </c>
      <c r="J1126" s="10" t="s">
        <v>12293</v>
      </c>
      <c r="K1126" s="11" t="s">
        <v>16625</v>
      </c>
      <c r="L1126" s="12" t="s">
        <v>17148</v>
      </c>
      <c r="M1126" s="13"/>
    </row>
    <row r="1127" spans="2:13" ht="34.9" customHeight="1">
      <c r="B1127" s="3">
        <v>1113</v>
      </c>
      <c r="C1127" s="5" t="s">
        <v>983</v>
      </c>
      <c r="D1127" s="62" t="s">
        <v>6188</v>
      </c>
      <c r="E1127" s="4" t="s">
        <v>10679</v>
      </c>
      <c r="F1127" s="7">
        <f>Books[[#This Row],[قیمت نهایی]]*100/80</f>
        <v>2275000</v>
      </c>
      <c r="G1127" s="8">
        <v>0.2</v>
      </c>
      <c r="H1127" s="9">
        <f>Books[[#This Row],[تعداد صفحه]]*5000+300000</f>
        <v>1820000</v>
      </c>
      <c r="I1127" s="22">
        <v>2017</v>
      </c>
      <c r="J1127" s="10" t="s">
        <v>12294</v>
      </c>
      <c r="K1127" s="11" t="s">
        <v>16813</v>
      </c>
      <c r="L1127" s="12" t="s">
        <v>17148</v>
      </c>
      <c r="M1127" s="13"/>
    </row>
    <row r="1128" spans="2:13" ht="34.9" customHeight="1">
      <c r="B1128" s="3">
        <v>1114</v>
      </c>
      <c r="C1128" s="5" t="s">
        <v>17246</v>
      </c>
      <c r="D1128" s="62" t="s">
        <v>6189</v>
      </c>
      <c r="E1128" s="4" t="s">
        <v>10679</v>
      </c>
      <c r="F1128" s="7">
        <f>Books[[#This Row],[قیمت نهایی]]*100/80</f>
        <v>2275000</v>
      </c>
      <c r="G1128" s="8">
        <v>0.2</v>
      </c>
      <c r="H1128" s="9">
        <f>Books[[#This Row],[تعداد صفحه]]*5000+300000</f>
        <v>1820000</v>
      </c>
      <c r="I1128" s="22">
        <v>2017</v>
      </c>
      <c r="J1128" s="10" t="s">
        <v>12295</v>
      </c>
      <c r="K1128" s="11" t="s">
        <v>16814</v>
      </c>
      <c r="L1128" s="12" t="s">
        <v>17148</v>
      </c>
      <c r="M1128" s="13"/>
    </row>
    <row r="1129" spans="2:13" ht="34.9" customHeight="1">
      <c r="B1129" s="3">
        <v>1115</v>
      </c>
      <c r="C1129" s="5" t="s">
        <v>984</v>
      </c>
      <c r="D1129" s="62" t="s">
        <v>6190</v>
      </c>
      <c r="E1129" s="4" t="s">
        <v>10679</v>
      </c>
      <c r="F1129" s="7">
        <f>Books[[#This Row],[قیمت نهایی]]*100/80</f>
        <v>2275000</v>
      </c>
      <c r="G1129" s="8">
        <v>0.2</v>
      </c>
      <c r="H1129" s="9">
        <f>Books[[#This Row],[تعداد صفحه]]*5000+300000</f>
        <v>1820000</v>
      </c>
      <c r="I1129" s="22">
        <v>2017</v>
      </c>
      <c r="J1129" s="10" t="s">
        <v>12296</v>
      </c>
      <c r="K1129" s="11" t="s">
        <v>16746</v>
      </c>
      <c r="L1129" s="12" t="s">
        <v>17148</v>
      </c>
      <c r="M1129" s="13"/>
    </row>
    <row r="1130" spans="2:13" ht="34.9" customHeight="1">
      <c r="B1130" s="3">
        <v>1116</v>
      </c>
      <c r="C1130" s="5" t="s">
        <v>17247</v>
      </c>
      <c r="D1130" s="62" t="s">
        <v>6191</v>
      </c>
      <c r="E1130" s="4" t="s">
        <v>10679</v>
      </c>
      <c r="F1130" s="7">
        <f>Books[[#This Row],[قیمت نهایی]]*100/80</f>
        <v>2275000</v>
      </c>
      <c r="G1130" s="8">
        <v>0.2</v>
      </c>
      <c r="H1130" s="9">
        <f>Books[[#This Row],[تعداد صفحه]]*5000+300000</f>
        <v>1820000</v>
      </c>
      <c r="I1130" s="22">
        <v>2017</v>
      </c>
      <c r="J1130" s="10" t="s">
        <v>12297</v>
      </c>
      <c r="K1130" s="11" t="s">
        <v>16746</v>
      </c>
      <c r="L1130" s="12" t="s">
        <v>17148</v>
      </c>
      <c r="M1130" s="13"/>
    </row>
    <row r="1131" spans="2:13" ht="34.9" customHeight="1">
      <c r="B1131" s="3">
        <v>1117</v>
      </c>
      <c r="C1131" s="5" t="s">
        <v>985</v>
      </c>
      <c r="D1131" s="62" t="s">
        <v>6192</v>
      </c>
      <c r="E1131" s="4" t="s">
        <v>10679</v>
      </c>
      <c r="F1131" s="7">
        <f>Books[[#This Row],[قیمت نهایی]]*100/80</f>
        <v>2275000</v>
      </c>
      <c r="G1131" s="8">
        <v>0.2</v>
      </c>
      <c r="H1131" s="9">
        <f>Books[[#This Row],[تعداد صفحه]]*5000+300000</f>
        <v>1820000</v>
      </c>
      <c r="I1131" s="22">
        <v>2017</v>
      </c>
      <c r="J1131" s="10" t="s">
        <v>12298</v>
      </c>
      <c r="K1131" s="11" t="s">
        <v>16746</v>
      </c>
      <c r="L1131" s="12" t="s">
        <v>17148</v>
      </c>
      <c r="M1131" s="13"/>
    </row>
    <row r="1132" spans="2:13" ht="34.9" customHeight="1">
      <c r="B1132" s="3">
        <v>1118</v>
      </c>
      <c r="C1132" s="5" t="s">
        <v>986</v>
      </c>
      <c r="D1132" s="62" t="s">
        <v>6193</v>
      </c>
      <c r="E1132" s="4">
        <v>304</v>
      </c>
      <c r="F1132" s="7">
        <f>Books[[#This Row],[قیمت نهایی]]*100/80</f>
        <v>2275000</v>
      </c>
      <c r="G1132" s="8">
        <v>0.2</v>
      </c>
      <c r="H1132" s="9">
        <f>Books[[#This Row],[تعداد صفحه]]*5000+300000</f>
        <v>1820000</v>
      </c>
      <c r="I1132" s="22">
        <v>2017</v>
      </c>
      <c r="J1132" s="10" t="s">
        <v>12299</v>
      </c>
      <c r="K1132" s="11" t="s">
        <v>16584</v>
      </c>
      <c r="L1132" s="12" t="s">
        <v>17148</v>
      </c>
      <c r="M1132" s="13"/>
    </row>
    <row r="1133" spans="2:13" ht="34.9" customHeight="1">
      <c r="B1133" s="3">
        <v>1119</v>
      </c>
      <c r="C1133" s="5" t="s">
        <v>987</v>
      </c>
      <c r="D1133" s="62" t="s">
        <v>6194</v>
      </c>
      <c r="E1133" s="4" t="s">
        <v>10848</v>
      </c>
      <c r="F1133" s="7">
        <f>Books[[#This Row],[قیمت نهایی]]*100/80</f>
        <v>2300000</v>
      </c>
      <c r="G1133" s="8">
        <v>0.2</v>
      </c>
      <c r="H1133" s="9">
        <f>Books[[#This Row],[تعداد صفحه]]*5000+300000</f>
        <v>1840000</v>
      </c>
      <c r="I1133" s="22">
        <v>2017</v>
      </c>
      <c r="J1133" s="10" t="s">
        <v>12300</v>
      </c>
      <c r="K1133" s="11" t="s">
        <v>16562</v>
      </c>
      <c r="L1133" s="12" t="s">
        <v>17148</v>
      </c>
      <c r="M1133" s="13"/>
    </row>
    <row r="1134" spans="2:13" ht="34.9" customHeight="1">
      <c r="B1134" s="3">
        <v>1120</v>
      </c>
      <c r="C1134" s="5" t="s">
        <v>988</v>
      </c>
      <c r="D1134" s="62" t="s">
        <v>6195</v>
      </c>
      <c r="E1134" s="4" t="s">
        <v>10911</v>
      </c>
      <c r="F1134" s="7">
        <f>Books[[#This Row],[قیمت نهایی]]*100/80</f>
        <v>2325000</v>
      </c>
      <c r="G1134" s="8">
        <v>0.2</v>
      </c>
      <c r="H1134" s="9">
        <f>Books[[#This Row],[تعداد صفحه]]*5000+300000</f>
        <v>1860000</v>
      </c>
      <c r="I1134" s="22">
        <v>2018</v>
      </c>
      <c r="J1134" s="10" t="s">
        <v>12301</v>
      </c>
      <c r="K1134" s="11" t="s">
        <v>16571</v>
      </c>
      <c r="L1134" s="12" t="s">
        <v>17148</v>
      </c>
      <c r="M1134" s="13"/>
    </row>
    <row r="1135" spans="2:13" ht="34.9" customHeight="1">
      <c r="B1135" s="3">
        <v>1121</v>
      </c>
      <c r="C1135" s="5" t="s">
        <v>989</v>
      </c>
      <c r="D1135" s="62" t="s">
        <v>6196</v>
      </c>
      <c r="E1135" s="4" t="s">
        <v>10763</v>
      </c>
      <c r="F1135" s="7">
        <f>Books[[#This Row],[قیمت نهایی]]*100/80</f>
        <v>2337500</v>
      </c>
      <c r="G1135" s="8">
        <v>0.2</v>
      </c>
      <c r="H1135" s="9">
        <f>Books[[#This Row],[تعداد صفحه]]*5000+300000</f>
        <v>1870000</v>
      </c>
      <c r="I1135" s="22">
        <v>2017</v>
      </c>
      <c r="J1135" s="10" t="s">
        <v>12302</v>
      </c>
      <c r="K1135" s="11" t="s">
        <v>33</v>
      </c>
      <c r="L1135" s="12" t="s">
        <v>17148</v>
      </c>
      <c r="M1135" s="13"/>
    </row>
    <row r="1136" spans="2:13" ht="34.9" customHeight="1">
      <c r="B1136" s="3">
        <v>1122</v>
      </c>
      <c r="C1136" s="5" t="s">
        <v>990</v>
      </c>
      <c r="D1136" s="62" t="s">
        <v>6197</v>
      </c>
      <c r="E1136" s="4" t="s">
        <v>10912</v>
      </c>
      <c r="F1136" s="7">
        <f>Books[[#This Row],[قیمت نهایی]]*100/80</f>
        <v>2350000</v>
      </c>
      <c r="G1136" s="8">
        <v>0.2</v>
      </c>
      <c r="H1136" s="9">
        <f>Books[[#This Row],[تعداد صفحه]]*5000+300000</f>
        <v>1880000</v>
      </c>
      <c r="I1136" s="22">
        <v>2018</v>
      </c>
      <c r="J1136" s="10" t="s">
        <v>12303</v>
      </c>
      <c r="K1136" s="11" t="s">
        <v>16576</v>
      </c>
      <c r="L1136" s="12" t="s">
        <v>17148</v>
      </c>
      <c r="M1136" s="13"/>
    </row>
    <row r="1137" spans="2:13" ht="34.9" customHeight="1">
      <c r="B1137" s="3">
        <v>1123</v>
      </c>
      <c r="C1137" s="5" t="s">
        <v>991</v>
      </c>
      <c r="D1137" s="62" t="s">
        <v>6198</v>
      </c>
      <c r="E1137" s="4">
        <v>318</v>
      </c>
      <c r="F1137" s="7">
        <f>Books[[#This Row],[قیمت نهایی]]*100/80</f>
        <v>2362500</v>
      </c>
      <c r="G1137" s="8">
        <v>0.2</v>
      </c>
      <c r="H1137" s="9">
        <f>Books[[#This Row],[تعداد صفحه]]*5000+300000</f>
        <v>1890000</v>
      </c>
      <c r="I1137" s="22">
        <v>2017</v>
      </c>
      <c r="J1137" s="10" t="s">
        <v>12304</v>
      </c>
      <c r="K1137" s="11" t="s">
        <v>16746</v>
      </c>
      <c r="L1137" s="12" t="s">
        <v>17148</v>
      </c>
      <c r="M1137" s="13"/>
    </row>
    <row r="1138" spans="2:13" ht="34.9" customHeight="1">
      <c r="B1138" s="3">
        <v>1124</v>
      </c>
      <c r="C1138" s="5" t="s">
        <v>992</v>
      </c>
      <c r="D1138" s="62" t="s">
        <v>6199</v>
      </c>
      <c r="E1138" s="4" t="s">
        <v>10681</v>
      </c>
      <c r="F1138" s="7">
        <f>Books[[#This Row],[قیمت نهایی]]*100/80</f>
        <v>2375000</v>
      </c>
      <c r="G1138" s="8">
        <v>0.2</v>
      </c>
      <c r="H1138" s="9">
        <f>Books[[#This Row],[تعداد صفحه]]*5000+300000</f>
        <v>1900000</v>
      </c>
      <c r="I1138" s="22">
        <v>2017</v>
      </c>
      <c r="J1138" s="10" t="s">
        <v>12305</v>
      </c>
      <c r="K1138" s="11" t="s">
        <v>16563</v>
      </c>
      <c r="L1138" s="12" t="s">
        <v>17148</v>
      </c>
      <c r="M1138" s="13"/>
    </row>
    <row r="1139" spans="2:13" ht="34.9" customHeight="1">
      <c r="B1139" s="3">
        <v>1125</v>
      </c>
      <c r="C1139" s="5" t="s">
        <v>993</v>
      </c>
      <c r="D1139" s="62" t="s">
        <v>6200</v>
      </c>
      <c r="E1139" s="4" t="s">
        <v>10681</v>
      </c>
      <c r="F1139" s="7">
        <f>Books[[#This Row],[قیمت نهایی]]*100/80</f>
        <v>2375000</v>
      </c>
      <c r="G1139" s="8">
        <v>0.2</v>
      </c>
      <c r="H1139" s="9">
        <f>Books[[#This Row],[تعداد صفحه]]*5000+300000</f>
        <v>1900000</v>
      </c>
      <c r="I1139" s="22">
        <v>2017</v>
      </c>
      <c r="J1139" s="10" t="s">
        <v>12306</v>
      </c>
      <c r="K1139" s="11" t="s">
        <v>16571</v>
      </c>
      <c r="L1139" s="12" t="s">
        <v>17148</v>
      </c>
      <c r="M1139" s="13"/>
    </row>
    <row r="1140" spans="2:13" ht="34.9" customHeight="1">
      <c r="B1140" s="3">
        <v>1126</v>
      </c>
      <c r="C1140" s="5" t="s">
        <v>994</v>
      </c>
      <c r="D1140" s="62" t="s">
        <v>6201</v>
      </c>
      <c r="E1140" s="4" t="s">
        <v>10681</v>
      </c>
      <c r="F1140" s="7">
        <f>Books[[#This Row],[قیمت نهایی]]*100/80</f>
        <v>2375000</v>
      </c>
      <c r="G1140" s="8">
        <v>0.2</v>
      </c>
      <c r="H1140" s="9">
        <f>Books[[#This Row],[تعداد صفحه]]*5000+300000</f>
        <v>1900000</v>
      </c>
      <c r="I1140" s="22">
        <v>2017</v>
      </c>
      <c r="J1140" s="10" t="s">
        <v>12307</v>
      </c>
      <c r="K1140" s="11" t="s">
        <v>16691</v>
      </c>
      <c r="L1140" s="12" t="s">
        <v>17148</v>
      </c>
      <c r="M1140" s="13"/>
    </row>
    <row r="1141" spans="2:13" ht="34.9" customHeight="1">
      <c r="B1141" s="3">
        <v>1127</v>
      </c>
      <c r="C1141" s="5" t="s">
        <v>995</v>
      </c>
      <c r="D1141" s="62" t="s">
        <v>6202</v>
      </c>
      <c r="E1141" s="4" t="s">
        <v>10681</v>
      </c>
      <c r="F1141" s="7">
        <f>Books[[#This Row],[قیمت نهایی]]*100/80</f>
        <v>2375000</v>
      </c>
      <c r="G1141" s="8">
        <v>0.2</v>
      </c>
      <c r="H1141" s="9">
        <f>Books[[#This Row],[تعداد صفحه]]*5000+300000</f>
        <v>1900000</v>
      </c>
      <c r="I1141" s="22">
        <v>2017</v>
      </c>
      <c r="J1141" s="10" t="s">
        <v>12308</v>
      </c>
      <c r="K1141" s="11" t="s">
        <v>16815</v>
      </c>
      <c r="L1141" s="12" t="s">
        <v>17148</v>
      </c>
      <c r="M1141" s="13"/>
    </row>
    <row r="1142" spans="2:13" ht="34.9" customHeight="1">
      <c r="B1142" s="3">
        <v>1128</v>
      </c>
      <c r="C1142" s="5" t="s">
        <v>996</v>
      </c>
      <c r="D1142" s="62" t="s">
        <v>6203</v>
      </c>
      <c r="E1142" s="4" t="s">
        <v>10681</v>
      </c>
      <c r="F1142" s="7">
        <f>Books[[#This Row],[قیمت نهایی]]*100/80</f>
        <v>2375000</v>
      </c>
      <c r="G1142" s="8">
        <v>0.2</v>
      </c>
      <c r="H1142" s="9">
        <f>Books[[#This Row],[تعداد صفحه]]*5000+300000</f>
        <v>1900000</v>
      </c>
      <c r="I1142" s="22">
        <v>2017</v>
      </c>
      <c r="J1142" s="10" t="s">
        <v>12309</v>
      </c>
      <c r="K1142" s="11" t="s">
        <v>16816</v>
      </c>
      <c r="L1142" s="12" t="s">
        <v>17148</v>
      </c>
      <c r="M1142" s="13"/>
    </row>
    <row r="1143" spans="2:13" ht="34.9" customHeight="1">
      <c r="B1143" s="3">
        <v>1129</v>
      </c>
      <c r="C1143" s="5" t="s">
        <v>997</v>
      </c>
      <c r="D1143" s="62" t="s">
        <v>6204</v>
      </c>
      <c r="E1143" s="4" t="s">
        <v>10681</v>
      </c>
      <c r="F1143" s="7">
        <f>Books[[#This Row],[قیمت نهایی]]*100/80</f>
        <v>2375000</v>
      </c>
      <c r="G1143" s="8">
        <v>0.2</v>
      </c>
      <c r="H1143" s="9">
        <f>Books[[#This Row],[تعداد صفحه]]*5000+300000</f>
        <v>1900000</v>
      </c>
      <c r="I1143" s="22">
        <v>2018</v>
      </c>
      <c r="J1143" s="10" t="s">
        <v>12310</v>
      </c>
      <c r="K1143" s="11" t="s">
        <v>5</v>
      </c>
      <c r="L1143" s="12" t="s">
        <v>17148</v>
      </c>
      <c r="M1143" s="13"/>
    </row>
    <row r="1144" spans="2:13" ht="34.9" customHeight="1">
      <c r="B1144" s="3">
        <v>1130</v>
      </c>
      <c r="C1144" s="5" t="s">
        <v>998</v>
      </c>
      <c r="D1144" s="62" t="s">
        <v>6205</v>
      </c>
      <c r="E1144" s="4" t="s">
        <v>10681</v>
      </c>
      <c r="F1144" s="7">
        <f>Books[[#This Row],[قیمت نهایی]]*100/80</f>
        <v>2375000</v>
      </c>
      <c r="G1144" s="8">
        <v>0.2</v>
      </c>
      <c r="H1144" s="9">
        <f>Books[[#This Row],[تعداد صفحه]]*5000+300000</f>
        <v>1900000</v>
      </c>
      <c r="I1144" s="22">
        <v>2017</v>
      </c>
      <c r="J1144" s="10" t="s">
        <v>12311</v>
      </c>
      <c r="K1144" s="11" t="s">
        <v>16690</v>
      </c>
      <c r="L1144" s="12" t="s">
        <v>17148</v>
      </c>
      <c r="M1144" s="13"/>
    </row>
    <row r="1145" spans="2:13" ht="34.9" customHeight="1">
      <c r="B1145" s="3">
        <v>1131</v>
      </c>
      <c r="C1145" s="5" t="s">
        <v>999</v>
      </c>
      <c r="D1145" s="62" t="s">
        <v>6206</v>
      </c>
      <c r="E1145" s="4" t="s">
        <v>10681</v>
      </c>
      <c r="F1145" s="7">
        <f>Books[[#This Row],[قیمت نهایی]]*100/80</f>
        <v>2375000</v>
      </c>
      <c r="G1145" s="8">
        <v>0.2</v>
      </c>
      <c r="H1145" s="9">
        <f>Books[[#This Row],[تعداد صفحه]]*5000+300000</f>
        <v>1900000</v>
      </c>
      <c r="I1145" s="22">
        <v>2018</v>
      </c>
      <c r="J1145" s="10" t="s">
        <v>12312</v>
      </c>
      <c r="K1145" s="11" t="s">
        <v>16625</v>
      </c>
      <c r="L1145" s="12" t="s">
        <v>17148</v>
      </c>
      <c r="M1145" s="13"/>
    </row>
    <row r="1146" spans="2:13" ht="34.9" customHeight="1">
      <c r="B1146" s="3">
        <v>1132</v>
      </c>
      <c r="C1146" s="5" t="s">
        <v>1000</v>
      </c>
      <c r="D1146" s="62" t="s">
        <v>6207</v>
      </c>
      <c r="E1146" s="4" t="s">
        <v>10681</v>
      </c>
      <c r="F1146" s="7">
        <f>Books[[#This Row],[قیمت نهایی]]*100/80</f>
        <v>2375000</v>
      </c>
      <c r="G1146" s="8">
        <v>0.2</v>
      </c>
      <c r="H1146" s="9">
        <f>Books[[#This Row],[تعداد صفحه]]*5000+300000</f>
        <v>1900000</v>
      </c>
      <c r="I1146" s="22">
        <v>2018</v>
      </c>
      <c r="J1146" s="10" t="s">
        <v>12313</v>
      </c>
      <c r="K1146" s="11" t="s">
        <v>16625</v>
      </c>
      <c r="L1146" s="12" t="s">
        <v>17148</v>
      </c>
      <c r="M1146" s="13"/>
    </row>
    <row r="1147" spans="2:13" ht="34.9" customHeight="1">
      <c r="B1147" s="3">
        <v>1133</v>
      </c>
      <c r="C1147" s="5" t="s">
        <v>1001</v>
      </c>
      <c r="D1147" s="62" t="s">
        <v>6208</v>
      </c>
      <c r="E1147" s="4" t="s">
        <v>10681</v>
      </c>
      <c r="F1147" s="7">
        <f>Books[[#This Row],[قیمت نهایی]]*100/80</f>
        <v>2375000</v>
      </c>
      <c r="G1147" s="8">
        <v>0.2</v>
      </c>
      <c r="H1147" s="9">
        <f>Books[[#This Row],[تعداد صفحه]]*5000+300000</f>
        <v>1900000</v>
      </c>
      <c r="I1147" s="22">
        <v>2017</v>
      </c>
      <c r="J1147" s="10" t="s">
        <v>12314</v>
      </c>
      <c r="K1147" s="11" t="s">
        <v>16803</v>
      </c>
      <c r="L1147" s="12" t="s">
        <v>17148</v>
      </c>
      <c r="M1147" s="13"/>
    </row>
    <row r="1148" spans="2:13" ht="34.9" customHeight="1">
      <c r="B1148" s="3">
        <v>1134</v>
      </c>
      <c r="C1148" s="5" t="s">
        <v>1002</v>
      </c>
      <c r="D1148" s="62" t="s">
        <v>6209</v>
      </c>
      <c r="E1148" s="4" t="s">
        <v>10681</v>
      </c>
      <c r="F1148" s="7">
        <f>Books[[#This Row],[قیمت نهایی]]*100/80</f>
        <v>2375000</v>
      </c>
      <c r="G1148" s="8">
        <v>0.2</v>
      </c>
      <c r="H1148" s="9">
        <f>Books[[#This Row],[تعداد صفحه]]*5000+300000</f>
        <v>1900000</v>
      </c>
      <c r="I1148" s="22">
        <v>2018</v>
      </c>
      <c r="J1148" s="10" t="s">
        <v>12315</v>
      </c>
      <c r="K1148" s="11" t="s">
        <v>16746</v>
      </c>
      <c r="L1148" s="12" t="s">
        <v>17148</v>
      </c>
      <c r="M1148" s="13"/>
    </row>
    <row r="1149" spans="2:13" ht="34.9" customHeight="1">
      <c r="B1149" s="3">
        <v>1135</v>
      </c>
      <c r="C1149" s="5" t="s">
        <v>1003</v>
      </c>
      <c r="D1149" s="62" t="s">
        <v>6210</v>
      </c>
      <c r="E1149" s="4" t="s">
        <v>10681</v>
      </c>
      <c r="F1149" s="7">
        <f>Books[[#This Row],[قیمت نهایی]]*100/80</f>
        <v>2375000</v>
      </c>
      <c r="G1149" s="8">
        <v>0.2</v>
      </c>
      <c r="H1149" s="9">
        <f>Books[[#This Row],[تعداد صفحه]]*5000+300000</f>
        <v>1900000</v>
      </c>
      <c r="I1149" s="22">
        <v>2017</v>
      </c>
      <c r="J1149" s="10" t="s">
        <v>12316</v>
      </c>
      <c r="K1149" s="11" t="s">
        <v>16746</v>
      </c>
      <c r="L1149" s="12" t="s">
        <v>17148</v>
      </c>
      <c r="M1149" s="13"/>
    </row>
    <row r="1150" spans="2:13" ht="34.9" customHeight="1">
      <c r="B1150" s="3">
        <v>1136</v>
      </c>
      <c r="C1150" s="5" t="s">
        <v>1004</v>
      </c>
      <c r="D1150" s="62" t="s">
        <v>6211</v>
      </c>
      <c r="E1150" s="4" t="s">
        <v>10681</v>
      </c>
      <c r="F1150" s="7">
        <f>Books[[#This Row],[قیمت نهایی]]*100/80</f>
        <v>2375000</v>
      </c>
      <c r="G1150" s="8">
        <v>0.2</v>
      </c>
      <c r="H1150" s="9">
        <f>Books[[#This Row],[تعداد صفحه]]*5000+300000</f>
        <v>1900000</v>
      </c>
      <c r="I1150" s="22">
        <v>2017</v>
      </c>
      <c r="J1150" s="10" t="s">
        <v>12317</v>
      </c>
      <c r="K1150" s="11" t="s">
        <v>16746</v>
      </c>
      <c r="L1150" s="12" t="s">
        <v>17148</v>
      </c>
      <c r="M1150" s="13"/>
    </row>
    <row r="1151" spans="2:13" ht="34.9" customHeight="1">
      <c r="B1151" s="3">
        <v>1137</v>
      </c>
      <c r="C1151" s="5" t="s">
        <v>1005</v>
      </c>
      <c r="D1151" s="62" t="s">
        <v>6212</v>
      </c>
      <c r="E1151" s="4" t="s">
        <v>10681</v>
      </c>
      <c r="F1151" s="7">
        <f>Books[[#This Row],[قیمت نهایی]]*100/80</f>
        <v>2375000</v>
      </c>
      <c r="G1151" s="8">
        <v>0.2</v>
      </c>
      <c r="H1151" s="9">
        <f>Books[[#This Row],[تعداد صفحه]]*5000+300000</f>
        <v>1900000</v>
      </c>
      <c r="I1151" s="22">
        <v>2017</v>
      </c>
      <c r="J1151" s="10" t="s">
        <v>12318</v>
      </c>
      <c r="K1151" s="11" t="s">
        <v>16575</v>
      </c>
      <c r="L1151" s="12" t="s">
        <v>17148</v>
      </c>
      <c r="M1151" s="13"/>
    </row>
    <row r="1152" spans="2:13" ht="34.9" customHeight="1">
      <c r="B1152" s="3">
        <v>1138</v>
      </c>
      <c r="C1152" s="5" t="s">
        <v>1006</v>
      </c>
      <c r="D1152" s="62" t="s">
        <v>6213</v>
      </c>
      <c r="E1152" s="4" t="s">
        <v>10682</v>
      </c>
      <c r="F1152" s="7">
        <f>Books[[#This Row],[قیمت نهایی]]*100/80</f>
        <v>2387500</v>
      </c>
      <c r="G1152" s="8">
        <v>0.2</v>
      </c>
      <c r="H1152" s="9">
        <f>Books[[#This Row],[تعداد صفحه]]*5000+300000</f>
        <v>1910000</v>
      </c>
      <c r="I1152" s="22">
        <v>2017</v>
      </c>
      <c r="J1152" s="10" t="s">
        <v>12319</v>
      </c>
      <c r="K1152" s="11" t="s">
        <v>16817</v>
      </c>
      <c r="L1152" s="12" t="s">
        <v>17148</v>
      </c>
      <c r="M1152" s="13"/>
    </row>
    <row r="1153" spans="2:13" ht="34.9" customHeight="1">
      <c r="B1153" s="3">
        <v>1139</v>
      </c>
      <c r="C1153" s="5" t="s">
        <v>1007</v>
      </c>
      <c r="D1153" s="62" t="s">
        <v>6214</v>
      </c>
      <c r="E1153" s="4" t="s">
        <v>10913</v>
      </c>
      <c r="F1153" s="7">
        <f>Books[[#This Row],[قیمت نهایی]]*100/80</f>
        <v>2393750</v>
      </c>
      <c r="G1153" s="8">
        <v>0.2</v>
      </c>
      <c r="H1153" s="9">
        <f>Books[[#This Row],[تعداد صفحه]]*5000+300000</f>
        <v>1915000</v>
      </c>
      <c r="I1153" s="22">
        <v>2018</v>
      </c>
      <c r="J1153" s="10" t="s">
        <v>12320</v>
      </c>
      <c r="K1153" s="11" t="s">
        <v>16575</v>
      </c>
      <c r="L1153" s="12" t="s">
        <v>17148</v>
      </c>
      <c r="M1153" s="13"/>
    </row>
    <row r="1154" spans="2:13" ht="34.9" customHeight="1">
      <c r="B1154" s="3">
        <v>1140</v>
      </c>
      <c r="C1154" s="5" t="s">
        <v>1008</v>
      </c>
      <c r="D1154" s="62" t="s">
        <v>6215</v>
      </c>
      <c r="E1154" s="4" t="s">
        <v>10914</v>
      </c>
      <c r="F1154" s="7">
        <f>Books[[#This Row],[قیمت نهایی]]*100/80</f>
        <v>2400000</v>
      </c>
      <c r="G1154" s="8">
        <v>0.2</v>
      </c>
      <c r="H1154" s="9">
        <f>Books[[#This Row],[تعداد صفحه]]*5000+300000</f>
        <v>1920000</v>
      </c>
      <c r="I1154" s="22">
        <v>2018</v>
      </c>
      <c r="J1154" s="10" t="s">
        <v>12195</v>
      </c>
      <c r="K1154" s="11" t="s">
        <v>16562</v>
      </c>
      <c r="L1154" s="12" t="s">
        <v>17148</v>
      </c>
      <c r="M1154" s="13"/>
    </row>
    <row r="1155" spans="2:13" ht="34.9" customHeight="1">
      <c r="B1155" s="3">
        <v>1141</v>
      </c>
      <c r="C1155" s="5" t="s">
        <v>17248</v>
      </c>
      <c r="D1155" s="62" t="s">
        <v>6216</v>
      </c>
      <c r="E1155" s="4" t="s">
        <v>10915</v>
      </c>
      <c r="F1155" s="7">
        <f>Books[[#This Row],[قیمت نهایی]]*100/80</f>
        <v>2412500</v>
      </c>
      <c r="G1155" s="8">
        <v>0.2</v>
      </c>
      <c r="H1155" s="9">
        <f>Books[[#This Row],[تعداد صفحه]]*5000+300000</f>
        <v>1930000</v>
      </c>
      <c r="I1155" s="22">
        <v>2017</v>
      </c>
      <c r="J1155" s="10" t="s">
        <v>12321</v>
      </c>
      <c r="K1155" s="11" t="s">
        <v>16657</v>
      </c>
      <c r="L1155" s="12" t="s">
        <v>17148</v>
      </c>
      <c r="M1155" s="13"/>
    </row>
    <row r="1156" spans="2:13" ht="34.9" customHeight="1">
      <c r="B1156" s="3">
        <v>1142</v>
      </c>
      <c r="C1156" s="5" t="s">
        <v>1009</v>
      </c>
      <c r="D1156" s="62" t="s">
        <v>6217</v>
      </c>
      <c r="E1156" s="4" t="s">
        <v>10916</v>
      </c>
      <c r="F1156" s="7">
        <f>Books[[#This Row],[قیمت نهایی]]*100/80</f>
        <v>2418750</v>
      </c>
      <c r="G1156" s="8">
        <v>0.2</v>
      </c>
      <c r="H1156" s="9">
        <f>Books[[#This Row],[تعداد صفحه]]*5000+300000</f>
        <v>1935000</v>
      </c>
      <c r="I1156" s="22">
        <v>2017</v>
      </c>
      <c r="J1156" s="10" t="s">
        <v>12322</v>
      </c>
      <c r="K1156" s="11" t="s">
        <v>16575</v>
      </c>
      <c r="L1156" s="12" t="s">
        <v>17148</v>
      </c>
      <c r="M1156" s="13"/>
    </row>
    <row r="1157" spans="2:13" ht="34.9" customHeight="1">
      <c r="B1157" s="3">
        <v>1143</v>
      </c>
      <c r="C1157" s="5" t="s">
        <v>1010</v>
      </c>
      <c r="D1157" s="62" t="s">
        <v>6218</v>
      </c>
      <c r="E1157" s="4">
        <v>327</v>
      </c>
      <c r="F1157" s="7">
        <f>Books[[#This Row],[قیمت نهایی]]*100/80</f>
        <v>2418750</v>
      </c>
      <c r="G1157" s="8">
        <v>0.2</v>
      </c>
      <c r="H1157" s="9">
        <f>Books[[#This Row],[تعداد صفحه]]*5000+300000</f>
        <v>1935000</v>
      </c>
      <c r="I1157" s="22">
        <v>2017</v>
      </c>
      <c r="J1157" s="10" t="s">
        <v>12323</v>
      </c>
      <c r="K1157" s="11" t="s">
        <v>16692</v>
      </c>
      <c r="L1157" s="12" t="s">
        <v>17148</v>
      </c>
      <c r="M1157" s="13"/>
    </row>
    <row r="1158" spans="2:13" ht="34.9" customHeight="1">
      <c r="B1158" s="3">
        <v>1144</v>
      </c>
      <c r="C1158" s="5" t="s">
        <v>1011</v>
      </c>
      <c r="D1158" s="62" t="s">
        <v>6219</v>
      </c>
      <c r="E1158" s="4" t="s">
        <v>10683</v>
      </c>
      <c r="F1158" s="7">
        <f>Books[[#This Row],[قیمت نهایی]]*100/80</f>
        <v>2425000</v>
      </c>
      <c r="G1158" s="8">
        <v>0.2</v>
      </c>
      <c r="H1158" s="9">
        <f>Books[[#This Row],[تعداد صفحه]]*5000+300000</f>
        <v>1940000</v>
      </c>
      <c r="I1158" s="22">
        <v>2017</v>
      </c>
      <c r="J1158" s="10" t="s">
        <v>12324</v>
      </c>
      <c r="K1158" s="11" t="s">
        <v>16571</v>
      </c>
      <c r="L1158" s="12" t="s">
        <v>17148</v>
      </c>
      <c r="M1158" s="13"/>
    </row>
    <row r="1159" spans="2:13" ht="34.9" customHeight="1">
      <c r="B1159" s="3">
        <v>1145</v>
      </c>
      <c r="C1159" s="5" t="s">
        <v>17249</v>
      </c>
      <c r="D1159" s="62" t="s">
        <v>6220</v>
      </c>
      <c r="E1159" s="4" t="s">
        <v>10683</v>
      </c>
      <c r="F1159" s="7">
        <f>Books[[#This Row],[قیمت نهایی]]*100/80</f>
        <v>2425000</v>
      </c>
      <c r="G1159" s="8">
        <v>0.2</v>
      </c>
      <c r="H1159" s="9">
        <f>Books[[#This Row],[تعداد صفحه]]*5000+300000</f>
        <v>1940000</v>
      </c>
      <c r="I1159" s="22">
        <v>2018</v>
      </c>
      <c r="J1159" s="10" t="s">
        <v>12325</v>
      </c>
      <c r="K1159" s="11" t="s">
        <v>16818</v>
      </c>
      <c r="L1159" s="12" t="s">
        <v>17148</v>
      </c>
      <c r="M1159" s="13"/>
    </row>
    <row r="1160" spans="2:13" ht="34.9" customHeight="1">
      <c r="B1160" s="3">
        <v>1146</v>
      </c>
      <c r="C1160" s="5" t="s">
        <v>1012</v>
      </c>
      <c r="D1160" s="62" t="s">
        <v>6221</v>
      </c>
      <c r="E1160" s="4">
        <v>328</v>
      </c>
      <c r="F1160" s="7">
        <f>Books[[#This Row],[قیمت نهایی]]*100/80</f>
        <v>2425000</v>
      </c>
      <c r="G1160" s="8">
        <v>0.2</v>
      </c>
      <c r="H1160" s="9">
        <f>Books[[#This Row],[تعداد صفحه]]*5000+300000</f>
        <v>1940000</v>
      </c>
      <c r="I1160" s="22">
        <v>2017</v>
      </c>
      <c r="J1160" s="10" t="s">
        <v>12326</v>
      </c>
      <c r="K1160" s="11" t="s">
        <v>16819</v>
      </c>
      <c r="L1160" s="12" t="s">
        <v>17148</v>
      </c>
      <c r="M1160" s="13"/>
    </row>
    <row r="1161" spans="2:13" ht="34.9" customHeight="1">
      <c r="B1161" s="3">
        <v>1147</v>
      </c>
      <c r="C1161" s="5" t="s">
        <v>1013</v>
      </c>
      <c r="D1161" s="62" t="s">
        <v>6222</v>
      </c>
      <c r="E1161" s="4" t="s">
        <v>10684</v>
      </c>
      <c r="F1161" s="7">
        <f>Books[[#This Row],[قیمت نهایی]]*100/80</f>
        <v>2437500</v>
      </c>
      <c r="G1161" s="8">
        <v>0.2</v>
      </c>
      <c r="H1161" s="9">
        <f>Books[[#This Row],[تعداد صفحه]]*5000+300000</f>
        <v>1950000</v>
      </c>
      <c r="I1161" s="22">
        <v>2017</v>
      </c>
      <c r="J1161" s="10" t="s">
        <v>12327</v>
      </c>
      <c r="K1161" s="11" t="s">
        <v>16587</v>
      </c>
      <c r="L1161" s="12" t="s">
        <v>17148</v>
      </c>
      <c r="M1161" s="13"/>
    </row>
    <row r="1162" spans="2:13" ht="34.9" customHeight="1">
      <c r="B1162" s="3">
        <v>1148</v>
      </c>
      <c r="C1162" s="5" t="s">
        <v>1014</v>
      </c>
      <c r="D1162" s="62" t="s">
        <v>6223</v>
      </c>
      <c r="E1162" s="4" t="s">
        <v>10685</v>
      </c>
      <c r="F1162" s="7">
        <f>Books[[#This Row],[قیمت نهایی]]*100/80</f>
        <v>2450000</v>
      </c>
      <c r="G1162" s="8">
        <v>0.2</v>
      </c>
      <c r="H1162" s="9">
        <f>Books[[#This Row],[تعداد صفحه]]*5000+300000</f>
        <v>1960000</v>
      </c>
      <c r="I1162" s="22">
        <v>2017</v>
      </c>
      <c r="J1162" s="10" t="s">
        <v>12328</v>
      </c>
      <c r="K1162" s="11" t="s">
        <v>16820</v>
      </c>
      <c r="L1162" s="12" t="s">
        <v>17148</v>
      </c>
      <c r="M1162" s="13"/>
    </row>
    <row r="1163" spans="2:13" ht="34.9" customHeight="1">
      <c r="B1163" s="3">
        <v>1149</v>
      </c>
      <c r="C1163" s="5" t="s">
        <v>1015</v>
      </c>
      <c r="D1163" s="62" t="s">
        <v>6224</v>
      </c>
      <c r="E1163" s="4" t="s">
        <v>10687</v>
      </c>
      <c r="F1163" s="7">
        <f>Books[[#This Row],[قیمت نهایی]]*100/80</f>
        <v>2475000</v>
      </c>
      <c r="G1163" s="8">
        <v>0.2</v>
      </c>
      <c r="H1163" s="9">
        <f>Books[[#This Row],[تعداد صفحه]]*5000+300000</f>
        <v>1980000</v>
      </c>
      <c r="I1163" s="22">
        <v>2017</v>
      </c>
      <c r="J1163" s="10" t="s">
        <v>12329</v>
      </c>
      <c r="K1163" s="11" t="s">
        <v>16776</v>
      </c>
      <c r="L1163" s="12" t="s">
        <v>17148</v>
      </c>
      <c r="M1163" s="13"/>
    </row>
    <row r="1164" spans="2:13" ht="34.9" customHeight="1">
      <c r="B1164" s="3">
        <v>1150</v>
      </c>
      <c r="C1164" s="5" t="s">
        <v>1016</v>
      </c>
      <c r="D1164" s="62" t="s">
        <v>6225</v>
      </c>
      <c r="E1164" s="4" t="s">
        <v>10687</v>
      </c>
      <c r="F1164" s="7">
        <f>Books[[#This Row],[قیمت نهایی]]*100/80</f>
        <v>2475000</v>
      </c>
      <c r="G1164" s="8">
        <v>0.2</v>
      </c>
      <c r="H1164" s="9">
        <f>Books[[#This Row],[تعداد صفحه]]*5000+300000</f>
        <v>1980000</v>
      </c>
      <c r="I1164" s="22">
        <v>2017</v>
      </c>
      <c r="J1164" s="10" t="s">
        <v>12330</v>
      </c>
      <c r="K1164" s="11" t="s">
        <v>16571</v>
      </c>
      <c r="L1164" s="12" t="s">
        <v>17148</v>
      </c>
      <c r="M1164" s="13"/>
    </row>
    <row r="1165" spans="2:13" ht="34.9" customHeight="1">
      <c r="B1165" s="3">
        <v>1151</v>
      </c>
      <c r="C1165" s="5" t="s">
        <v>1017</v>
      </c>
      <c r="D1165" s="62" t="s">
        <v>6226</v>
      </c>
      <c r="E1165" s="4" t="s">
        <v>10687</v>
      </c>
      <c r="F1165" s="7">
        <f>Books[[#This Row],[قیمت نهایی]]*100/80</f>
        <v>2475000</v>
      </c>
      <c r="G1165" s="8">
        <v>0.2</v>
      </c>
      <c r="H1165" s="9">
        <f>Books[[#This Row],[تعداد صفحه]]*5000+300000</f>
        <v>1980000</v>
      </c>
      <c r="I1165" s="22">
        <v>2017</v>
      </c>
      <c r="J1165" s="10" t="s">
        <v>12331</v>
      </c>
      <c r="K1165" s="11" t="s">
        <v>16821</v>
      </c>
      <c r="L1165" s="12" t="s">
        <v>17148</v>
      </c>
      <c r="M1165" s="13"/>
    </row>
    <row r="1166" spans="2:13" ht="34.9" customHeight="1">
      <c r="B1166" s="3">
        <v>1152</v>
      </c>
      <c r="C1166" s="5" t="s">
        <v>1018</v>
      </c>
      <c r="D1166" s="62" t="s">
        <v>6227</v>
      </c>
      <c r="E1166" s="4" t="s">
        <v>10687</v>
      </c>
      <c r="F1166" s="7">
        <f>Books[[#This Row],[قیمت نهایی]]*100/80</f>
        <v>2475000</v>
      </c>
      <c r="G1166" s="8">
        <v>0.2</v>
      </c>
      <c r="H1166" s="9">
        <f>Books[[#This Row],[تعداد صفحه]]*5000+300000</f>
        <v>1980000</v>
      </c>
      <c r="I1166" s="22">
        <v>2017</v>
      </c>
      <c r="J1166" s="10" t="s">
        <v>12332</v>
      </c>
      <c r="K1166" s="11" t="s">
        <v>16571</v>
      </c>
      <c r="L1166" s="12" t="s">
        <v>17148</v>
      </c>
      <c r="M1166" s="13"/>
    </row>
    <row r="1167" spans="2:13" ht="34.9" customHeight="1">
      <c r="B1167" s="3">
        <v>1153</v>
      </c>
      <c r="C1167" s="5" t="s">
        <v>17250</v>
      </c>
      <c r="D1167" s="62" t="s">
        <v>6228</v>
      </c>
      <c r="E1167" s="4" t="s">
        <v>10687</v>
      </c>
      <c r="F1167" s="7">
        <f>Books[[#This Row],[قیمت نهایی]]*100/80</f>
        <v>2475000</v>
      </c>
      <c r="G1167" s="8">
        <v>0.2</v>
      </c>
      <c r="H1167" s="9">
        <f>Books[[#This Row],[تعداد صفحه]]*5000+300000</f>
        <v>1980000</v>
      </c>
      <c r="I1167" s="22">
        <v>2018</v>
      </c>
      <c r="J1167" s="10" t="s">
        <v>12333</v>
      </c>
      <c r="K1167" s="11" t="s">
        <v>16571</v>
      </c>
      <c r="L1167" s="12" t="s">
        <v>17148</v>
      </c>
      <c r="M1167" s="13"/>
    </row>
    <row r="1168" spans="2:13" ht="34.9" customHeight="1">
      <c r="B1168" s="3">
        <v>1154</v>
      </c>
      <c r="C1168" s="5" t="s">
        <v>17251</v>
      </c>
      <c r="D1168" s="62" t="s">
        <v>6229</v>
      </c>
      <c r="E1168" s="4" t="s">
        <v>10687</v>
      </c>
      <c r="F1168" s="7">
        <f>Books[[#This Row],[قیمت نهایی]]*100/80</f>
        <v>2475000</v>
      </c>
      <c r="G1168" s="8">
        <v>0.2</v>
      </c>
      <c r="H1168" s="9">
        <f>Books[[#This Row],[تعداد صفحه]]*5000+300000</f>
        <v>1980000</v>
      </c>
      <c r="I1168" s="22">
        <v>2017</v>
      </c>
      <c r="J1168" s="10" t="s">
        <v>12334</v>
      </c>
      <c r="K1168" s="11" t="s">
        <v>16690</v>
      </c>
      <c r="L1168" s="12" t="s">
        <v>17148</v>
      </c>
      <c r="M1168" s="13"/>
    </row>
    <row r="1169" spans="2:13" ht="34.9" customHeight="1">
      <c r="B1169" s="3">
        <v>1155</v>
      </c>
      <c r="C1169" s="5" t="s">
        <v>1019</v>
      </c>
      <c r="D1169" s="62" t="s">
        <v>6230</v>
      </c>
      <c r="E1169" s="4" t="s">
        <v>10687</v>
      </c>
      <c r="F1169" s="7">
        <f>Books[[#This Row],[قیمت نهایی]]*100/80</f>
        <v>2475000</v>
      </c>
      <c r="G1169" s="8">
        <v>0.2</v>
      </c>
      <c r="H1169" s="9">
        <f>Books[[#This Row],[تعداد صفحه]]*5000+300000</f>
        <v>1980000</v>
      </c>
      <c r="I1169" s="22">
        <v>2017</v>
      </c>
      <c r="J1169" s="10" t="s">
        <v>12335</v>
      </c>
      <c r="K1169" s="11" t="s">
        <v>16746</v>
      </c>
      <c r="L1169" s="12" t="s">
        <v>17148</v>
      </c>
      <c r="M1169" s="13"/>
    </row>
    <row r="1170" spans="2:13" ht="34.9" customHeight="1">
      <c r="B1170" s="3">
        <v>1156</v>
      </c>
      <c r="C1170" s="5" t="s">
        <v>1020</v>
      </c>
      <c r="D1170" s="62" t="s">
        <v>6231</v>
      </c>
      <c r="E1170" s="4" t="s">
        <v>10687</v>
      </c>
      <c r="F1170" s="7">
        <f>Books[[#This Row],[قیمت نهایی]]*100/80</f>
        <v>2475000</v>
      </c>
      <c r="G1170" s="8">
        <v>0.2</v>
      </c>
      <c r="H1170" s="9">
        <f>Books[[#This Row],[تعداد صفحه]]*5000+300000</f>
        <v>1980000</v>
      </c>
      <c r="I1170" s="22">
        <v>2017</v>
      </c>
      <c r="J1170" s="10" t="s">
        <v>12336</v>
      </c>
      <c r="K1170" s="11" t="s">
        <v>16822</v>
      </c>
      <c r="L1170" s="12" t="s">
        <v>17148</v>
      </c>
      <c r="M1170" s="13"/>
    </row>
    <row r="1171" spans="2:13" ht="34.9" customHeight="1">
      <c r="B1171" s="3">
        <v>1157</v>
      </c>
      <c r="C1171" s="5" t="s">
        <v>1021</v>
      </c>
      <c r="D1171" s="62" t="s">
        <v>31</v>
      </c>
      <c r="E1171" s="4" t="s">
        <v>10917</v>
      </c>
      <c r="F1171" s="7">
        <f>Books[[#This Row],[قیمت نهایی]]*100/80</f>
        <v>2518750</v>
      </c>
      <c r="G1171" s="8">
        <v>0.2</v>
      </c>
      <c r="H1171" s="9">
        <f>Books[[#This Row],[تعداد صفحه]]*5000+300000</f>
        <v>2015000</v>
      </c>
      <c r="I1171" s="22">
        <v>2017</v>
      </c>
      <c r="J1171" s="10" t="s">
        <v>12337</v>
      </c>
      <c r="K1171" s="11" t="s">
        <v>16823</v>
      </c>
      <c r="L1171" s="12" t="s">
        <v>17148</v>
      </c>
      <c r="M1171" s="13"/>
    </row>
    <row r="1172" spans="2:13" ht="34.9" customHeight="1">
      <c r="B1172" s="3">
        <v>1158</v>
      </c>
      <c r="C1172" s="5" t="s">
        <v>1022</v>
      </c>
      <c r="D1172" s="62" t="s">
        <v>6232</v>
      </c>
      <c r="E1172" s="4" t="s">
        <v>10796</v>
      </c>
      <c r="F1172" s="7">
        <f>Books[[#This Row],[قیمت نهایی]]*100/80</f>
        <v>2525000</v>
      </c>
      <c r="G1172" s="8">
        <v>0.2</v>
      </c>
      <c r="H1172" s="9">
        <f>Books[[#This Row],[تعداد صفحه]]*5000+300000</f>
        <v>2020000</v>
      </c>
      <c r="I1172" s="22">
        <v>2017</v>
      </c>
      <c r="J1172" s="10" t="s">
        <v>12338</v>
      </c>
      <c r="K1172" s="11" t="s">
        <v>16818</v>
      </c>
      <c r="L1172" s="12" t="s">
        <v>17148</v>
      </c>
      <c r="M1172" s="13"/>
    </row>
    <row r="1173" spans="2:13" ht="34.9" customHeight="1">
      <c r="B1173" s="3">
        <v>1159</v>
      </c>
      <c r="C1173" s="5" t="s">
        <v>1023</v>
      </c>
      <c r="D1173" s="62" t="s">
        <v>6233</v>
      </c>
      <c r="E1173" s="4" t="s">
        <v>10796</v>
      </c>
      <c r="F1173" s="7">
        <f>Books[[#This Row],[قیمت نهایی]]*100/80</f>
        <v>2525000</v>
      </c>
      <c r="G1173" s="8">
        <v>0.2</v>
      </c>
      <c r="H1173" s="9">
        <f>Books[[#This Row],[تعداد صفحه]]*5000+300000</f>
        <v>2020000</v>
      </c>
      <c r="I1173" s="22">
        <v>2017</v>
      </c>
      <c r="J1173" s="10" t="s">
        <v>12339</v>
      </c>
      <c r="K1173" s="11" t="s">
        <v>16562</v>
      </c>
      <c r="L1173" s="12" t="s">
        <v>17148</v>
      </c>
      <c r="M1173" s="13"/>
    </row>
    <row r="1174" spans="2:13" ht="34.9" customHeight="1">
      <c r="B1174" s="3">
        <v>1160</v>
      </c>
      <c r="C1174" s="5" t="s">
        <v>1024</v>
      </c>
      <c r="D1174" s="62" t="s">
        <v>6234</v>
      </c>
      <c r="E1174" s="4" t="s">
        <v>10689</v>
      </c>
      <c r="F1174" s="7">
        <f>Books[[#This Row],[قیمت نهایی]]*100/80</f>
        <v>2537500</v>
      </c>
      <c r="G1174" s="8">
        <v>0.2</v>
      </c>
      <c r="H1174" s="9">
        <f>Books[[#This Row],[تعداد صفحه]]*5000+300000</f>
        <v>2030000</v>
      </c>
      <c r="I1174" s="22">
        <v>2017</v>
      </c>
      <c r="J1174" s="10" t="s">
        <v>12340</v>
      </c>
      <c r="K1174" s="11" t="s">
        <v>16575</v>
      </c>
      <c r="L1174" s="12" t="s">
        <v>17148</v>
      </c>
      <c r="M1174" s="13"/>
    </row>
    <row r="1175" spans="2:13" ht="34.9" customHeight="1">
      <c r="B1175" s="3">
        <v>1161</v>
      </c>
      <c r="C1175" s="5" t="s">
        <v>1025</v>
      </c>
      <c r="D1175" s="62" t="s">
        <v>6235</v>
      </c>
      <c r="E1175" s="4" t="s">
        <v>10918</v>
      </c>
      <c r="F1175" s="7">
        <f>Books[[#This Row],[قیمت نهایی]]*100/80</f>
        <v>2556250</v>
      </c>
      <c r="G1175" s="8">
        <v>0.2</v>
      </c>
      <c r="H1175" s="9">
        <f>Books[[#This Row],[تعداد صفحه]]*5000+300000</f>
        <v>2045000</v>
      </c>
      <c r="I1175" s="22">
        <v>2017</v>
      </c>
      <c r="J1175" s="10" t="s">
        <v>12341</v>
      </c>
      <c r="K1175" s="11" t="s">
        <v>16575</v>
      </c>
      <c r="L1175" s="12" t="s">
        <v>17148</v>
      </c>
      <c r="M1175" s="13"/>
    </row>
    <row r="1176" spans="2:13" ht="34.9" customHeight="1">
      <c r="B1176" s="3">
        <v>1162</v>
      </c>
      <c r="C1176" s="5" t="s">
        <v>1026</v>
      </c>
      <c r="D1176" s="62" t="s">
        <v>6236</v>
      </c>
      <c r="E1176" s="4" t="s">
        <v>10691</v>
      </c>
      <c r="F1176" s="7">
        <f>Books[[#This Row],[قیمت نهایی]]*100/80</f>
        <v>2575000</v>
      </c>
      <c r="G1176" s="8">
        <v>0.2</v>
      </c>
      <c r="H1176" s="9">
        <f>Books[[#This Row],[تعداد صفحه]]*5000+300000</f>
        <v>2060000</v>
      </c>
      <c r="I1176" s="22">
        <v>2017</v>
      </c>
      <c r="J1176" s="10" t="s">
        <v>12342</v>
      </c>
      <c r="K1176" s="11" t="s">
        <v>16571</v>
      </c>
      <c r="L1176" s="12" t="s">
        <v>17148</v>
      </c>
      <c r="M1176" s="13"/>
    </row>
    <row r="1177" spans="2:13" ht="34.9" customHeight="1">
      <c r="B1177" s="3">
        <v>1163</v>
      </c>
      <c r="C1177" s="5" t="s">
        <v>1027</v>
      </c>
      <c r="D1177" s="62" t="s">
        <v>6237</v>
      </c>
      <c r="E1177" s="4" t="s">
        <v>10691</v>
      </c>
      <c r="F1177" s="7">
        <f>Books[[#This Row],[قیمت نهایی]]*100/80</f>
        <v>2575000</v>
      </c>
      <c r="G1177" s="8">
        <v>0.2</v>
      </c>
      <c r="H1177" s="9">
        <f>Books[[#This Row],[تعداد صفحه]]*5000+300000</f>
        <v>2060000</v>
      </c>
      <c r="I1177" s="22">
        <v>2018</v>
      </c>
      <c r="J1177" s="10" t="s">
        <v>12343</v>
      </c>
      <c r="K1177" s="11" t="s">
        <v>16571</v>
      </c>
      <c r="L1177" s="12" t="s">
        <v>17148</v>
      </c>
      <c r="M1177" s="13"/>
    </row>
    <row r="1178" spans="2:13" ht="34.9" customHeight="1">
      <c r="B1178" s="3">
        <v>1164</v>
      </c>
      <c r="C1178" s="5" t="s">
        <v>1028</v>
      </c>
      <c r="D1178" s="62" t="s">
        <v>6238</v>
      </c>
      <c r="E1178" s="4" t="s">
        <v>10691</v>
      </c>
      <c r="F1178" s="7">
        <f>Books[[#This Row],[قیمت نهایی]]*100/80</f>
        <v>2575000</v>
      </c>
      <c r="G1178" s="8">
        <v>0.2</v>
      </c>
      <c r="H1178" s="9">
        <f>Books[[#This Row],[تعداد صفحه]]*5000+300000</f>
        <v>2060000</v>
      </c>
      <c r="I1178" s="22">
        <v>2017</v>
      </c>
      <c r="J1178" s="10" t="s">
        <v>12344</v>
      </c>
      <c r="K1178" s="11" t="s">
        <v>16571</v>
      </c>
      <c r="L1178" s="12" t="s">
        <v>17148</v>
      </c>
      <c r="M1178" s="13"/>
    </row>
    <row r="1179" spans="2:13" ht="34.9" customHeight="1">
      <c r="B1179" s="3">
        <v>1165</v>
      </c>
      <c r="C1179" s="5" t="s">
        <v>1029</v>
      </c>
      <c r="D1179" s="62" t="s">
        <v>6239</v>
      </c>
      <c r="E1179" s="4" t="s">
        <v>10691</v>
      </c>
      <c r="F1179" s="7">
        <f>Books[[#This Row],[قیمت نهایی]]*100/80</f>
        <v>2575000</v>
      </c>
      <c r="G1179" s="8">
        <v>0.2</v>
      </c>
      <c r="H1179" s="9">
        <f>Books[[#This Row],[تعداد صفحه]]*5000+300000</f>
        <v>2060000</v>
      </c>
      <c r="I1179" s="22">
        <v>2017</v>
      </c>
      <c r="J1179" s="10" t="s">
        <v>12345</v>
      </c>
      <c r="K1179" s="11" t="s">
        <v>16571</v>
      </c>
      <c r="L1179" s="12" t="s">
        <v>17148</v>
      </c>
      <c r="M1179" s="13"/>
    </row>
    <row r="1180" spans="2:13" ht="34.9" customHeight="1">
      <c r="B1180" s="3">
        <v>1166</v>
      </c>
      <c r="C1180" s="5" t="s">
        <v>17252</v>
      </c>
      <c r="D1180" s="62" t="s">
        <v>6240</v>
      </c>
      <c r="E1180" s="4" t="s">
        <v>10691</v>
      </c>
      <c r="F1180" s="7">
        <f>Books[[#This Row],[قیمت نهایی]]*100/80</f>
        <v>2575000</v>
      </c>
      <c r="G1180" s="8">
        <v>0.2</v>
      </c>
      <c r="H1180" s="9">
        <f>Books[[#This Row],[تعداد صفحه]]*5000+300000</f>
        <v>2060000</v>
      </c>
      <c r="I1180" s="22">
        <v>2017</v>
      </c>
      <c r="J1180" s="10" t="s">
        <v>12346</v>
      </c>
      <c r="K1180" s="11" t="s">
        <v>16824</v>
      </c>
      <c r="L1180" s="12" t="s">
        <v>17148</v>
      </c>
      <c r="M1180" s="13"/>
    </row>
    <row r="1181" spans="2:13" ht="34.9" customHeight="1">
      <c r="B1181" s="3">
        <v>1167</v>
      </c>
      <c r="C1181" s="5" t="s">
        <v>1030</v>
      </c>
      <c r="D1181" s="62" t="s">
        <v>6241</v>
      </c>
      <c r="E1181" s="4" t="s">
        <v>10691</v>
      </c>
      <c r="F1181" s="7">
        <f>Books[[#This Row],[قیمت نهایی]]*100/80</f>
        <v>2575000</v>
      </c>
      <c r="G1181" s="8">
        <v>0.2</v>
      </c>
      <c r="H1181" s="9">
        <f>Books[[#This Row],[تعداد صفحه]]*5000+300000</f>
        <v>2060000</v>
      </c>
      <c r="I1181" s="22">
        <v>2017</v>
      </c>
      <c r="J1181" s="10" t="s">
        <v>12347</v>
      </c>
      <c r="K1181" s="11" t="s">
        <v>17</v>
      </c>
      <c r="L1181" s="12" t="s">
        <v>17148</v>
      </c>
      <c r="M1181" s="13"/>
    </row>
    <row r="1182" spans="2:13" ht="34.9" customHeight="1">
      <c r="B1182" s="3">
        <v>1168</v>
      </c>
      <c r="C1182" s="5" t="s">
        <v>1031</v>
      </c>
      <c r="D1182" s="62" t="s">
        <v>6242</v>
      </c>
      <c r="E1182" s="4" t="s">
        <v>10691</v>
      </c>
      <c r="F1182" s="7">
        <f>Books[[#This Row],[قیمت نهایی]]*100/80</f>
        <v>2575000</v>
      </c>
      <c r="G1182" s="8">
        <v>0.2</v>
      </c>
      <c r="H1182" s="9">
        <f>Books[[#This Row],[تعداد صفحه]]*5000+300000</f>
        <v>2060000</v>
      </c>
      <c r="I1182" s="22">
        <v>2017</v>
      </c>
      <c r="J1182" s="10" t="s">
        <v>12348</v>
      </c>
      <c r="K1182" s="11" t="s">
        <v>16735</v>
      </c>
      <c r="L1182" s="12" t="s">
        <v>17148</v>
      </c>
      <c r="M1182" s="13"/>
    </row>
    <row r="1183" spans="2:13" ht="34.9" customHeight="1">
      <c r="B1183" s="3">
        <v>1169</v>
      </c>
      <c r="C1183" s="5" t="s">
        <v>1032</v>
      </c>
      <c r="D1183" s="62" t="s">
        <v>6243</v>
      </c>
      <c r="E1183" s="4" t="s">
        <v>10691</v>
      </c>
      <c r="F1183" s="7">
        <f>Books[[#This Row],[قیمت نهایی]]*100/80</f>
        <v>2575000</v>
      </c>
      <c r="G1183" s="8">
        <v>0.2</v>
      </c>
      <c r="H1183" s="9">
        <f>Books[[#This Row],[تعداد صفحه]]*5000+300000</f>
        <v>2060000</v>
      </c>
      <c r="I1183" s="22">
        <v>2017</v>
      </c>
      <c r="J1183" s="10" t="s">
        <v>12349</v>
      </c>
      <c r="K1183" s="11" t="s">
        <v>16825</v>
      </c>
      <c r="L1183" s="12" t="s">
        <v>17148</v>
      </c>
      <c r="M1183" s="13"/>
    </row>
    <row r="1184" spans="2:13" ht="34.9" customHeight="1">
      <c r="B1184" s="3">
        <v>1170</v>
      </c>
      <c r="C1184" s="5" t="s">
        <v>1033</v>
      </c>
      <c r="D1184" s="62" t="s">
        <v>6244</v>
      </c>
      <c r="E1184" s="4" t="s">
        <v>10691</v>
      </c>
      <c r="F1184" s="7">
        <f>Books[[#This Row],[قیمت نهایی]]*100/80</f>
        <v>2575000</v>
      </c>
      <c r="G1184" s="8">
        <v>0.2</v>
      </c>
      <c r="H1184" s="9">
        <f>Books[[#This Row],[تعداد صفحه]]*5000+300000</f>
        <v>2060000</v>
      </c>
      <c r="I1184" s="22">
        <v>2017</v>
      </c>
      <c r="J1184" s="10" t="s">
        <v>12350</v>
      </c>
      <c r="K1184" s="11" t="s">
        <v>16690</v>
      </c>
      <c r="L1184" s="12" t="s">
        <v>17148</v>
      </c>
      <c r="M1184" s="13"/>
    </row>
    <row r="1185" spans="2:13" ht="34.9" customHeight="1">
      <c r="B1185" s="3">
        <v>1171</v>
      </c>
      <c r="C1185" s="5" t="s">
        <v>1034</v>
      </c>
      <c r="D1185" s="62" t="s">
        <v>6245</v>
      </c>
      <c r="E1185" s="4" t="s">
        <v>10919</v>
      </c>
      <c r="F1185" s="7">
        <f>Books[[#This Row],[قیمت نهایی]]*100/80</f>
        <v>2600000</v>
      </c>
      <c r="G1185" s="8">
        <v>0.2</v>
      </c>
      <c r="H1185" s="9">
        <f>Books[[#This Row],[تعداد صفحه]]*5000+300000</f>
        <v>2080000</v>
      </c>
      <c r="I1185" s="22">
        <v>2017</v>
      </c>
      <c r="J1185" s="10" t="s">
        <v>12351</v>
      </c>
      <c r="K1185" s="11" t="s">
        <v>16575</v>
      </c>
      <c r="L1185" s="12" t="s">
        <v>17148</v>
      </c>
      <c r="M1185" s="13"/>
    </row>
    <row r="1186" spans="2:13" ht="34.9" customHeight="1">
      <c r="B1186" s="3">
        <v>1172</v>
      </c>
      <c r="C1186" s="5" t="s">
        <v>1035</v>
      </c>
      <c r="D1186" s="62" t="s">
        <v>6246</v>
      </c>
      <c r="E1186" s="4">
        <v>362</v>
      </c>
      <c r="F1186" s="7">
        <f>Books[[#This Row],[قیمت نهایی]]*100/80</f>
        <v>2637500</v>
      </c>
      <c r="G1186" s="8">
        <v>0.2</v>
      </c>
      <c r="H1186" s="9">
        <f>Books[[#This Row],[تعداد صفحه]]*5000+300000</f>
        <v>2110000</v>
      </c>
      <c r="I1186" s="22">
        <v>2017</v>
      </c>
      <c r="J1186" s="10" t="s">
        <v>12352</v>
      </c>
      <c r="K1186" s="11" t="s">
        <v>16696</v>
      </c>
      <c r="L1186" s="12" t="s">
        <v>17148</v>
      </c>
      <c r="M1186" s="13"/>
    </row>
    <row r="1187" spans="2:13" ht="34.9" customHeight="1">
      <c r="B1187" s="3">
        <v>1173</v>
      </c>
      <c r="C1187" s="5" t="s">
        <v>1036</v>
      </c>
      <c r="D1187" s="62" t="s">
        <v>6247</v>
      </c>
      <c r="E1187" s="4" t="s">
        <v>10738</v>
      </c>
      <c r="F1187" s="7">
        <f>Books[[#This Row],[قیمت نهایی]]*100/80</f>
        <v>2650000</v>
      </c>
      <c r="G1187" s="8">
        <v>0.2</v>
      </c>
      <c r="H1187" s="9">
        <f>Books[[#This Row],[تعداد صفحه]]*5000+300000</f>
        <v>2120000</v>
      </c>
      <c r="I1187" s="22">
        <v>2017</v>
      </c>
      <c r="J1187" s="10" t="s">
        <v>12353</v>
      </c>
      <c r="K1187" s="11" t="s">
        <v>16671</v>
      </c>
      <c r="L1187" s="12" t="s">
        <v>17148</v>
      </c>
      <c r="M1187" s="13"/>
    </row>
    <row r="1188" spans="2:13" ht="34.9" customHeight="1">
      <c r="B1188" s="3">
        <v>1174</v>
      </c>
      <c r="C1188" s="5" t="s">
        <v>1037</v>
      </c>
      <c r="D1188" s="62" t="s">
        <v>6248</v>
      </c>
      <c r="E1188" s="4" t="s">
        <v>10693</v>
      </c>
      <c r="F1188" s="7">
        <f>Books[[#This Row],[قیمت نهایی]]*100/80</f>
        <v>2675000</v>
      </c>
      <c r="G1188" s="8">
        <v>0.2</v>
      </c>
      <c r="H1188" s="9">
        <f>Books[[#This Row],[تعداد صفحه]]*5000+300000</f>
        <v>2140000</v>
      </c>
      <c r="I1188" s="22">
        <v>2017</v>
      </c>
      <c r="J1188" s="10" t="s">
        <v>12354</v>
      </c>
      <c r="K1188" s="11" t="s">
        <v>16571</v>
      </c>
      <c r="L1188" s="12" t="s">
        <v>17148</v>
      </c>
      <c r="M1188" s="13"/>
    </row>
    <row r="1189" spans="2:13" ht="34.9" customHeight="1">
      <c r="B1189" s="3">
        <v>1175</v>
      </c>
      <c r="C1189" s="5" t="s">
        <v>17253</v>
      </c>
      <c r="D1189" s="62" t="s">
        <v>6249</v>
      </c>
      <c r="E1189" s="4" t="s">
        <v>10693</v>
      </c>
      <c r="F1189" s="7">
        <f>Books[[#This Row],[قیمت نهایی]]*100/80</f>
        <v>2675000</v>
      </c>
      <c r="G1189" s="8">
        <v>0.2</v>
      </c>
      <c r="H1189" s="9">
        <f>Books[[#This Row],[تعداد صفحه]]*5000+300000</f>
        <v>2140000</v>
      </c>
      <c r="I1189" s="22">
        <v>2017</v>
      </c>
      <c r="J1189" s="10" t="s">
        <v>12355</v>
      </c>
      <c r="K1189" s="11" t="s">
        <v>16814</v>
      </c>
      <c r="L1189" s="12" t="s">
        <v>17148</v>
      </c>
      <c r="M1189" s="13"/>
    </row>
    <row r="1190" spans="2:13" ht="34.9" customHeight="1">
      <c r="B1190" s="3">
        <v>1176</v>
      </c>
      <c r="C1190" s="5" t="s">
        <v>1038</v>
      </c>
      <c r="D1190" s="62" t="s">
        <v>6250</v>
      </c>
      <c r="E1190" s="4" t="s">
        <v>10693</v>
      </c>
      <c r="F1190" s="7">
        <f>Books[[#This Row],[قیمت نهایی]]*100/80</f>
        <v>2675000</v>
      </c>
      <c r="G1190" s="8">
        <v>0.2</v>
      </c>
      <c r="H1190" s="9">
        <f>Books[[#This Row],[تعداد صفحه]]*5000+300000</f>
        <v>2140000</v>
      </c>
      <c r="I1190" s="22">
        <v>2017</v>
      </c>
      <c r="J1190" s="10" t="s">
        <v>12356</v>
      </c>
      <c r="K1190" s="11" t="s">
        <v>16595</v>
      </c>
      <c r="L1190" s="12" t="s">
        <v>17148</v>
      </c>
      <c r="M1190" s="13"/>
    </row>
    <row r="1191" spans="2:13" ht="34.9" customHeight="1">
      <c r="B1191" s="3">
        <v>1177</v>
      </c>
      <c r="C1191" s="5" t="s">
        <v>1039</v>
      </c>
      <c r="D1191" s="62" t="s">
        <v>6251</v>
      </c>
      <c r="E1191" s="4" t="s">
        <v>10693</v>
      </c>
      <c r="F1191" s="7">
        <f>Books[[#This Row],[قیمت نهایی]]*100/80</f>
        <v>2675000</v>
      </c>
      <c r="G1191" s="8">
        <v>0.2</v>
      </c>
      <c r="H1191" s="9">
        <f>Books[[#This Row],[تعداد صفحه]]*5000+300000</f>
        <v>2140000</v>
      </c>
      <c r="I1191" s="22">
        <v>2017</v>
      </c>
      <c r="J1191" s="10" t="s">
        <v>12357</v>
      </c>
      <c r="K1191" s="11" t="s">
        <v>13</v>
      </c>
      <c r="L1191" s="12" t="s">
        <v>17148</v>
      </c>
      <c r="M1191" s="13"/>
    </row>
    <row r="1192" spans="2:13" ht="34.9" customHeight="1">
      <c r="B1192" s="3">
        <v>1178</v>
      </c>
      <c r="C1192" s="5" t="s">
        <v>1040</v>
      </c>
      <c r="D1192" s="62" t="s">
        <v>6252</v>
      </c>
      <c r="E1192" s="4" t="s">
        <v>10693</v>
      </c>
      <c r="F1192" s="7">
        <f>Books[[#This Row],[قیمت نهایی]]*100/80</f>
        <v>2675000</v>
      </c>
      <c r="G1192" s="8">
        <v>0.2</v>
      </c>
      <c r="H1192" s="9">
        <f>Books[[#This Row],[تعداد صفحه]]*5000+300000</f>
        <v>2140000</v>
      </c>
      <c r="I1192" s="22">
        <v>2017</v>
      </c>
      <c r="J1192" s="10" t="s">
        <v>12358</v>
      </c>
      <c r="K1192" s="11" t="s">
        <v>16826</v>
      </c>
      <c r="L1192" s="12" t="s">
        <v>17148</v>
      </c>
      <c r="M1192" s="13"/>
    </row>
    <row r="1193" spans="2:13" ht="34.9" customHeight="1">
      <c r="B1193" s="3">
        <v>1179</v>
      </c>
      <c r="C1193" s="5" t="s">
        <v>1041</v>
      </c>
      <c r="D1193" s="62" t="s">
        <v>6253</v>
      </c>
      <c r="E1193" s="4" t="s">
        <v>10693</v>
      </c>
      <c r="F1193" s="7">
        <f>Books[[#This Row],[قیمت نهایی]]*100/80</f>
        <v>2675000</v>
      </c>
      <c r="G1193" s="8">
        <v>0.2</v>
      </c>
      <c r="H1193" s="9">
        <f>Books[[#This Row],[تعداد صفحه]]*5000+300000</f>
        <v>2140000</v>
      </c>
      <c r="I1193" s="22">
        <v>2017</v>
      </c>
      <c r="J1193" s="10" t="s">
        <v>12359</v>
      </c>
      <c r="K1193" s="11" t="s">
        <v>16827</v>
      </c>
      <c r="L1193" s="12" t="s">
        <v>17148</v>
      </c>
      <c r="M1193" s="13"/>
    </row>
    <row r="1194" spans="2:13" ht="34.9" customHeight="1">
      <c r="B1194" s="3">
        <v>1180</v>
      </c>
      <c r="C1194" s="5" t="s">
        <v>1042</v>
      </c>
      <c r="D1194" s="62" t="s">
        <v>6254</v>
      </c>
      <c r="E1194" s="4" t="s">
        <v>10852</v>
      </c>
      <c r="F1194" s="7">
        <f>Books[[#This Row],[قیمت نهایی]]*100/80</f>
        <v>2681250</v>
      </c>
      <c r="G1194" s="8">
        <v>0.2</v>
      </c>
      <c r="H1194" s="9">
        <f>Books[[#This Row],[تعداد صفحه]]*5000+300000</f>
        <v>2145000</v>
      </c>
      <c r="I1194" s="22">
        <v>2017</v>
      </c>
      <c r="J1194" s="10" t="s">
        <v>12360</v>
      </c>
      <c r="K1194" s="11" t="s">
        <v>16765</v>
      </c>
      <c r="L1194" s="12" t="s">
        <v>17148</v>
      </c>
      <c r="M1194" s="13"/>
    </row>
    <row r="1195" spans="2:13" ht="34.9" customHeight="1">
      <c r="B1195" s="3">
        <v>1181</v>
      </c>
      <c r="C1195" s="5" t="s">
        <v>1043</v>
      </c>
      <c r="D1195" s="62" t="s">
        <v>6255</v>
      </c>
      <c r="E1195" s="4" t="s">
        <v>10879</v>
      </c>
      <c r="F1195" s="7">
        <f>Books[[#This Row],[قیمت نهایی]]*100/80</f>
        <v>2725000</v>
      </c>
      <c r="G1195" s="8">
        <v>0.2</v>
      </c>
      <c r="H1195" s="9">
        <f>Books[[#This Row],[تعداد صفحه]]*5000+300000</f>
        <v>2180000</v>
      </c>
      <c r="I1195" s="22">
        <v>2017</v>
      </c>
      <c r="J1195" s="10" t="s">
        <v>12361</v>
      </c>
      <c r="K1195" s="11" t="s">
        <v>16571</v>
      </c>
      <c r="L1195" s="12" t="s">
        <v>17148</v>
      </c>
      <c r="M1195" s="13"/>
    </row>
    <row r="1196" spans="2:13" ht="34.9" customHeight="1">
      <c r="B1196" s="3">
        <v>1182</v>
      </c>
      <c r="C1196" s="5" t="s">
        <v>1044</v>
      </c>
      <c r="D1196" s="62" t="s">
        <v>6256</v>
      </c>
      <c r="E1196" s="4" t="s">
        <v>10695</v>
      </c>
      <c r="F1196" s="7">
        <f>Books[[#This Row],[قیمت نهایی]]*100/80</f>
        <v>2775000</v>
      </c>
      <c r="G1196" s="8">
        <v>0.2</v>
      </c>
      <c r="H1196" s="9">
        <f>Books[[#This Row],[تعداد صفحه]]*5000+300000</f>
        <v>2220000</v>
      </c>
      <c r="I1196" s="22">
        <v>2017</v>
      </c>
      <c r="J1196" s="10" t="s">
        <v>12362</v>
      </c>
      <c r="K1196" s="11" t="s">
        <v>16571</v>
      </c>
      <c r="L1196" s="12" t="s">
        <v>17148</v>
      </c>
      <c r="M1196" s="13"/>
    </row>
    <row r="1197" spans="2:13" ht="34.9" customHeight="1">
      <c r="B1197" s="3">
        <v>1183</v>
      </c>
      <c r="C1197" s="5" t="s">
        <v>17254</v>
      </c>
      <c r="D1197" s="62" t="s">
        <v>6257</v>
      </c>
      <c r="E1197" s="4" t="s">
        <v>10695</v>
      </c>
      <c r="F1197" s="7">
        <f>Books[[#This Row],[قیمت نهایی]]*100/80</f>
        <v>2775000</v>
      </c>
      <c r="G1197" s="8">
        <v>0.2</v>
      </c>
      <c r="H1197" s="9">
        <f>Books[[#This Row],[تعداد صفحه]]*5000+300000</f>
        <v>2220000</v>
      </c>
      <c r="I1197" s="22">
        <v>2017</v>
      </c>
      <c r="J1197" s="10" t="s">
        <v>12363</v>
      </c>
      <c r="K1197" s="11" t="s">
        <v>16746</v>
      </c>
      <c r="L1197" s="12" t="s">
        <v>17148</v>
      </c>
      <c r="M1197" s="13"/>
    </row>
    <row r="1198" spans="2:13" ht="34.9" customHeight="1">
      <c r="B1198" s="3">
        <v>1184</v>
      </c>
      <c r="C1198" s="5" t="s">
        <v>1045</v>
      </c>
      <c r="D1198" s="62" t="s">
        <v>6258</v>
      </c>
      <c r="E1198" s="4" t="s">
        <v>10696</v>
      </c>
      <c r="F1198" s="7">
        <f>Books[[#This Row],[قیمت نهایی]]*100/80</f>
        <v>2812500</v>
      </c>
      <c r="G1198" s="8">
        <v>0.2</v>
      </c>
      <c r="H1198" s="9">
        <f>Books[[#This Row],[تعداد صفحه]]*5000+300000</f>
        <v>2250000</v>
      </c>
      <c r="I1198" s="22">
        <v>2017</v>
      </c>
      <c r="J1198" s="10" t="s">
        <v>12364</v>
      </c>
      <c r="K1198" s="11" t="s">
        <v>16562</v>
      </c>
      <c r="L1198" s="12" t="s">
        <v>17148</v>
      </c>
      <c r="M1198" s="13"/>
    </row>
    <row r="1199" spans="2:13" ht="34.9" customHeight="1">
      <c r="B1199" s="3">
        <v>1185</v>
      </c>
      <c r="C1199" s="5" t="s">
        <v>1045</v>
      </c>
      <c r="D1199" s="62" t="s">
        <v>6259</v>
      </c>
      <c r="E1199" s="4" t="s">
        <v>10696</v>
      </c>
      <c r="F1199" s="7">
        <f>Books[[#This Row],[قیمت نهایی]]*100/80</f>
        <v>2812500</v>
      </c>
      <c r="G1199" s="8">
        <v>0.2</v>
      </c>
      <c r="H1199" s="9">
        <f>Books[[#This Row],[تعداد صفحه]]*5000+300000</f>
        <v>2250000</v>
      </c>
      <c r="I1199" s="22">
        <v>2017</v>
      </c>
      <c r="J1199" s="10" t="s">
        <v>12364</v>
      </c>
      <c r="K1199" s="11" t="s">
        <v>16562</v>
      </c>
      <c r="L1199" s="12" t="s">
        <v>17148</v>
      </c>
      <c r="M1199" s="13"/>
    </row>
    <row r="1200" spans="2:13" ht="34.9" customHeight="1">
      <c r="B1200" s="3">
        <v>1186</v>
      </c>
      <c r="C1200" s="5" t="s">
        <v>1046</v>
      </c>
      <c r="D1200" s="62" t="s">
        <v>6260</v>
      </c>
      <c r="E1200" s="4" t="s">
        <v>10827</v>
      </c>
      <c r="F1200" s="7">
        <f>Books[[#This Row],[قیمت نهایی]]*100/80</f>
        <v>2825000</v>
      </c>
      <c r="G1200" s="8">
        <v>0.2</v>
      </c>
      <c r="H1200" s="9">
        <f>Books[[#This Row],[تعداد صفحه]]*5000+300000</f>
        <v>2260000</v>
      </c>
      <c r="I1200" s="22">
        <v>2017</v>
      </c>
      <c r="J1200" s="10" t="s">
        <v>12365</v>
      </c>
      <c r="K1200" s="11" t="s">
        <v>16561</v>
      </c>
      <c r="L1200" s="12" t="s">
        <v>17148</v>
      </c>
      <c r="M1200" s="13"/>
    </row>
    <row r="1201" spans="2:13" ht="34.9" customHeight="1">
      <c r="B1201" s="3">
        <v>1187</v>
      </c>
      <c r="C1201" s="5" t="s">
        <v>1047</v>
      </c>
      <c r="D1201" s="62" t="s">
        <v>6261</v>
      </c>
      <c r="E1201" s="4" t="s">
        <v>10827</v>
      </c>
      <c r="F1201" s="7">
        <f>Books[[#This Row],[قیمت نهایی]]*100/80</f>
        <v>2825000</v>
      </c>
      <c r="G1201" s="8">
        <v>0.2</v>
      </c>
      <c r="H1201" s="9">
        <f>Books[[#This Row],[تعداد صفحه]]*5000+300000</f>
        <v>2260000</v>
      </c>
      <c r="I1201" s="22">
        <v>2017</v>
      </c>
      <c r="J1201" s="10" t="s">
        <v>12366</v>
      </c>
      <c r="K1201" s="11" t="s">
        <v>16562</v>
      </c>
      <c r="L1201" s="12" t="s">
        <v>17148</v>
      </c>
      <c r="M1201" s="13"/>
    </row>
    <row r="1202" spans="2:13" ht="34.9" customHeight="1">
      <c r="B1202" s="3">
        <v>1188</v>
      </c>
      <c r="C1202" s="5" t="s">
        <v>1048</v>
      </c>
      <c r="D1202" s="62" t="s">
        <v>6262</v>
      </c>
      <c r="E1202" s="4" t="s">
        <v>10920</v>
      </c>
      <c r="F1202" s="7">
        <f>Books[[#This Row],[قیمت نهایی]]*100/80</f>
        <v>2862500</v>
      </c>
      <c r="G1202" s="8">
        <v>0.2</v>
      </c>
      <c r="H1202" s="9">
        <f>Books[[#This Row],[تعداد صفحه]]*5000+300000</f>
        <v>2290000</v>
      </c>
      <c r="I1202" s="22">
        <v>2017</v>
      </c>
      <c r="J1202" s="10" t="s">
        <v>12367</v>
      </c>
      <c r="K1202" s="11" t="s">
        <v>16562</v>
      </c>
      <c r="L1202" s="12" t="s">
        <v>17148</v>
      </c>
      <c r="M1202" s="13"/>
    </row>
    <row r="1203" spans="2:13" ht="34.9" customHeight="1">
      <c r="B1203" s="3">
        <v>1189</v>
      </c>
      <c r="C1203" s="5" t="s">
        <v>1049</v>
      </c>
      <c r="D1203" s="62" t="s">
        <v>6263</v>
      </c>
      <c r="E1203" s="4" t="s">
        <v>10798</v>
      </c>
      <c r="F1203" s="7">
        <f>Books[[#This Row],[قیمت نهایی]]*100/80</f>
        <v>2875000</v>
      </c>
      <c r="G1203" s="8">
        <v>0.2</v>
      </c>
      <c r="H1203" s="9">
        <f>Books[[#This Row],[تعداد صفحه]]*5000+300000</f>
        <v>2300000</v>
      </c>
      <c r="I1203" s="22">
        <v>2017</v>
      </c>
      <c r="J1203" s="10" t="s">
        <v>12368</v>
      </c>
      <c r="K1203" s="11" t="s">
        <v>16571</v>
      </c>
      <c r="L1203" s="12" t="s">
        <v>17148</v>
      </c>
      <c r="M1203" s="13"/>
    </row>
    <row r="1204" spans="2:13" ht="34.9" customHeight="1">
      <c r="B1204" s="3">
        <v>1190</v>
      </c>
      <c r="C1204" s="5" t="s">
        <v>1050</v>
      </c>
      <c r="D1204" s="62" t="s">
        <v>6264</v>
      </c>
      <c r="E1204" s="4" t="s">
        <v>10798</v>
      </c>
      <c r="F1204" s="7">
        <f>Books[[#This Row],[قیمت نهایی]]*100/80</f>
        <v>2875000</v>
      </c>
      <c r="G1204" s="8">
        <v>0.2</v>
      </c>
      <c r="H1204" s="9">
        <f>Books[[#This Row],[تعداد صفحه]]*5000+300000</f>
        <v>2300000</v>
      </c>
      <c r="I1204" s="22">
        <v>2017</v>
      </c>
      <c r="J1204" s="10" t="s">
        <v>12369</v>
      </c>
      <c r="K1204" s="11" t="s">
        <v>16814</v>
      </c>
      <c r="L1204" s="12" t="s">
        <v>17148</v>
      </c>
      <c r="M1204" s="13"/>
    </row>
    <row r="1205" spans="2:13" ht="34.9" customHeight="1">
      <c r="B1205" s="3">
        <v>1191</v>
      </c>
      <c r="C1205" s="5" t="s">
        <v>1051</v>
      </c>
      <c r="D1205" s="62" t="s">
        <v>6265</v>
      </c>
      <c r="E1205" s="4" t="s">
        <v>10798</v>
      </c>
      <c r="F1205" s="7">
        <f>Books[[#This Row],[قیمت نهایی]]*100/80</f>
        <v>2875000</v>
      </c>
      <c r="G1205" s="8">
        <v>0.2</v>
      </c>
      <c r="H1205" s="9">
        <f>Books[[#This Row],[تعداد صفحه]]*5000+300000</f>
        <v>2300000</v>
      </c>
      <c r="I1205" s="22">
        <v>2017</v>
      </c>
      <c r="J1205" s="10" t="s">
        <v>12370</v>
      </c>
      <c r="K1205" s="11" t="s">
        <v>16761</v>
      </c>
      <c r="L1205" s="12" t="s">
        <v>17148</v>
      </c>
      <c r="M1205" s="13"/>
    </row>
    <row r="1206" spans="2:13" ht="34.9" customHeight="1">
      <c r="B1206" s="3">
        <v>1192</v>
      </c>
      <c r="C1206" s="5" t="s">
        <v>1052</v>
      </c>
      <c r="D1206" s="62" t="s">
        <v>6266</v>
      </c>
      <c r="E1206" s="4" t="s">
        <v>10798</v>
      </c>
      <c r="F1206" s="7">
        <f>Books[[#This Row],[قیمت نهایی]]*100/80</f>
        <v>2875000</v>
      </c>
      <c r="G1206" s="8">
        <v>0.2</v>
      </c>
      <c r="H1206" s="9">
        <f>Books[[#This Row],[تعداد صفحه]]*5000+300000</f>
        <v>2300000</v>
      </c>
      <c r="I1206" s="22">
        <v>2018</v>
      </c>
      <c r="J1206" s="10" t="s">
        <v>12371</v>
      </c>
      <c r="K1206" s="11" t="s">
        <v>16828</v>
      </c>
      <c r="L1206" s="12" t="s">
        <v>17148</v>
      </c>
      <c r="M1206" s="13"/>
    </row>
    <row r="1207" spans="2:13" ht="34.9" customHeight="1">
      <c r="B1207" s="3">
        <v>1193</v>
      </c>
      <c r="C1207" s="5" t="s">
        <v>17255</v>
      </c>
      <c r="D1207" s="62" t="s">
        <v>6267</v>
      </c>
      <c r="E1207" s="4" t="s">
        <v>10798</v>
      </c>
      <c r="F1207" s="7">
        <f>Books[[#This Row],[قیمت نهایی]]*100/80</f>
        <v>2875000</v>
      </c>
      <c r="G1207" s="8">
        <v>0.2</v>
      </c>
      <c r="H1207" s="9">
        <f>Books[[#This Row],[تعداد صفحه]]*5000+300000</f>
        <v>2300000</v>
      </c>
      <c r="I1207" s="22">
        <v>2017</v>
      </c>
      <c r="J1207" s="10" t="s">
        <v>12372</v>
      </c>
      <c r="K1207" s="11" t="s">
        <v>16829</v>
      </c>
      <c r="L1207" s="12" t="s">
        <v>17148</v>
      </c>
      <c r="M1207" s="13"/>
    </row>
    <row r="1208" spans="2:13" ht="34.9" customHeight="1">
      <c r="B1208" s="3">
        <v>1194</v>
      </c>
      <c r="C1208" s="5" t="s">
        <v>1053</v>
      </c>
      <c r="D1208" s="62" t="s">
        <v>6268</v>
      </c>
      <c r="E1208" s="4" t="s">
        <v>10798</v>
      </c>
      <c r="F1208" s="7">
        <f>Books[[#This Row],[قیمت نهایی]]*100/80</f>
        <v>2875000</v>
      </c>
      <c r="G1208" s="8">
        <v>0.2</v>
      </c>
      <c r="H1208" s="9">
        <f>Books[[#This Row],[تعداد صفحه]]*5000+300000</f>
        <v>2300000</v>
      </c>
      <c r="I1208" s="22">
        <v>2017</v>
      </c>
      <c r="J1208" s="10" t="s">
        <v>12373</v>
      </c>
      <c r="K1208" s="11" t="s">
        <v>16830</v>
      </c>
      <c r="L1208" s="12" t="s">
        <v>17148</v>
      </c>
      <c r="M1208" s="13"/>
    </row>
    <row r="1209" spans="2:13" ht="34.9" customHeight="1">
      <c r="B1209" s="3">
        <v>1195</v>
      </c>
      <c r="C1209" s="5" t="s">
        <v>1054</v>
      </c>
      <c r="D1209" s="62" t="s">
        <v>6269</v>
      </c>
      <c r="E1209" s="4" t="s">
        <v>10921</v>
      </c>
      <c r="F1209" s="7">
        <f>Books[[#This Row],[قیمت نهایی]]*100/80</f>
        <v>2887500</v>
      </c>
      <c r="G1209" s="8">
        <v>0.2</v>
      </c>
      <c r="H1209" s="9">
        <f>Books[[#This Row],[تعداد صفحه]]*5000+300000</f>
        <v>2310000</v>
      </c>
      <c r="I1209" s="22">
        <v>2017</v>
      </c>
      <c r="J1209" s="10" t="s">
        <v>12374</v>
      </c>
      <c r="K1209" s="11" t="s">
        <v>16562</v>
      </c>
      <c r="L1209" s="12" t="s">
        <v>17148</v>
      </c>
      <c r="M1209" s="13"/>
    </row>
    <row r="1210" spans="2:13" ht="34.9" customHeight="1">
      <c r="B1210" s="3">
        <v>1196</v>
      </c>
      <c r="C1210" s="5" t="s">
        <v>1055</v>
      </c>
      <c r="D1210" s="62" t="s">
        <v>6270</v>
      </c>
      <c r="E1210" s="4" t="s">
        <v>10922</v>
      </c>
      <c r="F1210" s="7">
        <f>Books[[#This Row],[قیمت نهایی]]*100/80</f>
        <v>2950000</v>
      </c>
      <c r="G1210" s="8">
        <v>0.2</v>
      </c>
      <c r="H1210" s="9">
        <f>Books[[#This Row],[تعداد صفحه]]*5000+300000</f>
        <v>2360000</v>
      </c>
      <c r="I1210" s="22">
        <v>2017</v>
      </c>
      <c r="J1210" s="10" t="s">
        <v>12375</v>
      </c>
      <c r="K1210" s="11" t="s">
        <v>16831</v>
      </c>
      <c r="L1210" s="12" t="s">
        <v>17148</v>
      </c>
      <c r="M1210" s="13"/>
    </row>
    <row r="1211" spans="2:13" ht="34.9" customHeight="1">
      <c r="B1211" s="3">
        <v>1197</v>
      </c>
      <c r="C1211" s="5" t="s">
        <v>1056</v>
      </c>
      <c r="D1211" s="62" t="s">
        <v>6271</v>
      </c>
      <c r="E1211" s="4" t="s">
        <v>10700</v>
      </c>
      <c r="F1211" s="7">
        <f>Books[[#This Row],[قیمت نهایی]]*100/80</f>
        <v>2975000</v>
      </c>
      <c r="G1211" s="8">
        <v>0.2</v>
      </c>
      <c r="H1211" s="9">
        <f>Books[[#This Row],[تعداد صفحه]]*5000+300000</f>
        <v>2380000</v>
      </c>
      <c r="I1211" s="22">
        <v>2017</v>
      </c>
      <c r="J1211" s="10" t="s">
        <v>12376</v>
      </c>
      <c r="K1211" s="11" t="s">
        <v>16571</v>
      </c>
      <c r="L1211" s="12" t="s">
        <v>17148</v>
      </c>
      <c r="M1211" s="13"/>
    </row>
    <row r="1212" spans="2:13" ht="34.9" customHeight="1">
      <c r="B1212" s="3">
        <v>1198</v>
      </c>
      <c r="C1212" s="5" t="s">
        <v>1057</v>
      </c>
      <c r="D1212" s="62" t="s">
        <v>6272</v>
      </c>
      <c r="E1212" s="4" t="s">
        <v>10700</v>
      </c>
      <c r="F1212" s="7">
        <f>Books[[#This Row],[قیمت نهایی]]*100/80</f>
        <v>2975000</v>
      </c>
      <c r="G1212" s="8">
        <v>0.2</v>
      </c>
      <c r="H1212" s="9">
        <f>Books[[#This Row],[تعداد صفحه]]*5000+300000</f>
        <v>2380000</v>
      </c>
      <c r="I1212" s="22">
        <v>2017</v>
      </c>
      <c r="J1212" s="10" t="s">
        <v>12377</v>
      </c>
      <c r="K1212" s="11" t="s">
        <v>16571</v>
      </c>
      <c r="L1212" s="12" t="s">
        <v>17148</v>
      </c>
      <c r="M1212" s="13"/>
    </row>
    <row r="1213" spans="2:13" ht="34.9" customHeight="1">
      <c r="B1213" s="3">
        <v>1199</v>
      </c>
      <c r="C1213" s="5" t="s">
        <v>1058</v>
      </c>
      <c r="D1213" s="62" t="s">
        <v>6273</v>
      </c>
      <c r="E1213" s="4" t="s">
        <v>10881</v>
      </c>
      <c r="F1213" s="7">
        <f>Books[[#This Row],[قیمت نهایی]]*100/80</f>
        <v>3025000</v>
      </c>
      <c r="G1213" s="8">
        <v>0.2</v>
      </c>
      <c r="H1213" s="9">
        <f>Books[[#This Row],[تعداد صفحه]]*5000+300000</f>
        <v>2420000</v>
      </c>
      <c r="I1213" s="22">
        <v>2017</v>
      </c>
      <c r="J1213" s="10" t="s">
        <v>12378</v>
      </c>
      <c r="K1213" s="11" t="s">
        <v>16571</v>
      </c>
      <c r="L1213" s="12" t="s">
        <v>17148</v>
      </c>
      <c r="M1213" s="13"/>
    </row>
    <row r="1214" spans="2:13" ht="34.9" customHeight="1">
      <c r="B1214" s="3">
        <v>1200</v>
      </c>
      <c r="C1214" s="5" t="s">
        <v>1059</v>
      </c>
      <c r="D1214" s="62" t="s">
        <v>6274</v>
      </c>
      <c r="E1214" s="4" t="s">
        <v>10881</v>
      </c>
      <c r="F1214" s="7">
        <f>Books[[#This Row],[قیمت نهایی]]*100/80</f>
        <v>3025000</v>
      </c>
      <c r="G1214" s="8">
        <v>0.2</v>
      </c>
      <c r="H1214" s="9">
        <f>Books[[#This Row],[تعداد صفحه]]*5000+300000</f>
        <v>2420000</v>
      </c>
      <c r="I1214" s="22">
        <v>2017</v>
      </c>
      <c r="J1214" s="10" t="s">
        <v>12379</v>
      </c>
      <c r="K1214" s="11" t="s">
        <v>16571</v>
      </c>
      <c r="L1214" s="12" t="s">
        <v>17148</v>
      </c>
      <c r="M1214" s="13"/>
    </row>
    <row r="1215" spans="2:13" ht="34.9" customHeight="1">
      <c r="B1215" s="3">
        <v>1201</v>
      </c>
      <c r="C1215" s="5" t="s">
        <v>1060</v>
      </c>
      <c r="D1215" s="62" t="s">
        <v>6275</v>
      </c>
      <c r="E1215" s="4" t="s">
        <v>10881</v>
      </c>
      <c r="F1215" s="7">
        <f>Books[[#This Row],[قیمت نهایی]]*100/80</f>
        <v>3025000</v>
      </c>
      <c r="G1215" s="8">
        <v>0.2</v>
      </c>
      <c r="H1215" s="9">
        <f>Books[[#This Row],[تعداد صفحه]]*5000+300000</f>
        <v>2420000</v>
      </c>
      <c r="I1215" s="22">
        <v>2017</v>
      </c>
      <c r="J1215" s="10" t="s">
        <v>12380</v>
      </c>
      <c r="K1215" s="11" t="s">
        <v>3</v>
      </c>
      <c r="L1215" s="12" t="s">
        <v>17148</v>
      </c>
      <c r="M1215" s="13"/>
    </row>
    <row r="1216" spans="2:13" ht="34.9" customHeight="1">
      <c r="B1216" s="3">
        <v>1202</v>
      </c>
      <c r="C1216" s="5" t="s">
        <v>1061</v>
      </c>
      <c r="D1216" s="62" t="s">
        <v>6276</v>
      </c>
      <c r="E1216" s="4" t="s">
        <v>10771</v>
      </c>
      <c r="F1216" s="7">
        <f>Books[[#This Row],[قیمت نهایی]]*100/80</f>
        <v>3125000</v>
      </c>
      <c r="G1216" s="8">
        <v>0.2</v>
      </c>
      <c r="H1216" s="9">
        <f>Books[[#This Row],[تعداد صفحه]]*5000+300000</f>
        <v>2500000</v>
      </c>
      <c r="I1216" s="22">
        <v>2017</v>
      </c>
      <c r="J1216" s="10" t="s">
        <v>12381</v>
      </c>
      <c r="K1216" s="11" t="s">
        <v>16571</v>
      </c>
      <c r="L1216" s="12" t="s">
        <v>17148</v>
      </c>
      <c r="M1216" s="13"/>
    </row>
    <row r="1217" spans="2:13" ht="34.9" customHeight="1">
      <c r="B1217" s="3">
        <v>1203</v>
      </c>
      <c r="C1217" s="5" t="s">
        <v>1062</v>
      </c>
      <c r="D1217" s="62" t="s">
        <v>6277</v>
      </c>
      <c r="E1217" s="4" t="s">
        <v>10706</v>
      </c>
      <c r="F1217" s="7">
        <f>Books[[#This Row],[قیمت نهایی]]*100/80</f>
        <v>3175000</v>
      </c>
      <c r="G1217" s="8">
        <v>0.2</v>
      </c>
      <c r="H1217" s="9">
        <f>Books[[#This Row],[تعداد صفحه]]*5000+300000</f>
        <v>2540000</v>
      </c>
      <c r="I1217" s="22">
        <v>2017</v>
      </c>
      <c r="J1217" s="10" t="s">
        <v>12382</v>
      </c>
      <c r="K1217" s="11" t="s">
        <v>16612</v>
      </c>
      <c r="L1217" s="12" t="s">
        <v>17148</v>
      </c>
      <c r="M1217" s="13"/>
    </row>
    <row r="1218" spans="2:13" ht="34.9" customHeight="1">
      <c r="B1218" s="3">
        <v>1204</v>
      </c>
      <c r="C1218" s="5" t="s">
        <v>1063</v>
      </c>
      <c r="D1218" s="62" t="s">
        <v>6278</v>
      </c>
      <c r="E1218" s="4" t="s">
        <v>10923</v>
      </c>
      <c r="F1218" s="7">
        <f>Books[[#This Row],[قیمت نهایی]]*100/80</f>
        <v>3206250</v>
      </c>
      <c r="G1218" s="8">
        <v>0.2</v>
      </c>
      <c r="H1218" s="9">
        <f>Books[[#This Row],[تعداد صفحه]]*5000+300000</f>
        <v>2565000</v>
      </c>
      <c r="I1218" s="22">
        <v>2017</v>
      </c>
      <c r="J1218" s="10" t="s">
        <v>12383</v>
      </c>
      <c r="K1218" s="11" t="s">
        <v>16575</v>
      </c>
      <c r="L1218" s="12" t="s">
        <v>17148</v>
      </c>
      <c r="M1218" s="13"/>
    </row>
    <row r="1219" spans="2:13" ht="34.9" customHeight="1">
      <c r="B1219" s="3">
        <v>1205</v>
      </c>
      <c r="C1219" s="5" t="s">
        <v>1064</v>
      </c>
      <c r="D1219" s="62" t="s">
        <v>6279</v>
      </c>
      <c r="E1219" s="4" t="s">
        <v>10924</v>
      </c>
      <c r="F1219" s="7">
        <f>Books[[#This Row],[قیمت نهایی]]*100/80</f>
        <v>3268750</v>
      </c>
      <c r="G1219" s="8">
        <v>0.2</v>
      </c>
      <c r="H1219" s="9">
        <f>Books[[#This Row],[تعداد صفحه]]*5000+300000</f>
        <v>2615000</v>
      </c>
      <c r="I1219" s="22">
        <v>2017</v>
      </c>
      <c r="J1219" s="10" t="s">
        <v>12384</v>
      </c>
      <c r="K1219" s="11" t="s">
        <v>16575</v>
      </c>
      <c r="L1219" s="12" t="s">
        <v>17148</v>
      </c>
      <c r="M1219" s="13"/>
    </row>
    <row r="1220" spans="2:13" ht="34.9" customHeight="1">
      <c r="B1220" s="3">
        <v>1206</v>
      </c>
      <c r="C1220" s="5" t="s">
        <v>1065</v>
      </c>
      <c r="D1220" s="62" t="s">
        <v>6280</v>
      </c>
      <c r="E1220" s="4" t="s">
        <v>10708</v>
      </c>
      <c r="F1220" s="7">
        <f>Books[[#This Row],[قیمت نهایی]]*100/80</f>
        <v>3275000</v>
      </c>
      <c r="G1220" s="8">
        <v>0.2</v>
      </c>
      <c r="H1220" s="9">
        <f>Books[[#This Row],[تعداد صفحه]]*5000+300000</f>
        <v>2620000</v>
      </c>
      <c r="I1220" s="22">
        <v>2018</v>
      </c>
      <c r="J1220" s="10" t="s">
        <v>12287</v>
      </c>
      <c r="K1220" s="11" t="s">
        <v>16582</v>
      </c>
      <c r="L1220" s="12" t="s">
        <v>17148</v>
      </c>
      <c r="M1220" s="13"/>
    </row>
    <row r="1221" spans="2:13" ht="34.9" customHeight="1">
      <c r="B1221" s="3">
        <v>1207</v>
      </c>
      <c r="C1221" s="5" t="s">
        <v>1066</v>
      </c>
      <c r="D1221" s="62" t="s">
        <v>6281</v>
      </c>
      <c r="E1221" s="4" t="s">
        <v>10925</v>
      </c>
      <c r="F1221" s="7">
        <f>Books[[#This Row],[قیمت نهایی]]*100/80</f>
        <v>3318750</v>
      </c>
      <c r="G1221" s="8">
        <v>0.2</v>
      </c>
      <c r="H1221" s="9">
        <f>Books[[#This Row],[تعداد صفحه]]*5000+300000</f>
        <v>2655000</v>
      </c>
      <c r="I1221" s="22">
        <v>2017</v>
      </c>
      <c r="J1221" s="10" t="s">
        <v>12385</v>
      </c>
      <c r="K1221" s="11" t="s">
        <v>16832</v>
      </c>
      <c r="L1221" s="12" t="s">
        <v>17148</v>
      </c>
      <c r="M1221" s="13"/>
    </row>
    <row r="1222" spans="2:13" ht="34.9" customHeight="1">
      <c r="B1222" s="3">
        <v>1208</v>
      </c>
      <c r="C1222" s="5" t="s">
        <v>1067</v>
      </c>
      <c r="D1222" s="62" t="s">
        <v>6282</v>
      </c>
      <c r="E1222" s="4" t="s">
        <v>10926</v>
      </c>
      <c r="F1222" s="7">
        <f>Books[[#This Row],[قیمت نهایی]]*100/80</f>
        <v>3337500</v>
      </c>
      <c r="G1222" s="8">
        <v>0.2</v>
      </c>
      <c r="H1222" s="9">
        <f>Books[[#This Row],[تعداد صفحه]]*5000+300000</f>
        <v>2670000</v>
      </c>
      <c r="I1222" s="22">
        <v>2018</v>
      </c>
      <c r="J1222" s="10" t="s">
        <v>12386</v>
      </c>
      <c r="K1222" s="11" t="s">
        <v>33</v>
      </c>
      <c r="L1222" s="12" t="s">
        <v>17148</v>
      </c>
      <c r="M1222" s="13"/>
    </row>
    <row r="1223" spans="2:13" ht="34.9" customHeight="1">
      <c r="B1223" s="3">
        <v>1209</v>
      </c>
      <c r="C1223" s="5" t="s">
        <v>1068</v>
      </c>
      <c r="D1223" s="62" t="s">
        <v>6283</v>
      </c>
      <c r="E1223" s="4" t="s">
        <v>10800</v>
      </c>
      <c r="F1223" s="7">
        <f>Books[[#This Row],[قیمت نهایی]]*100/80</f>
        <v>3375000</v>
      </c>
      <c r="G1223" s="8">
        <v>0.2</v>
      </c>
      <c r="H1223" s="9">
        <f>Books[[#This Row],[تعداد صفحه]]*5000+300000</f>
        <v>2700000</v>
      </c>
      <c r="I1223" s="22">
        <v>2017</v>
      </c>
      <c r="J1223" s="10" t="s">
        <v>12387</v>
      </c>
      <c r="K1223" s="11" t="s">
        <v>16571</v>
      </c>
      <c r="L1223" s="12" t="s">
        <v>17148</v>
      </c>
      <c r="M1223" s="13"/>
    </row>
    <row r="1224" spans="2:13" ht="34.9" customHeight="1">
      <c r="B1224" s="3">
        <v>1210</v>
      </c>
      <c r="C1224" s="5" t="s">
        <v>1069</v>
      </c>
      <c r="D1224" s="62" t="s">
        <v>6284</v>
      </c>
      <c r="E1224" s="4" t="s">
        <v>10800</v>
      </c>
      <c r="F1224" s="7">
        <f>Books[[#This Row],[قیمت نهایی]]*100/80</f>
        <v>3375000</v>
      </c>
      <c r="G1224" s="8">
        <v>0.2</v>
      </c>
      <c r="H1224" s="9">
        <f>Books[[#This Row],[تعداد صفحه]]*5000+300000</f>
        <v>2700000</v>
      </c>
      <c r="I1224" s="22">
        <v>2018</v>
      </c>
      <c r="J1224" s="10" t="s">
        <v>12388</v>
      </c>
      <c r="K1224" s="11" t="s">
        <v>16786</v>
      </c>
      <c r="L1224" s="12" t="s">
        <v>17148</v>
      </c>
      <c r="M1224" s="13"/>
    </row>
    <row r="1225" spans="2:13" ht="34.9" customHeight="1">
      <c r="B1225" s="3">
        <v>1211</v>
      </c>
      <c r="C1225" s="5" t="s">
        <v>1070</v>
      </c>
      <c r="D1225" s="62" t="s">
        <v>6285</v>
      </c>
      <c r="E1225" s="4" t="s">
        <v>10775</v>
      </c>
      <c r="F1225" s="7">
        <f>Books[[#This Row],[قیمت نهایی]]*100/80</f>
        <v>3381250</v>
      </c>
      <c r="G1225" s="8">
        <v>0.2</v>
      </c>
      <c r="H1225" s="9">
        <f>Books[[#This Row],[تعداد صفحه]]*5000+300000</f>
        <v>2705000</v>
      </c>
      <c r="I1225" s="22">
        <v>2017</v>
      </c>
      <c r="J1225" s="10" t="s">
        <v>12389</v>
      </c>
      <c r="K1225" s="11" t="s">
        <v>2</v>
      </c>
      <c r="L1225" s="12" t="s">
        <v>17148</v>
      </c>
      <c r="M1225" s="13"/>
    </row>
    <row r="1226" spans="2:13" ht="34.9" customHeight="1">
      <c r="B1226" s="3">
        <v>1212</v>
      </c>
      <c r="C1226" s="5" t="s">
        <v>1071</v>
      </c>
      <c r="D1226" s="62" t="s">
        <v>6286</v>
      </c>
      <c r="E1226" s="4" t="s">
        <v>10709</v>
      </c>
      <c r="F1226" s="7">
        <f>Books[[#This Row],[قیمت نهایی]]*100/80</f>
        <v>3425000</v>
      </c>
      <c r="G1226" s="8">
        <v>0.2</v>
      </c>
      <c r="H1226" s="9">
        <f>Books[[#This Row],[تعداد صفحه]]*5000+300000</f>
        <v>2740000</v>
      </c>
      <c r="I1226" s="22">
        <v>2017</v>
      </c>
      <c r="J1226" s="10" t="s">
        <v>12390</v>
      </c>
      <c r="K1226" s="11" t="s">
        <v>16833</v>
      </c>
      <c r="L1226" s="12" t="s">
        <v>17148</v>
      </c>
      <c r="M1226" s="13"/>
    </row>
    <row r="1227" spans="2:13" ht="34.9" customHeight="1">
      <c r="B1227" s="3">
        <v>1213</v>
      </c>
      <c r="C1227" s="5" t="s">
        <v>1072</v>
      </c>
      <c r="D1227" s="62" t="s">
        <v>6287</v>
      </c>
      <c r="E1227" s="4" t="s">
        <v>10927</v>
      </c>
      <c r="F1227" s="7">
        <f>Books[[#This Row],[قیمت نهایی]]*100/80</f>
        <v>3462500</v>
      </c>
      <c r="G1227" s="8">
        <v>0.2</v>
      </c>
      <c r="H1227" s="9">
        <f>Books[[#This Row],[تعداد صفحه]]*5000+300000</f>
        <v>2770000</v>
      </c>
      <c r="I1227" s="22">
        <v>2017</v>
      </c>
      <c r="J1227" s="10" t="s">
        <v>12391</v>
      </c>
      <c r="K1227" s="11" t="s">
        <v>16571</v>
      </c>
      <c r="L1227" s="12" t="s">
        <v>17148</v>
      </c>
      <c r="M1227" s="13"/>
    </row>
    <row r="1228" spans="2:13" ht="34.9" customHeight="1">
      <c r="B1228" s="3">
        <v>1214</v>
      </c>
      <c r="C1228" s="5" t="s">
        <v>1073</v>
      </c>
      <c r="D1228" s="62" t="s">
        <v>6288</v>
      </c>
      <c r="E1228" s="4" t="s">
        <v>10814</v>
      </c>
      <c r="F1228" s="7">
        <f>Books[[#This Row],[قیمت نهایی]]*100/80</f>
        <v>3475000</v>
      </c>
      <c r="G1228" s="8">
        <v>0.2</v>
      </c>
      <c r="H1228" s="9">
        <f>Books[[#This Row],[تعداد صفحه]]*5000+300000</f>
        <v>2780000</v>
      </c>
      <c r="I1228" s="22">
        <v>2017</v>
      </c>
      <c r="J1228" s="10" t="s">
        <v>12392</v>
      </c>
      <c r="K1228" s="11" t="s">
        <v>16571</v>
      </c>
      <c r="L1228" s="12" t="s">
        <v>17148</v>
      </c>
      <c r="M1228" s="13"/>
    </row>
    <row r="1229" spans="2:13" ht="34.9" customHeight="1">
      <c r="B1229" s="3">
        <v>1215</v>
      </c>
      <c r="C1229" s="5" t="s">
        <v>1074</v>
      </c>
      <c r="D1229" s="62" t="s">
        <v>6289</v>
      </c>
      <c r="E1229" s="4" t="s">
        <v>10814</v>
      </c>
      <c r="F1229" s="7">
        <f>Books[[#This Row],[قیمت نهایی]]*100/80</f>
        <v>3475000</v>
      </c>
      <c r="G1229" s="8">
        <v>0.2</v>
      </c>
      <c r="H1229" s="9">
        <f>Books[[#This Row],[تعداد صفحه]]*5000+300000</f>
        <v>2780000</v>
      </c>
      <c r="I1229" s="22">
        <v>2017</v>
      </c>
      <c r="J1229" s="10" t="s">
        <v>12393</v>
      </c>
      <c r="K1229" s="11" t="s">
        <v>16562</v>
      </c>
      <c r="L1229" s="12" t="s">
        <v>17148</v>
      </c>
      <c r="M1229" s="13"/>
    </row>
    <row r="1230" spans="2:13" ht="34.9" customHeight="1">
      <c r="B1230" s="3">
        <v>1216</v>
      </c>
      <c r="C1230" s="5" t="s">
        <v>1075</v>
      </c>
      <c r="D1230" s="62" t="s">
        <v>6290</v>
      </c>
      <c r="E1230" s="4" t="s">
        <v>10814</v>
      </c>
      <c r="F1230" s="7">
        <f>Books[[#This Row],[قیمت نهایی]]*100/80</f>
        <v>3475000</v>
      </c>
      <c r="G1230" s="8">
        <v>0.2</v>
      </c>
      <c r="H1230" s="9">
        <f>Books[[#This Row],[تعداد صفحه]]*5000+300000</f>
        <v>2780000</v>
      </c>
      <c r="I1230" s="22">
        <v>2018</v>
      </c>
      <c r="J1230" s="10" t="s">
        <v>12394</v>
      </c>
      <c r="K1230" s="11" t="s">
        <v>16827</v>
      </c>
      <c r="L1230" s="12" t="s">
        <v>17148</v>
      </c>
      <c r="M1230" s="13"/>
    </row>
    <row r="1231" spans="2:13" ht="34.9" customHeight="1">
      <c r="B1231" s="3">
        <v>1217</v>
      </c>
      <c r="C1231" s="5" t="s">
        <v>17256</v>
      </c>
      <c r="D1231" s="62" t="s">
        <v>6291</v>
      </c>
      <c r="E1231" s="4" t="s">
        <v>10928</v>
      </c>
      <c r="F1231" s="7">
        <f>Books[[#This Row],[قیمت نهایی]]*100/80</f>
        <v>31606250</v>
      </c>
      <c r="G1231" s="8">
        <v>0.2</v>
      </c>
      <c r="H1231" s="9">
        <f>Books[[#This Row],[تعداد صفحه]]*5000+300000</f>
        <v>25285000</v>
      </c>
      <c r="I1231" s="22">
        <v>2018</v>
      </c>
      <c r="J1231" s="10" t="s">
        <v>12395</v>
      </c>
      <c r="K1231" s="11" t="s">
        <v>1</v>
      </c>
      <c r="L1231" s="12" t="s">
        <v>17148</v>
      </c>
      <c r="M1231" s="13"/>
    </row>
    <row r="1232" spans="2:13" ht="34.9" customHeight="1">
      <c r="B1232" s="3">
        <v>1218</v>
      </c>
      <c r="C1232" s="5" t="s">
        <v>1076</v>
      </c>
      <c r="D1232" s="62" t="s">
        <v>6292</v>
      </c>
      <c r="E1232" s="4" t="s">
        <v>10929</v>
      </c>
      <c r="F1232" s="7">
        <f>Books[[#This Row],[قیمت نهایی]]*100/80</f>
        <v>3543750</v>
      </c>
      <c r="G1232" s="8">
        <v>0.2</v>
      </c>
      <c r="H1232" s="9">
        <f>Books[[#This Row],[تعداد صفحه]]*5000+300000</f>
        <v>2835000</v>
      </c>
      <c r="I1232" s="22">
        <v>2017</v>
      </c>
      <c r="J1232" s="10" t="s">
        <v>12396</v>
      </c>
      <c r="K1232" s="11" t="s">
        <v>16575</v>
      </c>
      <c r="L1232" s="12" t="s">
        <v>17148</v>
      </c>
      <c r="M1232" s="13"/>
    </row>
    <row r="1233" spans="2:13" ht="34.9" customHeight="1">
      <c r="B1233" s="3">
        <v>1219</v>
      </c>
      <c r="C1233" s="5" t="s">
        <v>1077</v>
      </c>
      <c r="D1233" s="62" t="s">
        <v>6293</v>
      </c>
      <c r="E1233" s="4" t="s">
        <v>10930</v>
      </c>
      <c r="F1233" s="7">
        <f>Books[[#This Row],[قیمت نهایی]]*100/80</f>
        <v>3625000</v>
      </c>
      <c r="G1233" s="8">
        <v>0.2</v>
      </c>
      <c r="H1233" s="9">
        <f>Books[[#This Row],[تعداد صفحه]]*5000+300000</f>
        <v>2900000</v>
      </c>
      <c r="I1233" s="22">
        <v>2017</v>
      </c>
      <c r="J1233" s="10" t="s">
        <v>12397</v>
      </c>
      <c r="K1233" s="11" t="s">
        <v>16571</v>
      </c>
      <c r="L1233" s="12" t="s">
        <v>17148</v>
      </c>
      <c r="M1233" s="13"/>
    </row>
    <row r="1234" spans="2:13" ht="34.9" customHeight="1">
      <c r="B1234" s="3">
        <v>1220</v>
      </c>
      <c r="C1234" s="5" t="s">
        <v>1078</v>
      </c>
      <c r="D1234" s="62" t="s">
        <v>6294</v>
      </c>
      <c r="E1234" s="4" t="s">
        <v>10710</v>
      </c>
      <c r="F1234" s="7">
        <f>Books[[#This Row],[قیمت نهایی]]*100/80</f>
        <v>3675000</v>
      </c>
      <c r="G1234" s="8">
        <v>0.2</v>
      </c>
      <c r="H1234" s="9">
        <f>Books[[#This Row],[تعداد صفحه]]*5000+300000</f>
        <v>2940000</v>
      </c>
      <c r="I1234" s="22">
        <v>2017</v>
      </c>
      <c r="J1234" s="10" t="s">
        <v>12398</v>
      </c>
      <c r="K1234" s="11" t="s">
        <v>16741</v>
      </c>
      <c r="L1234" s="12" t="s">
        <v>17148</v>
      </c>
      <c r="M1234" s="13"/>
    </row>
    <row r="1235" spans="2:13" ht="34.9" customHeight="1">
      <c r="B1235" s="3">
        <v>1221</v>
      </c>
      <c r="C1235" s="5" t="s">
        <v>1079</v>
      </c>
      <c r="D1235" s="62" t="s">
        <v>6295</v>
      </c>
      <c r="E1235" s="4" t="s">
        <v>10710</v>
      </c>
      <c r="F1235" s="7">
        <f>Books[[#This Row],[قیمت نهایی]]*100/80</f>
        <v>3675000</v>
      </c>
      <c r="G1235" s="8">
        <v>0.2</v>
      </c>
      <c r="H1235" s="9">
        <f>Books[[#This Row],[تعداد صفحه]]*5000+300000</f>
        <v>2940000</v>
      </c>
      <c r="I1235" s="22">
        <v>2017</v>
      </c>
      <c r="J1235" s="10" t="s">
        <v>12399</v>
      </c>
      <c r="K1235" s="11" t="s">
        <v>16834</v>
      </c>
      <c r="L1235" s="12" t="s">
        <v>17148</v>
      </c>
      <c r="M1235" s="13"/>
    </row>
    <row r="1236" spans="2:13" ht="34.9" customHeight="1">
      <c r="B1236" s="3">
        <v>1222</v>
      </c>
      <c r="C1236" s="5" t="s">
        <v>1080</v>
      </c>
      <c r="D1236" s="62" t="s">
        <v>6296</v>
      </c>
      <c r="E1236" s="4" t="s">
        <v>10931</v>
      </c>
      <c r="F1236" s="7">
        <f>Books[[#This Row],[قیمت نهایی]]*100/80</f>
        <v>3700000</v>
      </c>
      <c r="G1236" s="8">
        <v>0.2</v>
      </c>
      <c r="H1236" s="9">
        <f>Books[[#This Row],[تعداد صفحه]]*5000+300000</f>
        <v>2960000</v>
      </c>
      <c r="I1236" s="22">
        <v>2017</v>
      </c>
      <c r="J1236" s="10" t="s">
        <v>12400</v>
      </c>
      <c r="K1236" s="11" t="s">
        <v>16596</v>
      </c>
      <c r="L1236" s="12" t="s">
        <v>17148</v>
      </c>
      <c r="M1236" s="13"/>
    </row>
    <row r="1237" spans="2:13" ht="34.9" customHeight="1">
      <c r="B1237" s="3">
        <v>1223</v>
      </c>
      <c r="C1237" s="5" t="s">
        <v>1081</v>
      </c>
      <c r="D1237" s="62" t="s">
        <v>6297</v>
      </c>
      <c r="E1237" s="4" t="s">
        <v>10869</v>
      </c>
      <c r="F1237" s="7">
        <f>Books[[#This Row],[قیمت نهایی]]*100/80</f>
        <v>3725000</v>
      </c>
      <c r="G1237" s="8">
        <v>0.2</v>
      </c>
      <c r="H1237" s="9">
        <f>Books[[#This Row],[تعداد صفحه]]*5000+300000</f>
        <v>2980000</v>
      </c>
      <c r="I1237" s="22">
        <v>2018</v>
      </c>
      <c r="J1237" s="10" t="s">
        <v>12401</v>
      </c>
      <c r="K1237" s="11" t="s">
        <v>16571</v>
      </c>
      <c r="L1237" s="12" t="s">
        <v>17148</v>
      </c>
      <c r="M1237" s="13"/>
    </row>
    <row r="1238" spans="2:13" ht="34.9" customHeight="1">
      <c r="B1238" s="3">
        <v>1224</v>
      </c>
      <c r="C1238" s="5" t="s">
        <v>1082</v>
      </c>
      <c r="D1238" s="62" t="s">
        <v>6298</v>
      </c>
      <c r="E1238" s="4" t="s">
        <v>10869</v>
      </c>
      <c r="F1238" s="7">
        <f>Books[[#This Row],[قیمت نهایی]]*100/80</f>
        <v>3725000</v>
      </c>
      <c r="G1238" s="8">
        <v>0.2</v>
      </c>
      <c r="H1238" s="9">
        <f>Books[[#This Row],[تعداد صفحه]]*5000+300000</f>
        <v>2980000</v>
      </c>
      <c r="I1238" s="22">
        <v>2017</v>
      </c>
      <c r="J1238" s="10" t="s">
        <v>12402</v>
      </c>
      <c r="K1238" s="11" t="s">
        <v>16664</v>
      </c>
      <c r="L1238" s="12" t="s">
        <v>17148</v>
      </c>
      <c r="M1238" s="13"/>
    </row>
    <row r="1239" spans="2:13" ht="34.9" customHeight="1">
      <c r="B1239" s="3">
        <v>1225</v>
      </c>
      <c r="C1239" s="5" t="s">
        <v>1083</v>
      </c>
      <c r="D1239" s="62" t="s">
        <v>6299</v>
      </c>
      <c r="E1239" s="4">
        <v>550</v>
      </c>
      <c r="F1239" s="7">
        <f>Books[[#This Row],[قیمت نهایی]]*100/80</f>
        <v>3812500</v>
      </c>
      <c r="G1239" s="8">
        <v>0.2</v>
      </c>
      <c r="H1239" s="9">
        <f>Books[[#This Row],[تعداد صفحه]]*5000+300000</f>
        <v>3050000</v>
      </c>
      <c r="I1239" s="22">
        <v>2017</v>
      </c>
      <c r="J1239" s="10" t="s">
        <v>12403</v>
      </c>
      <c r="K1239" s="11" t="s">
        <v>16562</v>
      </c>
      <c r="L1239" s="12" t="s">
        <v>17148</v>
      </c>
      <c r="M1239" s="13"/>
    </row>
    <row r="1240" spans="2:13" ht="34.9" customHeight="1">
      <c r="B1240" s="3">
        <v>1226</v>
      </c>
      <c r="C1240" s="5" t="s">
        <v>1084</v>
      </c>
      <c r="D1240" s="62" t="s">
        <v>6300</v>
      </c>
      <c r="E1240" s="4" t="s">
        <v>10883</v>
      </c>
      <c r="F1240" s="7">
        <f>Books[[#This Row],[قیمت نهایی]]*100/80</f>
        <v>3825000</v>
      </c>
      <c r="G1240" s="8">
        <v>0.2</v>
      </c>
      <c r="H1240" s="9">
        <f>Books[[#This Row],[تعداد صفحه]]*5000+300000</f>
        <v>3060000</v>
      </c>
      <c r="I1240" s="22">
        <v>2017</v>
      </c>
      <c r="J1240" s="10" t="s">
        <v>12404</v>
      </c>
      <c r="K1240" s="11" t="s">
        <v>16571</v>
      </c>
      <c r="L1240" s="12" t="s">
        <v>17148</v>
      </c>
      <c r="M1240" s="13"/>
    </row>
    <row r="1241" spans="2:13" ht="34.9" customHeight="1">
      <c r="B1241" s="3">
        <v>1227</v>
      </c>
      <c r="C1241" s="5" t="s">
        <v>1085</v>
      </c>
      <c r="D1241" s="62" t="s">
        <v>6301</v>
      </c>
      <c r="E1241" s="4" t="s">
        <v>10883</v>
      </c>
      <c r="F1241" s="7">
        <f>Books[[#This Row],[قیمت نهایی]]*100/80</f>
        <v>3825000</v>
      </c>
      <c r="G1241" s="8">
        <v>0.2</v>
      </c>
      <c r="H1241" s="9">
        <f>Books[[#This Row],[تعداد صفحه]]*5000+300000</f>
        <v>3060000</v>
      </c>
      <c r="I1241" s="22">
        <v>2018</v>
      </c>
      <c r="J1241" s="10" t="s">
        <v>12405</v>
      </c>
      <c r="K1241" s="11" t="s">
        <v>16835</v>
      </c>
      <c r="L1241" s="12" t="s">
        <v>17148</v>
      </c>
      <c r="M1241" s="13"/>
    </row>
    <row r="1242" spans="2:13" ht="34.9" customHeight="1">
      <c r="B1242" s="3">
        <v>1228</v>
      </c>
      <c r="C1242" s="5" t="s">
        <v>1086</v>
      </c>
      <c r="D1242" s="62" t="s">
        <v>6302</v>
      </c>
      <c r="E1242" s="4" t="s">
        <v>10828</v>
      </c>
      <c r="F1242" s="7">
        <f>Books[[#This Row],[قیمت نهایی]]*100/80</f>
        <v>3875000</v>
      </c>
      <c r="G1242" s="8">
        <v>0.2</v>
      </c>
      <c r="H1242" s="9">
        <f>Books[[#This Row],[تعداد صفحه]]*5000+300000</f>
        <v>3100000</v>
      </c>
      <c r="I1242" s="22">
        <v>2017</v>
      </c>
      <c r="J1242" s="10" t="s">
        <v>12406</v>
      </c>
      <c r="K1242" s="11" t="s">
        <v>16664</v>
      </c>
      <c r="L1242" s="12" t="s">
        <v>17148</v>
      </c>
      <c r="M1242" s="13"/>
    </row>
    <row r="1243" spans="2:13" ht="34.9" customHeight="1">
      <c r="B1243" s="3">
        <v>1229</v>
      </c>
      <c r="C1243" s="5" t="s">
        <v>1087</v>
      </c>
      <c r="D1243" s="62" t="s">
        <v>6303</v>
      </c>
      <c r="E1243" s="4" t="s">
        <v>10711</v>
      </c>
      <c r="F1243" s="7">
        <f>Books[[#This Row],[قیمت نهایی]]*100/80</f>
        <v>3925000</v>
      </c>
      <c r="G1243" s="8">
        <v>0.2</v>
      </c>
      <c r="H1243" s="9">
        <f>Books[[#This Row],[تعداد صفحه]]*5000+300000</f>
        <v>3140000</v>
      </c>
      <c r="I1243" s="22">
        <v>2017</v>
      </c>
      <c r="J1243" s="10" t="s">
        <v>12407</v>
      </c>
      <c r="K1243" s="11" t="s">
        <v>16562</v>
      </c>
      <c r="L1243" s="12" t="s">
        <v>17148</v>
      </c>
      <c r="M1243" s="13"/>
    </row>
    <row r="1244" spans="2:13" ht="34.9" customHeight="1">
      <c r="B1244" s="3">
        <v>1230</v>
      </c>
      <c r="C1244" s="5" t="s">
        <v>1088</v>
      </c>
      <c r="D1244" s="62" t="s">
        <v>6304</v>
      </c>
      <c r="E1244" s="4" t="s">
        <v>10932</v>
      </c>
      <c r="F1244" s="7">
        <f>Books[[#This Row],[قیمت نهایی]]*100/80</f>
        <v>4025000</v>
      </c>
      <c r="G1244" s="8">
        <v>0.2</v>
      </c>
      <c r="H1244" s="9">
        <f>Books[[#This Row],[تعداد صفحه]]*5000+300000</f>
        <v>3220000</v>
      </c>
      <c r="I1244" s="22">
        <v>2018</v>
      </c>
      <c r="J1244" s="10" t="s">
        <v>12408</v>
      </c>
      <c r="K1244" s="11" t="s">
        <v>16836</v>
      </c>
      <c r="L1244" s="12" t="s">
        <v>17148</v>
      </c>
      <c r="M1244" s="13"/>
    </row>
    <row r="1245" spans="2:13" ht="34.9" customHeight="1">
      <c r="B1245" s="3">
        <v>1231</v>
      </c>
      <c r="C1245" s="5" t="s">
        <v>1089</v>
      </c>
      <c r="D1245" s="62" t="s">
        <v>6305</v>
      </c>
      <c r="E1245" s="4" t="s">
        <v>10933</v>
      </c>
      <c r="F1245" s="7">
        <f>Books[[#This Row],[قیمت نهایی]]*100/80</f>
        <v>4100000</v>
      </c>
      <c r="G1245" s="8">
        <v>0.2</v>
      </c>
      <c r="H1245" s="9">
        <f>Books[[#This Row],[تعداد صفحه]]*5000+300000</f>
        <v>3280000</v>
      </c>
      <c r="I1245" s="22">
        <v>2018</v>
      </c>
      <c r="J1245" s="10" t="s">
        <v>12409</v>
      </c>
      <c r="K1245" s="11" t="s">
        <v>16837</v>
      </c>
      <c r="L1245" s="12" t="s">
        <v>17148</v>
      </c>
      <c r="M1245" s="13"/>
    </row>
    <row r="1246" spans="2:13" ht="34.9" customHeight="1">
      <c r="B1246" s="3">
        <v>1232</v>
      </c>
      <c r="C1246" s="5" t="s">
        <v>1090</v>
      </c>
      <c r="D1246" s="62" t="s">
        <v>6306</v>
      </c>
      <c r="E1246" s="4" t="s">
        <v>10934</v>
      </c>
      <c r="F1246" s="7">
        <f>Books[[#This Row],[قیمت نهایی]]*100/80</f>
        <v>4125000</v>
      </c>
      <c r="G1246" s="8">
        <v>0.2</v>
      </c>
      <c r="H1246" s="9">
        <f>Books[[#This Row],[تعداد صفحه]]*5000+300000</f>
        <v>3300000</v>
      </c>
      <c r="I1246" s="22">
        <v>2017</v>
      </c>
      <c r="J1246" s="10" t="s">
        <v>12410</v>
      </c>
      <c r="K1246" s="11" t="s">
        <v>8</v>
      </c>
      <c r="L1246" s="12" t="s">
        <v>17148</v>
      </c>
      <c r="M1246" s="13"/>
    </row>
    <row r="1247" spans="2:13" ht="34.9" customHeight="1">
      <c r="B1247" s="3">
        <v>1233</v>
      </c>
      <c r="C1247" s="5" t="s">
        <v>1091</v>
      </c>
      <c r="D1247" s="62" t="s">
        <v>6307</v>
      </c>
      <c r="E1247" s="4">
        <v>616</v>
      </c>
      <c r="F1247" s="7">
        <f>Books[[#This Row],[قیمت نهایی]]*100/80</f>
        <v>4225000</v>
      </c>
      <c r="G1247" s="8">
        <v>0.2</v>
      </c>
      <c r="H1247" s="9">
        <f>Books[[#This Row],[تعداد صفحه]]*5000+300000</f>
        <v>3380000</v>
      </c>
      <c r="I1247" s="22">
        <v>2017</v>
      </c>
      <c r="J1247" s="10" t="s">
        <v>12411</v>
      </c>
      <c r="K1247" s="11" t="s">
        <v>16571</v>
      </c>
      <c r="L1247" s="12" t="s">
        <v>17148</v>
      </c>
      <c r="M1247" s="13"/>
    </row>
    <row r="1248" spans="2:13" ht="34.9" customHeight="1">
      <c r="B1248" s="3">
        <v>1234</v>
      </c>
      <c r="C1248" s="5" t="s">
        <v>1092</v>
      </c>
      <c r="D1248" s="62" t="s">
        <v>6308</v>
      </c>
      <c r="E1248" s="4" t="s">
        <v>10803</v>
      </c>
      <c r="F1248" s="7">
        <f>Books[[#This Row],[قیمت نهایی]]*100/80</f>
        <v>4375000</v>
      </c>
      <c r="G1248" s="8">
        <v>0.2</v>
      </c>
      <c r="H1248" s="9">
        <f>Books[[#This Row],[تعداد صفحه]]*5000+300000</f>
        <v>3500000</v>
      </c>
      <c r="I1248" s="22">
        <v>2017</v>
      </c>
      <c r="J1248" s="10" t="s">
        <v>12412</v>
      </c>
      <c r="K1248" s="11" t="s">
        <v>3</v>
      </c>
      <c r="L1248" s="12" t="s">
        <v>17148</v>
      </c>
      <c r="M1248" s="13"/>
    </row>
    <row r="1249" spans="2:13" ht="34.9" customHeight="1">
      <c r="B1249" s="3">
        <v>1235</v>
      </c>
      <c r="C1249" s="5" t="s">
        <v>1093</v>
      </c>
      <c r="D1249" s="62" t="s">
        <v>6309</v>
      </c>
      <c r="E1249" s="4" t="s">
        <v>10717</v>
      </c>
      <c r="F1249" s="7">
        <f>Books[[#This Row],[قیمت نهایی]]*100/80</f>
        <v>4475000</v>
      </c>
      <c r="G1249" s="8">
        <v>0.2</v>
      </c>
      <c r="H1249" s="9">
        <f>Books[[#This Row],[تعداد صفحه]]*5000+300000</f>
        <v>3580000</v>
      </c>
      <c r="I1249" s="22">
        <v>2017</v>
      </c>
      <c r="J1249" s="10" t="s">
        <v>12413</v>
      </c>
      <c r="K1249" s="11" t="s">
        <v>16838</v>
      </c>
      <c r="L1249" s="12" t="s">
        <v>17148</v>
      </c>
      <c r="M1249" s="13"/>
    </row>
    <row r="1250" spans="2:13" ht="34.9" customHeight="1">
      <c r="B1250" s="3">
        <v>1236</v>
      </c>
      <c r="C1250" s="5" t="s">
        <v>1094</v>
      </c>
      <c r="D1250" s="62" t="s">
        <v>6310</v>
      </c>
      <c r="E1250" s="4" t="s">
        <v>10935</v>
      </c>
      <c r="F1250" s="7">
        <f>Books[[#This Row],[قیمت نهایی]]*100/80</f>
        <v>4537500</v>
      </c>
      <c r="G1250" s="8">
        <v>0.2</v>
      </c>
      <c r="H1250" s="9">
        <f>Books[[#This Row],[تعداد صفحه]]*5000+300000</f>
        <v>3630000</v>
      </c>
      <c r="I1250" s="22">
        <v>2017</v>
      </c>
      <c r="J1250" s="10" t="s">
        <v>12414</v>
      </c>
      <c r="K1250" s="11" t="s">
        <v>16562</v>
      </c>
      <c r="L1250" s="12" t="s">
        <v>17148</v>
      </c>
      <c r="M1250" s="13"/>
    </row>
    <row r="1251" spans="2:13" ht="34.9" customHeight="1">
      <c r="B1251" s="3">
        <v>1237</v>
      </c>
      <c r="C1251" s="5" t="s">
        <v>1095</v>
      </c>
      <c r="D1251" s="62" t="s">
        <v>6311</v>
      </c>
      <c r="E1251" s="4" t="s">
        <v>10804</v>
      </c>
      <c r="F1251" s="7">
        <f>Books[[#This Row],[قیمت نهایی]]*100/80</f>
        <v>4675000</v>
      </c>
      <c r="G1251" s="8">
        <v>0.2</v>
      </c>
      <c r="H1251" s="9">
        <f>Books[[#This Row],[تعداد صفحه]]*5000+300000</f>
        <v>3740000</v>
      </c>
      <c r="I1251" s="22">
        <v>2017</v>
      </c>
      <c r="J1251" s="10" t="s">
        <v>12415</v>
      </c>
      <c r="K1251" s="11" t="s">
        <v>16839</v>
      </c>
      <c r="L1251" s="12" t="s">
        <v>17148</v>
      </c>
      <c r="M1251" s="13"/>
    </row>
    <row r="1252" spans="2:13" ht="34.9" customHeight="1">
      <c r="B1252" s="3">
        <v>1238</v>
      </c>
      <c r="C1252" s="5" t="s">
        <v>1096</v>
      </c>
      <c r="D1252" s="62" t="s">
        <v>6312</v>
      </c>
      <c r="E1252" s="4" t="s">
        <v>10718</v>
      </c>
      <c r="F1252" s="7">
        <f>Books[[#This Row],[قیمت نهایی]]*100/80</f>
        <v>4875000</v>
      </c>
      <c r="G1252" s="8">
        <v>0.2</v>
      </c>
      <c r="H1252" s="9">
        <f>Books[[#This Row],[تعداد صفحه]]*5000+300000</f>
        <v>3900000</v>
      </c>
      <c r="I1252" s="22">
        <v>2017</v>
      </c>
      <c r="J1252" s="10" t="s">
        <v>12263</v>
      </c>
      <c r="K1252" s="11" t="s">
        <v>16798</v>
      </c>
      <c r="L1252" s="12" t="s">
        <v>17148</v>
      </c>
      <c r="M1252" s="13"/>
    </row>
    <row r="1253" spans="2:13" ht="34.9" customHeight="1">
      <c r="B1253" s="3">
        <v>1239</v>
      </c>
      <c r="C1253" s="5" t="s">
        <v>1097</v>
      </c>
      <c r="D1253" s="62" t="s">
        <v>6313</v>
      </c>
      <c r="E1253" s="4" t="s">
        <v>10936</v>
      </c>
      <c r="F1253" s="7">
        <f>Books[[#This Row],[قیمت نهایی]]*100/80</f>
        <v>4887500</v>
      </c>
      <c r="G1253" s="8">
        <v>0.2</v>
      </c>
      <c r="H1253" s="9">
        <f>Books[[#This Row],[تعداد صفحه]]*5000+300000</f>
        <v>3910000</v>
      </c>
      <c r="I1253" s="22">
        <v>2018</v>
      </c>
      <c r="J1253" s="10" t="s">
        <v>12416</v>
      </c>
      <c r="K1253" s="11" t="s">
        <v>16840</v>
      </c>
      <c r="L1253" s="12" t="s">
        <v>17148</v>
      </c>
      <c r="M1253" s="13"/>
    </row>
    <row r="1254" spans="2:13" ht="34.9" customHeight="1">
      <c r="B1254" s="3">
        <v>1240</v>
      </c>
      <c r="C1254" s="5" t="s">
        <v>1098</v>
      </c>
      <c r="D1254" s="62" t="s">
        <v>6314</v>
      </c>
      <c r="E1254" s="4" t="s">
        <v>10937</v>
      </c>
      <c r="F1254" s="7">
        <f>Books[[#This Row],[قیمت نهایی]]*100/80</f>
        <v>4925000</v>
      </c>
      <c r="G1254" s="8">
        <v>0.2</v>
      </c>
      <c r="H1254" s="9">
        <f>Books[[#This Row],[تعداد صفحه]]*5000+300000</f>
        <v>3940000</v>
      </c>
      <c r="I1254" s="22">
        <v>2018</v>
      </c>
      <c r="J1254" s="10" t="s">
        <v>12417</v>
      </c>
      <c r="K1254" s="11" t="s">
        <v>16664</v>
      </c>
      <c r="L1254" s="12" t="s">
        <v>17148</v>
      </c>
      <c r="M1254" s="13"/>
    </row>
    <row r="1255" spans="2:13" ht="34.9" customHeight="1">
      <c r="B1255" s="3">
        <v>1241</v>
      </c>
      <c r="C1255" s="5" t="s">
        <v>1099</v>
      </c>
      <c r="D1255" s="62" t="s">
        <v>6315</v>
      </c>
      <c r="E1255" s="4" t="s">
        <v>10938</v>
      </c>
      <c r="F1255" s="7">
        <f>Books[[#This Row],[قیمت نهایی]]*100/80</f>
        <v>4975000</v>
      </c>
      <c r="G1255" s="8">
        <v>0.2</v>
      </c>
      <c r="H1255" s="9">
        <f>Books[[#This Row],[تعداد صفحه]]*5000+300000</f>
        <v>3980000</v>
      </c>
      <c r="I1255" s="22">
        <v>2017</v>
      </c>
      <c r="J1255" s="10" t="s">
        <v>12418</v>
      </c>
      <c r="K1255" s="11" t="s">
        <v>16841</v>
      </c>
      <c r="L1255" s="12" t="s">
        <v>17148</v>
      </c>
      <c r="M1255" s="13"/>
    </row>
    <row r="1256" spans="2:13" ht="34.9" customHeight="1">
      <c r="B1256" s="3">
        <v>1242</v>
      </c>
      <c r="C1256" s="5" t="s">
        <v>1100</v>
      </c>
      <c r="D1256" s="62" t="s">
        <v>6316</v>
      </c>
      <c r="E1256" s="4" t="s">
        <v>10939</v>
      </c>
      <c r="F1256" s="7">
        <f>Books[[#This Row],[قیمت نهایی]]*100/80</f>
        <v>5100000</v>
      </c>
      <c r="G1256" s="8">
        <v>0.2</v>
      </c>
      <c r="H1256" s="9">
        <f>Books[[#This Row],[تعداد صفحه]]*5000+300000</f>
        <v>4080000</v>
      </c>
      <c r="I1256" s="22">
        <v>2017</v>
      </c>
      <c r="J1256" s="10" t="s">
        <v>12419</v>
      </c>
      <c r="K1256" s="11" t="s">
        <v>16840</v>
      </c>
      <c r="L1256" s="12" t="s">
        <v>17148</v>
      </c>
      <c r="M1256" s="13"/>
    </row>
    <row r="1257" spans="2:13" ht="34.9" customHeight="1">
      <c r="B1257" s="3">
        <v>1243</v>
      </c>
      <c r="C1257" s="5" t="s">
        <v>1101</v>
      </c>
      <c r="D1257" s="62" t="s">
        <v>6317</v>
      </c>
      <c r="E1257" s="4" t="s">
        <v>10830</v>
      </c>
      <c r="F1257" s="7">
        <f>Books[[#This Row],[قیمت نهایی]]*100/80</f>
        <v>5125000</v>
      </c>
      <c r="G1257" s="8">
        <v>0.2</v>
      </c>
      <c r="H1257" s="9">
        <f>Books[[#This Row],[تعداد صفحه]]*5000+300000</f>
        <v>4100000</v>
      </c>
      <c r="I1257" s="22">
        <v>2017</v>
      </c>
      <c r="J1257" s="10" t="s">
        <v>12420</v>
      </c>
      <c r="K1257" s="11" t="s">
        <v>8</v>
      </c>
      <c r="L1257" s="12" t="s">
        <v>17148</v>
      </c>
      <c r="M1257" s="13"/>
    </row>
    <row r="1258" spans="2:13" ht="34.9" customHeight="1">
      <c r="B1258" s="3">
        <v>1244</v>
      </c>
      <c r="C1258" s="5" t="s">
        <v>1102</v>
      </c>
      <c r="D1258" s="62" t="s">
        <v>6318</v>
      </c>
      <c r="E1258" s="4" t="s">
        <v>10940</v>
      </c>
      <c r="F1258" s="7">
        <f>Books[[#This Row],[قیمت نهایی]]*100/80</f>
        <v>5175000</v>
      </c>
      <c r="G1258" s="8">
        <v>0.2</v>
      </c>
      <c r="H1258" s="9">
        <f>Books[[#This Row],[تعداد صفحه]]*5000+300000</f>
        <v>4140000</v>
      </c>
      <c r="I1258" s="22">
        <v>2017</v>
      </c>
      <c r="J1258" s="10" t="s">
        <v>12421</v>
      </c>
      <c r="K1258" s="11" t="s">
        <v>5</v>
      </c>
      <c r="L1258" s="12" t="s">
        <v>17148</v>
      </c>
      <c r="M1258" s="13"/>
    </row>
    <row r="1259" spans="2:13" ht="34.9" customHeight="1">
      <c r="B1259" s="3">
        <v>1245</v>
      </c>
      <c r="C1259" s="5" t="s">
        <v>1103</v>
      </c>
      <c r="D1259" s="62" t="s">
        <v>6319</v>
      </c>
      <c r="E1259" s="4" t="s">
        <v>10940</v>
      </c>
      <c r="F1259" s="7">
        <f>Books[[#This Row],[قیمت نهایی]]*100/80</f>
        <v>5175000</v>
      </c>
      <c r="G1259" s="8">
        <v>0.2</v>
      </c>
      <c r="H1259" s="9">
        <f>Books[[#This Row],[تعداد صفحه]]*5000+300000</f>
        <v>4140000</v>
      </c>
      <c r="I1259" s="22">
        <v>2017</v>
      </c>
      <c r="J1259" s="10" t="s">
        <v>12422</v>
      </c>
      <c r="K1259" s="11" t="s">
        <v>16842</v>
      </c>
      <c r="L1259" s="12" t="s">
        <v>17148</v>
      </c>
      <c r="M1259" s="13"/>
    </row>
    <row r="1260" spans="2:13" ht="34.9" customHeight="1">
      <c r="B1260" s="3">
        <v>1246</v>
      </c>
      <c r="C1260" s="5" t="s">
        <v>1104</v>
      </c>
      <c r="D1260" s="62" t="s">
        <v>6320</v>
      </c>
      <c r="E1260" s="4" t="s">
        <v>10940</v>
      </c>
      <c r="F1260" s="7">
        <f>Books[[#This Row],[قیمت نهایی]]*100/80</f>
        <v>5175000</v>
      </c>
      <c r="G1260" s="8">
        <v>0.2</v>
      </c>
      <c r="H1260" s="9">
        <f>Books[[#This Row],[تعداد صفحه]]*5000+300000</f>
        <v>4140000</v>
      </c>
      <c r="I1260" s="22">
        <v>2017</v>
      </c>
      <c r="J1260" s="10" t="s">
        <v>12423</v>
      </c>
      <c r="K1260" s="11" t="s">
        <v>16843</v>
      </c>
      <c r="L1260" s="12" t="s">
        <v>17148</v>
      </c>
      <c r="M1260" s="13"/>
    </row>
    <row r="1261" spans="2:13" ht="34.9" customHeight="1">
      <c r="B1261" s="3">
        <v>1247</v>
      </c>
      <c r="C1261" s="5" t="s">
        <v>1105</v>
      </c>
      <c r="D1261" s="62" t="s">
        <v>6321</v>
      </c>
      <c r="E1261" s="4" t="s">
        <v>10941</v>
      </c>
      <c r="F1261" s="7">
        <f>Books[[#This Row],[قیمت نهایی]]*100/80</f>
        <v>5418750</v>
      </c>
      <c r="G1261" s="8">
        <v>0.2</v>
      </c>
      <c r="H1261" s="9">
        <f>Books[[#This Row],[تعداد صفحه]]*5000+300000</f>
        <v>4335000</v>
      </c>
      <c r="I1261" s="22">
        <v>2017</v>
      </c>
      <c r="J1261" s="10" t="s">
        <v>12424</v>
      </c>
      <c r="K1261" s="11" t="s">
        <v>16562</v>
      </c>
      <c r="L1261" s="12" t="s">
        <v>17148</v>
      </c>
      <c r="M1261" s="13"/>
    </row>
    <row r="1262" spans="2:13" ht="34.9" customHeight="1">
      <c r="B1262" s="3">
        <v>1248</v>
      </c>
      <c r="C1262" s="5" t="s">
        <v>1106</v>
      </c>
      <c r="D1262" s="62" t="s">
        <v>6322</v>
      </c>
      <c r="E1262" s="4">
        <v>832</v>
      </c>
      <c r="F1262" s="7">
        <f>Books[[#This Row],[قیمت نهایی]]*100/80</f>
        <v>5575000</v>
      </c>
      <c r="G1262" s="8">
        <v>0.2</v>
      </c>
      <c r="H1262" s="9">
        <f>Books[[#This Row],[تعداد صفحه]]*5000+300000</f>
        <v>4460000</v>
      </c>
      <c r="I1262" s="22">
        <v>2017</v>
      </c>
      <c r="J1262" s="10" t="s">
        <v>12425</v>
      </c>
      <c r="K1262" s="11" t="s">
        <v>16664</v>
      </c>
      <c r="L1262" s="12" t="s">
        <v>17148</v>
      </c>
      <c r="M1262" s="13"/>
    </row>
    <row r="1263" spans="2:13" ht="34.9" customHeight="1">
      <c r="B1263" s="3">
        <v>1249</v>
      </c>
      <c r="C1263" s="5" t="s">
        <v>1107</v>
      </c>
      <c r="D1263" s="62" t="s">
        <v>6323</v>
      </c>
      <c r="E1263" s="4" t="s">
        <v>10942</v>
      </c>
      <c r="F1263" s="7">
        <f>Books[[#This Row],[قیمت نهایی]]*100/80</f>
        <v>5775000</v>
      </c>
      <c r="G1263" s="8">
        <v>0.2</v>
      </c>
      <c r="H1263" s="9">
        <f>Books[[#This Row],[تعداد صفحه]]*5000+300000</f>
        <v>4620000</v>
      </c>
      <c r="I1263" s="22">
        <v>2017</v>
      </c>
      <c r="J1263" s="10" t="s">
        <v>12426</v>
      </c>
      <c r="K1263" s="11" t="s">
        <v>16571</v>
      </c>
      <c r="L1263" s="12" t="s">
        <v>17148</v>
      </c>
      <c r="M1263" s="13"/>
    </row>
    <row r="1264" spans="2:13" ht="34.9" customHeight="1">
      <c r="B1264" s="3">
        <v>1250</v>
      </c>
      <c r="C1264" s="5" t="s">
        <v>17257</v>
      </c>
      <c r="D1264" s="62" t="s">
        <v>6324</v>
      </c>
      <c r="E1264" s="4">
        <v>87</v>
      </c>
      <c r="F1264" s="7">
        <f>Books[[#This Row],[قیمت نهایی]]*100/80</f>
        <v>918750</v>
      </c>
      <c r="G1264" s="8">
        <v>0.2</v>
      </c>
      <c r="H1264" s="9">
        <f>Books[[#This Row],[تعداد صفحه]]*5000+300000</f>
        <v>735000</v>
      </c>
      <c r="I1264" s="22">
        <v>2017</v>
      </c>
      <c r="J1264" s="10" t="s">
        <v>12427</v>
      </c>
      <c r="K1264" s="11" t="s">
        <v>16575</v>
      </c>
      <c r="L1264" s="12" t="s">
        <v>17148</v>
      </c>
      <c r="M1264" s="13"/>
    </row>
    <row r="1265" spans="2:13" ht="34.9" customHeight="1">
      <c r="B1265" s="3">
        <v>1251</v>
      </c>
      <c r="C1265" s="5" t="s">
        <v>1108</v>
      </c>
      <c r="D1265" s="62" t="s">
        <v>6325</v>
      </c>
      <c r="E1265" s="4" t="s">
        <v>10722</v>
      </c>
      <c r="F1265" s="7">
        <f>Books[[#This Row],[قیمت نهایی]]*100/80</f>
        <v>5875000</v>
      </c>
      <c r="G1265" s="8">
        <v>0.2</v>
      </c>
      <c r="H1265" s="9">
        <f>Books[[#This Row],[تعداد صفحه]]*5000+300000</f>
        <v>4700000</v>
      </c>
      <c r="I1265" s="22">
        <v>2017</v>
      </c>
      <c r="J1265" s="10" t="s">
        <v>12428</v>
      </c>
      <c r="K1265" s="11" t="s">
        <v>16571</v>
      </c>
      <c r="L1265" s="12" t="s">
        <v>17148</v>
      </c>
      <c r="M1265" s="13"/>
    </row>
    <row r="1266" spans="2:13" ht="34.9" customHeight="1">
      <c r="B1266" s="41"/>
      <c r="C1266" s="42"/>
      <c r="D1266" s="40" t="s">
        <v>17149</v>
      </c>
      <c r="E1266" s="41"/>
      <c r="F1266" s="43"/>
      <c r="G1266" s="44"/>
      <c r="H1266" s="96"/>
      <c r="I1266" s="46"/>
      <c r="J1266" s="47"/>
      <c r="K1266" s="48"/>
      <c r="L1266" s="97"/>
      <c r="M1266" s="13"/>
    </row>
    <row r="1267" spans="2:13" ht="34.9" customHeight="1">
      <c r="B1267" s="3">
        <v>1252</v>
      </c>
      <c r="C1267" s="5" t="s">
        <v>1109</v>
      </c>
      <c r="D1267" s="62" t="s">
        <v>6326</v>
      </c>
      <c r="E1267" s="4">
        <v>108</v>
      </c>
      <c r="F1267" s="7">
        <f>Books[[#This Row],[قیمت نهایی]]*100/80</f>
        <v>1050000</v>
      </c>
      <c r="G1267" s="8">
        <v>0.2</v>
      </c>
      <c r="H1267" s="9">
        <f>Books[[#This Row],[تعداد صفحه]]*5000+300000</f>
        <v>840000</v>
      </c>
      <c r="I1267" s="22">
        <v>2017</v>
      </c>
      <c r="J1267" s="10" t="s">
        <v>12429</v>
      </c>
      <c r="K1267" s="11" t="s">
        <v>16575</v>
      </c>
      <c r="L1267" s="12" t="s">
        <v>17149</v>
      </c>
      <c r="M1267" s="13"/>
    </row>
    <row r="1268" spans="2:13" ht="34.9" customHeight="1">
      <c r="B1268" s="3">
        <v>1253</v>
      </c>
      <c r="C1268" s="5" t="s">
        <v>1110</v>
      </c>
      <c r="D1268" s="62" t="s">
        <v>6327</v>
      </c>
      <c r="E1268" s="4" t="s">
        <v>10893</v>
      </c>
      <c r="F1268" s="7">
        <f>Books[[#This Row],[قیمت نهایی]]*100/80</f>
        <v>1300000</v>
      </c>
      <c r="G1268" s="8">
        <v>0.2</v>
      </c>
      <c r="H1268" s="9">
        <f>Books[[#This Row],[تعداد صفحه]]*5000+300000</f>
        <v>1040000</v>
      </c>
      <c r="I1268" s="22">
        <v>2017</v>
      </c>
      <c r="J1268" s="10" t="s">
        <v>12430</v>
      </c>
      <c r="K1268" s="11" t="s">
        <v>16575</v>
      </c>
      <c r="L1268" s="12" t="s">
        <v>17149</v>
      </c>
      <c r="M1268" s="13"/>
    </row>
    <row r="1269" spans="2:13" ht="34.9" customHeight="1">
      <c r="B1269" s="3">
        <v>1254</v>
      </c>
      <c r="C1269" s="5" t="s">
        <v>1111</v>
      </c>
      <c r="D1269" s="62" t="s">
        <v>6328</v>
      </c>
      <c r="E1269" s="4" t="s">
        <v>10899</v>
      </c>
      <c r="F1269" s="7">
        <f>Books[[#This Row],[قیمت نهایی]]*100/80</f>
        <v>1387500</v>
      </c>
      <c r="G1269" s="8">
        <v>0.2</v>
      </c>
      <c r="H1269" s="9">
        <f>Books[[#This Row],[تعداد صفحه]]*5000+300000</f>
        <v>1110000</v>
      </c>
      <c r="I1269" s="22">
        <v>2018</v>
      </c>
      <c r="J1269" s="10" t="s">
        <v>12431</v>
      </c>
      <c r="K1269" s="11" t="s">
        <v>16844</v>
      </c>
      <c r="L1269" s="12" t="s">
        <v>17149</v>
      </c>
      <c r="M1269" s="13"/>
    </row>
    <row r="1270" spans="2:13" ht="34.9" customHeight="1">
      <c r="B1270" s="3">
        <v>1255</v>
      </c>
      <c r="C1270" s="5" t="s">
        <v>1112</v>
      </c>
      <c r="D1270" s="62" t="s">
        <v>6329</v>
      </c>
      <c r="E1270" s="4">
        <v>162</v>
      </c>
      <c r="F1270" s="7">
        <f>Books[[#This Row],[قیمت نهایی]]*100/80</f>
        <v>1387500</v>
      </c>
      <c r="G1270" s="8">
        <v>0.2</v>
      </c>
      <c r="H1270" s="9">
        <f>Books[[#This Row],[تعداد صفحه]]*5000+300000</f>
        <v>1110000</v>
      </c>
      <c r="I1270" s="22">
        <v>2017</v>
      </c>
      <c r="J1270" s="10" t="s">
        <v>12432</v>
      </c>
      <c r="K1270" s="11" t="s">
        <v>16845</v>
      </c>
      <c r="L1270" s="12" t="s">
        <v>17149</v>
      </c>
      <c r="M1270" s="13"/>
    </row>
    <row r="1271" spans="2:13" ht="34.9" customHeight="1">
      <c r="B1271" s="3">
        <v>1256</v>
      </c>
      <c r="C1271" s="5" t="s">
        <v>1113</v>
      </c>
      <c r="D1271" s="62" t="s">
        <v>6330</v>
      </c>
      <c r="E1271" s="4" t="s">
        <v>10787</v>
      </c>
      <c r="F1271" s="7">
        <f>Books[[#This Row],[قیمت نهایی]]*100/80</f>
        <v>1400000</v>
      </c>
      <c r="G1271" s="8">
        <v>0.2</v>
      </c>
      <c r="H1271" s="9">
        <f>Books[[#This Row],[تعداد صفحه]]*5000+300000</f>
        <v>1120000</v>
      </c>
      <c r="I1271" s="22">
        <v>2017</v>
      </c>
      <c r="J1271" s="10" t="s">
        <v>12433</v>
      </c>
      <c r="K1271" s="11" t="s">
        <v>16575</v>
      </c>
      <c r="L1271" s="12" t="s">
        <v>17149</v>
      </c>
      <c r="M1271" s="13"/>
    </row>
    <row r="1272" spans="2:13" ht="34.9" customHeight="1">
      <c r="B1272" s="3">
        <v>1257</v>
      </c>
      <c r="C1272" s="5" t="s">
        <v>1114</v>
      </c>
      <c r="D1272" s="62" t="s">
        <v>6331</v>
      </c>
      <c r="E1272" s="4" t="s">
        <v>10787</v>
      </c>
      <c r="F1272" s="7">
        <f>Books[[#This Row],[قیمت نهایی]]*100/80</f>
        <v>1400000</v>
      </c>
      <c r="G1272" s="8">
        <v>0.2</v>
      </c>
      <c r="H1272" s="9">
        <f>Books[[#This Row],[تعداد صفحه]]*5000+300000</f>
        <v>1120000</v>
      </c>
      <c r="I1272" s="22">
        <v>2017</v>
      </c>
      <c r="J1272" s="10" t="s">
        <v>12434</v>
      </c>
      <c r="K1272" s="11" t="s">
        <v>16568</v>
      </c>
      <c r="L1272" s="12" t="s">
        <v>17149</v>
      </c>
      <c r="M1272" s="13"/>
    </row>
    <row r="1273" spans="2:13" ht="34.9" customHeight="1">
      <c r="B1273" s="3">
        <v>1258</v>
      </c>
      <c r="C1273" s="5" t="s">
        <v>1115</v>
      </c>
      <c r="D1273" s="62" t="s">
        <v>6332</v>
      </c>
      <c r="E1273" s="4" t="s">
        <v>10788</v>
      </c>
      <c r="F1273" s="7">
        <f>Books[[#This Row],[قیمت نهایی]]*100/80</f>
        <v>1537500</v>
      </c>
      <c r="G1273" s="8">
        <v>0.2</v>
      </c>
      <c r="H1273" s="9">
        <f>Books[[#This Row],[تعداد صفحه]]*5000+300000</f>
        <v>1230000</v>
      </c>
      <c r="I1273" s="22">
        <v>2017</v>
      </c>
      <c r="J1273" s="10" t="s">
        <v>12435</v>
      </c>
      <c r="K1273" s="11" t="s">
        <v>16696</v>
      </c>
      <c r="L1273" s="12" t="s">
        <v>17149</v>
      </c>
      <c r="M1273" s="13"/>
    </row>
    <row r="1274" spans="2:13" ht="34.9" customHeight="1">
      <c r="B1274" s="3">
        <v>1259</v>
      </c>
      <c r="C1274" s="5" t="s">
        <v>1116</v>
      </c>
      <c r="D1274" s="62" t="s">
        <v>6333</v>
      </c>
      <c r="E1274" s="4">
        <v>195</v>
      </c>
      <c r="F1274" s="7">
        <f>Books[[#This Row],[قیمت نهایی]]*100/80</f>
        <v>1593750</v>
      </c>
      <c r="G1274" s="8">
        <v>0.2</v>
      </c>
      <c r="H1274" s="9">
        <f>Books[[#This Row],[تعداد صفحه]]*5000+300000</f>
        <v>1275000</v>
      </c>
      <c r="I1274" s="22">
        <v>2017</v>
      </c>
      <c r="J1274" s="10" t="s">
        <v>12436</v>
      </c>
      <c r="K1274" s="11" t="s">
        <v>16575</v>
      </c>
      <c r="L1274" s="12" t="s">
        <v>17149</v>
      </c>
      <c r="M1274" s="13"/>
    </row>
    <row r="1275" spans="2:13" ht="34.9" customHeight="1">
      <c r="B1275" s="3">
        <v>1260</v>
      </c>
      <c r="C1275" s="5" t="s">
        <v>1117</v>
      </c>
      <c r="D1275" s="62" t="s">
        <v>6334</v>
      </c>
      <c r="E1275" s="4" t="s">
        <v>10840</v>
      </c>
      <c r="F1275" s="7">
        <f>Books[[#This Row],[قیمت نهایی]]*100/80</f>
        <v>1600000</v>
      </c>
      <c r="G1275" s="8">
        <v>0.2</v>
      </c>
      <c r="H1275" s="9">
        <f>Books[[#This Row],[تعداد صفحه]]*5000+300000</f>
        <v>1280000</v>
      </c>
      <c r="I1275" s="22">
        <v>2017</v>
      </c>
      <c r="J1275" s="10" t="s">
        <v>12437</v>
      </c>
      <c r="K1275" s="11" t="s">
        <v>16587</v>
      </c>
      <c r="L1275" s="12" t="s">
        <v>17149</v>
      </c>
      <c r="M1275" s="13"/>
    </row>
    <row r="1276" spans="2:13" ht="34.9" customHeight="1">
      <c r="B1276" s="3">
        <v>1261</v>
      </c>
      <c r="C1276" s="5" t="s">
        <v>1118</v>
      </c>
      <c r="D1276" s="62" t="s">
        <v>6335</v>
      </c>
      <c r="E1276" s="4" t="s">
        <v>10841</v>
      </c>
      <c r="F1276" s="7">
        <f>Books[[#This Row],[قیمت نهایی]]*100/80</f>
        <v>1612500</v>
      </c>
      <c r="G1276" s="8">
        <v>0.2</v>
      </c>
      <c r="H1276" s="9">
        <f>Books[[#This Row],[تعداد صفحه]]*5000+300000</f>
        <v>1290000</v>
      </c>
      <c r="I1276" s="22">
        <v>2017</v>
      </c>
      <c r="J1276" s="10" t="s">
        <v>12438</v>
      </c>
      <c r="K1276" s="11" t="s">
        <v>16696</v>
      </c>
      <c r="L1276" s="12" t="s">
        <v>17149</v>
      </c>
      <c r="M1276" s="13"/>
    </row>
    <row r="1277" spans="2:13" ht="34.9" customHeight="1">
      <c r="B1277" s="3">
        <v>1262</v>
      </c>
      <c r="C1277" s="5" t="s">
        <v>1119</v>
      </c>
      <c r="D1277" s="62" t="s">
        <v>6336</v>
      </c>
      <c r="E1277" s="4">
        <v>200</v>
      </c>
      <c r="F1277" s="7">
        <f>Books[[#This Row],[قیمت نهایی]]*100/80</f>
        <v>1625000</v>
      </c>
      <c r="G1277" s="8">
        <v>0.2</v>
      </c>
      <c r="H1277" s="9">
        <f>Books[[#This Row],[تعداد صفحه]]*5000+300000</f>
        <v>1300000</v>
      </c>
      <c r="I1277" s="22">
        <v>2017</v>
      </c>
      <c r="J1277" s="10" t="s">
        <v>12439</v>
      </c>
      <c r="K1277" s="11" t="s">
        <v>16575</v>
      </c>
      <c r="L1277" s="12" t="s">
        <v>17149</v>
      </c>
      <c r="M1277" s="13"/>
    </row>
    <row r="1278" spans="2:13" ht="34.9" customHeight="1">
      <c r="B1278" s="3">
        <v>1263</v>
      </c>
      <c r="C1278" s="5" t="s">
        <v>1120</v>
      </c>
      <c r="D1278" s="62" t="s">
        <v>6337</v>
      </c>
      <c r="E1278" s="4" t="s">
        <v>10732</v>
      </c>
      <c r="F1278" s="7">
        <f>Books[[#This Row],[قیمت نهایی]]*100/80</f>
        <v>1662500</v>
      </c>
      <c r="G1278" s="8">
        <v>0.2</v>
      </c>
      <c r="H1278" s="9">
        <f>Books[[#This Row],[تعداد صفحه]]*5000+300000</f>
        <v>1330000</v>
      </c>
      <c r="I1278" s="22">
        <v>2017</v>
      </c>
      <c r="J1278" s="10" t="s">
        <v>12440</v>
      </c>
      <c r="K1278" s="11" t="s">
        <v>16569</v>
      </c>
      <c r="L1278" s="12" t="s">
        <v>17149</v>
      </c>
      <c r="M1278" s="13"/>
    </row>
    <row r="1279" spans="2:13" ht="34.9" customHeight="1">
      <c r="B1279" s="3">
        <v>1264</v>
      </c>
      <c r="C1279" s="5" t="s">
        <v>1121</v>
      </c>
      <c r="D1279" s="62" t="s">
        <v>6338</v>
      </c>
      <c r="E1279" s="4" t="s">
        <v>10943</v>
      </c>
      <c r="F1279" s="7">
        <f>Books[[#This Row],[قیمت نهایی]]*100/80</f>
        <v>1706250</v>
      </c>
      <c r="G1279" s="8">
        <v>0.2</v>
      </c>
      <c r="H1279" s="9">
        <f>Books[[#This Row],[تعداد صفحه]]*5000+300000</f>
        <v>1365000</v>
      </c>
      <c r="I1279" s="22">
        <v>2017</v>
      </c>
      <c r="J1279" s="10" t="s">
        <v>12441</v>
      </c>
      <c r="K1279" s="11" t="s">
        <v>16696</v>
      </c>
      <c r="L1279" s="12" t="s">
        <v>17149</v>
      </c>
      <c r="M1279" s="13"/>
    </row>
    <row r="1280" spans="2:13" ht="34.9" customHeight="1">
      <c r="B1280" s="3">
        <v>1265</v>
      </c>
      <c r="C1280" s="5" t="s">
        <v>1122</v>
      </c>
      <c r="D1280" s="62" t="s">
        <v>6339</v>
      </c>
      <c r="E1280" s="4">
        <v>220</v>
      </c>
      <c r="F1280" s="7">
        <f>Books[[#This Row],[قیمت نهایی]]*100/80</f>
        <v>1750000</v>
      </c>
      <c r="G1280" s="8">
        <v>0.2</v>
      </c>
      <c r="H1280" s="9">
        <f>Books[[#This Row],[تعداد صفحه]]*5000+300000</f>
        <v>1400000</v>
      </c>
      <c r="I1280" s="22">
        <v>2017</v>
      </c>
      <c r="J1280" s="10" t="s">
        <v>12442</v>
      </c>
      <c r="K1280" s="11" t="s">
        <v>16575</v>
      </c>
      <c r="L1280" s="12" t="s">
        <v>17149</v>
      </c>
      <c r="M1280" s="13"/>
    </row>
    <row r="1281" spans="2:13" ht="34.9" customHeight="1">
      <c r="B1281" s="3">
        <v>1266</v>
      </c>
      <c r="C1281" s="5" t="s">
        <v>1123</v>
      </c>
      <c r="D1281" s="62" t="s">
        <v>6340</v>
      </c>
      <c r="E1281" s="4">
        <v>226</v>
      </c>
      <c r="F1281" s="7">
        <f>Books[[#This Row],[قیمت نهایی]]*100/80</f>
        <v>1787500</v>
      </c>
      <c r="G1281" s="8">
        <v>0.2</v>
      </c>
      <c r="H1281" s="9">
        <f>Books[[#This Row],[تعداد صفحه]]*5000+300000</f>
        <v>1430000</v>
      </c>
      <c r="I1281" s="22">
        <v>2017</v>
      </c>
      <c r="J1281" s="10" t="s">
        <v>12443</v>
      </c>
      <c r="K1281" s="11" t="s">
        <v>16569</v>
      </c>
      <c r="L1281" s="12" t="s">
        <v>17149</v>
      </c>
      <c r="M1281" s="13"/>
    </row>
    <row r="1282" spans="2:13" ht="34.9" customHeight="1">
      <c r="B1282" s="3">
        <v>1267</v>
      </c>
      <c r="C1282" s="5" t="s">
        <v>1124</v>
      </c>
      <c r="D1282" s="62" t="s">
        <v>6341</v>
      </c>
      <c r="E1282" s="4" t="s">
        <v>10865</v>
      </c>
      <c r="F1282" s="7">
        <f>Books[[#This Row],[قیمت نهایی]]*100/80</f>
        <v>1806250</v>
      </c>
      <c r="G1282" s="8">
        <v>0.2</v>
      </c>
      <c r="H1282" s="9">
        <f>Books[[#This Row],[تعداد صفحه]]*5000+300000</f>
        <v>1445000</v>
      </c>
      <c r="I1282" s="22">
        <v>2017</v>
      </c>
      <c r="J1282" s="10" t="s">
        <v>12444</v>
      </c>
      <c r="K1282" s="11" t="s">
        <v>16569</v>
      </c>
      <c r="L1282" s="12" t="s">
        <v>17149</v>
      </c>
      <c r="M1282" s="13"/>
    </row>
    <row r="1283" spans="2:13" ht="34.9" customHeight="1">
      <c r="B1283" s="3">
        <v>1268</v>
      </c>
      <c r="C1283" s="5" t="s">
        <v>1125</v>
      </c>
      <c r="D1283" s="62" t="s">
        <v>6342</v>
      </c>
      <c r="E1283" s="4" t="s">
        <v>10662</v>
      </c>
      <c r="F1283" s="7">
        <f>Books[[#This Row],[قیمت نهایی]]*100/80</f>
        <v>1825000</v>
      </c>
      <c r="G1283" s="8">
        <v>0.2</v>
      </c>
      <c r="H1283" s="9">
        <f>Books[[#This Row],[تعداد صفحه]]*5000+300000</f>
        <v>1460000</v>
      </c>
      <c r="I1283" s="22">
        <v>2017</v>
      </c>
      <c r="J1283" s="10" t="s">
        <v>12445</v>
      </c>
      <c r="K1283" s="11" t="s">
        <v>16575</v>
      </c>
      <c r="L1283" s="12" t="s">
        <v>17149</v>
      </c>
      <c r="M1283" s="13"/>
    </row>
    <row r="1284" spans="2:13" ht="34.9" customHeight="1">
      <c r="B1284" s="3">
        <v>1269</v>
      </c>
      <c r="C1284" s="5" t="s">
        <v>1126</v>
      </c>
      <c r="D1284" s="62" t="s">
        <v>6343</v>
      </c>
      <c r="E1284" s="4" t="s">
        <v>10725</v>
      </c>
      <c r="F1284" s="7">
        <f>Books[[#This Row],[قیمت نهایی]]*100/80</f>
        <v>1843750</v>
      </c>
      <c r="G1284" s="8">
        <v>0.2</v>
      </c>
      <c r="H1284" s="9">
        <f>Books[[#This Row],[تعداد صفحه]]*5000+300000</f>
        <v>1475000</v>
      </c>
      <c r="I1284" s="22">
        <v>2017</v>
      </c>
      <c r="J1284" s="10" t="s">
        <v>12446</v>
      </c>
      <c r="K1284" s="11" t="s">
        <v>16626</v>
      </c>
      <c r="L1284" s="12" t="s">
        <v>17149</v>
      </c>
      <c r="M1284" s="13"/>
    </row>
    <row r="1285" spans="2:13" ht="34.9" customHeight="1">
      <c r="B1285" s="3">
        <v>1270</v>
      </c>
      <c r="C1285" s="5" t="s">
        <v>1127</v>
      </c>
      <c r="D1285" s="62" t="s">
        <v>6344</v>
      </c>
      <c r="E1285" s="4" t="s">
        <v>10725</v>
      </c>
      <c r="F1285" s="7">
        <f>Books[[#This Row],[قیمت نهایی]]*100/80</f>
        <v>1843750</v>
      </c>
      <c r="G1285" s="8">
        <v>0.2</v>
      </c>
      <c r="H1285" s="9">
        <f>Books[[#This Row],[تعداد صفحه]]*5000+300000</f>
        <v>1475000</v>
      </c>
      <c r="I1285" s="22">
        <v>2017</v>
      </c>
      <c r="J1285" s="10" t="s">
        <v>12447</v>
      </c>
      <c r="K1285" s="11" t="s">
        <v>16575</v>
      </c>
      <c r="L1285" s="12" t="s">
        <v>17149</v>
      </c>
      <c r="M1285" s="13"/>
    </row>
    <row r="1286" spans="2:13" ht="34.9" customHeight="1">
      <c r="B1286" s="3">
        <v>1271</v>
      </c>
      <c r="C1286" s="5" t="s">
        <v>1128</v>
      </c>
      <c r="D1286" s="62" t="s">
        <v>6345</v>
      </c>
      <c r="E1286" s="4">
        <v>236</v>
      </c>
      <c r="F1286" s="7">
        <f>Books[[#This Row],[قیمت نهایی]]*100/80</f>
        <v>1850000</v>
      </c>
      <c r="G1286" s="8">
        <v>0.2</v>
      </c>
      <c r="H1286" s="9">
        <f>Books[[#This Row],[تعداد صفحه]]*5000+300000</f>
        <v>1480000</v>
      </c>
      <c r="I1286" s="22">
        <v>2017</v>
      </c>
      <c r="J1286" s="10" t="s">
        <v>12448</v>
      </c>
      <c r="K1286" s="11" t="s">
        <v>16575</v>
      </c>
      <c r="L1286" s="12" t="s">
        <v>17149</v>
      </c>
      <c r="M1286" s="13"/>
    </row>
    <row r="1287" spans="2:13" ht="34.9" customHeight="1">
      <c r="B1287" s="3">
        <v>1272</v>
      </c>
      <c r="C1287" s="5" t="s">
        <v>1129</v>
      </c>
      <c r="D1287" s="62" t="s">
        <v>6346</v>
      </c>
      <c r="E1287" s="4">
        <v>239</v>
      </c>
      <c r="F1287" s="7">
        <f>Books[[#This Row],[قیمت نهایی]]*100/80</f>
        <v>1868750</v>
      </c>
      <c r="G1287" s="8">
        <v>0.2</v>
      </c>
      <c r="H1287" s="9">
        <f>Books[[#This Row],[تعداد صفحه]]*5000+300000</f>
        <v>1495000</v>
      </c>
      <c r="I1287" s="22">
        <v>2017</v>
      </c>
      <c r="J1287" s="10" t="s">
        <v>12449</v>
      </c>
      <c r="K1287" s="11" t="s">
        <v>16575</v>
      </c>
      <c r="L1287" s="12" t="s">
        <v>17149</v>
      </c>
      <c r="M1287" s="13"/>
    </row>
    <row r="1288" spans="2:13" ht="34.9" customHeight="1">
      <c r="B1288" s="3">
        <v>1273</v>
      </c>
      <c r="C1288" s="5" t="s">
        <v>1130</v>
      </c>
      <c r="D1288" s="62" t="s">
        <v>6347</v>
      </c>
      <c r="E1288" s="4">
        <v>241</v>
      </c>
      <c r="F1288" s="7">
        <f>Books[[#This Row],[قیمت نهایی]]*100/80</f>
        <v>1881250</v>
      </c>
      <c r="G1288" s="8">
        <v>0.2</v>
      </c>
      <c r="H1288" s="9">
        <f>Books[[#This Row],[تعداد صفحه]]*5000+300000</f>
        <v>1505000</v>
      </c>
      <c r="I1288" s="22">
        <v>2017</v>
      </c>
      <c r="J1288" s="10" t="s">
        <v>12450</v>
      </c>
      <c r="K1288" s="11" t="s">
        <v>16575</v>
      </c>
      <c r="L1288" s="12" t="s">
        <v>17149</v>
      </c>
      <c r="M1288" s="13"/>
    </row>
    <row r="1289" spans="2:13" ht="34.9" customHeight="1">
      <c r="B1289" s="3">
        <v>1274</v>
      </c>
      <c r="C1289" s="5" t="s">
        <v>1131</v>
      </c>
      <c r="D1289" s="62" t="s">
        <v>6348</v>
      </c>
      <c r="E1289" s="4">
        <v>245</v>
      </c>
      <c r="F1289" s="7">
        <f>Books[[#This Row],[قیمت نهایی]]*100/80</f>
        <v>1906250</v>
      </c>
      <c r="G1289" s="8">
        <v>0.2</v>
      </c>
      <c r="H1289" s="9">
        <f>Books[[#This Row],[تعداد صفحه]]*5000+300000</f>
        <v>1525000</v>
      </c>
      <c r="I1289" s="22">
        <v>2017</v>
      </c>
      <c r="J1289" s="10" t="s">
        <v>12451</v>
      </c>
      <c r="K1289" s="11" t="s">
        <v>16569</v>
      </c>
      <c r="L1289" s="12" t="s">
        <v>17149</v>
      </c>
      <c r="M1289" s="13"/>
    </row>
    <row r="1290" spans="2:13" ht="34.9" customHeight="1">
      <c r="B1290" s="3">
        <v>1275</v>
      </c>
      <c r="C1290" s="5" t="s">
        <v>1132</v>
      </c>
      <c r="D1290" s="62" t="s">
        <v>6349</v>
      </c>
      <c r="E1290" s="4" t="s">
        <v>10758</v>
      </c>
      <c r="F1290" s="7">
        <f>Books[[#This Row],[قیمت نهایی]]*100/80</f>
        <v>2062500</v>
      </c>
      <c r="G1290" s="8">
        <v>0.2</v>
      </c>
      <c r="H1290" s="9">
        <f>Books[[#This Row],[تعداد صفحه]]*5000+300000</f>
        <v>1650000</v>
      </c>
      <c r="I1290" s="22">
        <v>2018</v>
      </c>
      <c r="J1290" s="10" t="s">
        <v>12452</v>
      </c>
      <c r="K1290" s="11" t="s">
        <v>16626</v>
      </c>
      <c r="L1290" s="12" t="s">
        <v>17149</v>
      </c>
      <c r="M1290" s="13"/>
    </row>
    <row r="1291" spans="2:13" ht="34.9" customHeight="1">
      <c r="B1291" s="3">
        <v>1276</v>
      </c>
      <c r="C1291" s="5" t="s">
        <v>1133</v>
      </c>
      <c r="D1291" s="62" t="s">
        <v>6350</v>
      </c>
      <c r="E1291" s="4" t="s">
        <v>10670</v>
      </c>
      <c r="F1291" s="7">
        <f>Books[[#This Row],[قیمت نهایی]]*100/80</f>
        <v>2075000</v>
      </c>
      <c r="G1291" s="8">
        <v>0.2</v>
      </c>
      <c r="H1291" s="9">
        <f>Books[[#This Row],[تعداد صفحه]]*5000+300000</f>
        <v>1660000</v>
      </c>
      <c r="I1291" s="22">
        <v>2018</v>
      </c>
      <c r="J1291" s="10" t="s">
        <v>12453</v>
      </c>
      <c r="K1291" s="11" t="s">
        <v>16769</v>
      </c>
      <c r="L1291" s="12" t="s">
        <v>17149</v>
      </c>
      <c r="M1291" s="13"/>
    </row>
    <row r="1292" spans="2:13" ht="34.9" customHeight="1">
      <c r="B1292" s="3">
        <v>1277</v>
      </c>
      <c r="C1292" s="5" t="s">
        <v>1134</v>
      </c>
      <c r="D1292" s="62" t="s">
        <v>6351</v>
      </c>
      <c r="E1292" s="4" t="s">
        <v>10876</v>
      </c>
      <c r="F1292" s="7">
        <f>Books[[#This Row],[قیمت نهایی]]*100/80</f>
        <v>2150000</v>
      </c>
      <c r="G1292" s="8">
        <v>0.2</v>
      </c>
      <c r="H1292" s="9">
        <f>Books[[#This Row],[تعداد صفحه]]*5000+300000</f>
        <v>1720000</v>
      </c>
      <c r="I1292" s="22">
        <v>2017</v>
      </c>
      <c r="J1292" s="10" t="s">
        <v>12454</v>
      </c>
      <c r="K1292" s="11" t="s">
        <v>16626</v>
      </c>
      <c r="L1292" s="12" t="s">
        <v>17149</v>
      </c>
      <c r="M1292" s="13"/>
    </row>
    <row r="1293" spans="2:13" ht="34.9" customHeight="1">
      <c r="B1293" s="3">
        <v>1278</v>
      </c>
      <c r="C1293" s="5" t="s">
        <v>1135</v>
      </c>
      <c r="D1293" s="62" t="s">
        <v>6352</v>
      </c>
      <c r="E1293" s="4" t="s">
        <v>10944</v>
      </c>
      <c r="F1293" s="7">
        <f>Books[[#This Row],[قیمت نهایی]]*100/80</f>
        <v>2156250</v>
      </c>
      <c r="G1293" s="8">
        <v>0.2</v>
      </c>
      <c r="H1293" s="9">
        <f>Books[[#This Row],[تعداد صفحه]]*5000+300000</f>
        <v>1725000</v>
      </c>
      <c r="I1293" s="22">
        <v>2018</v>
      </c>
      <c r="J1293" s="10" t="s">
        <v>12455</v>
      </c>
      <c r="K1293" s="11" t="s">
        <v>16696</v>
      </c>
      <c r="L1293" s="12" t="s">
        <v>17149</v>
      </c>
      <c r="M1293" s="13"/>
    </row>
    <row r="1294" spans="2:13" ht="34.9" customHeight="1">
      <c r="B1294" s="3">
        <v>1279</v>
      </c>
      <c r="C1294" s="5" t="s">
        <v>1136</v>
      </c>
      <c r="D1294" s="62" t="s">
        <v>6353</v>
      </c>
      <c r="E1294" s="4">
        <v>287</v>
      </c>
      <c r="F1294" s="7">
        <f>Books[[#This Row],[قیمت نهایی]]*100/80</f>
        <v>2168750</v>
      </c>
      <c r="G1294" s="8">
        <v>0.2</v>
      </c>
      <c r="H1294" s="9">
        <f>Books[[#This Row],[تعداد صفحه]]*5000+300000</f>
        <v>1735000</v>
      </c>
      <c r="I1294" s="22">
        <v>2017</v>
      </c>
      <c r="J1294" s="10" t="s">
        <v>12456</v>
      </c>
      <c r="K1294" s="11" t="s">
        <v>16668</v>
      </c>
      <c r="L1294" s="12" t="s">
        <v>17149</v>
      </c>
      <c r="M1294" s="13"/>
    </row>
    <row r="1295" spans="2:13" ht="34.9" customHeight="1">
      <c r="B1295" s="3">
        <v>1280</v>
      </c>
      <c r="C1295" s="5" t="s">
        <v>1137</v>
      </c>
      <c r="D1295" s="62" t="s">
        <v>6354</v>
      </c>
      <c r="E1295" s="4">
        <v>293</v>
      </c>
      <c r="F1295" s="7">
        <f>Books[[#This Row],[قیمت نهایی]]*100/80</f>
        <v>2206250</v>
      </c>
      <c r="G1295" s="8">
        <v>0.2</v>
      </c>
      <c r="H1295" s="9">
        <f>Books[[#This Row],[تعداد صفحه]]*5000+300000</f>
        <v>1765000</v>
      </c>
      <c r="I1295" s="22">
        <v>2017</v>
      </c>
      <c r="J1295" s="10" t="s">
        <v>12457</v>
      </c>
      <c r="K1295" s="11" t="s">
        <v>16568</v>
      </c>
      <c r="L1295" s="12" t="s">
        <v>17149</v>
      </c>
      <c r="M1295" s="13"/>
    </row>
    <row r="1296" spans="2:13" ht="34.9" customHeight="1">
      <c r="B1296" s="3">
        <v>1281</v>
      </c>
      <c r="C1296" s="5" t="s">
        <v>1138</v>
      </c>
      <c r="D1296" s="62" t="s">
        <v>6355</v>
      </c>
      <c r="E1296" s="4" t="s">
        <v>10762</v>
      </c>
      <c r="F1296" s="7">
        <f>Books[[#This Row],[قیمت نهایی]]*100/80</f>
        <v>2268750</v>
      </c>
      <c r="G1296" s="8">
        <v>0.2</v>
      </c>
      <c r="H1296" s="9">
        <f>Books[[#This Row],[تعداد صفحه]]*5000+300000</f>
        <v>1815000</v>
      </c>
      <c r="I1296" s="22">
        <v>2017</v>
      </c>
      <c r="J1296" s="10" t="s">
        <v>12458</v>
      </c>
      <c r="K1296" s="11" t="s">
        <v>16823</v>
      </c>
      <c r="L1296" s="12" t="s">
        <v>17149</v>
      </c>
      <c r="M1296" s="13"/>
    </row>
    <row r="1297" spans="2:13" ht="34.9" customHeight="1">
      <c r="B1297" s="3">
        <v>1282</v>
      </c>
      <c r="C1297" s="5" t="s">
        <v>1139</v>
      </c>
      <c r="D1297" s="62" t="s">
        <v>6356</v>
      </c>
      <c r="E1297" s="4" t="s">
        <v>10679</v>
      </c>
      <c r="F1297" s="7">
        <f>Books[[#This Row],[قیمت نهایی]]*100/80</f>
        <v>2275000</v>
      </c>
      <c r="G1297" s="8">
        <v>0.2</v>
      </c>
      <c r="H1297" s="9">
        <f>Books[[#This Row],[تعداد صفحه]]*5000+300000</f>
        <v>1820000</v>
      </c>
      <c r="I1297" s="22">
        <v>2017</v>
      </c>
      <c r="J1297" s="10" t="s">
        <v>12459</v>
      </c>
      <c r="K1297" s="11" t="s">
        <v>16571</v>
      </c>
      <c r="L1297" s="12" t="s">
        <v>17149</v>
      </c>
      <c r="M1297" s="13"/>
    </row>
    <row r="1298" spans="2:13" ht="34.9" customHeight="1">
      <c r="B1298" s="3">
        <v>1283</v>
      </c>
      <c r="C1298" s="5" t="s">
        <v>1140</v>
      </c>
      <c r="D1298" s="62" t="s">
        <v>6357</v>
      </c>
      <c r="E1298" s="4" t="s">
        <v>10848</v>
      </c>
      <c r="F1298" s="7">
        <f>Books[[#This Row],[قیمت نهایی]]*100/80</f>
        <v>2300000</v>
      </c>
      <c r="G1298" s="8">
        <v>0.2</v>
      </c>
      <c r="H1298" s="9">
        <f>Books[[#This Row],[تعداد صفحه]]*5000+300000</f>
        <v>1840000</v>
      </c>
      <c r="I1298" s="22">
        <v>2017</v>
      </c>
      <c r="J1298" s="10" t="s">
        <v>12460</v>
      </c>
      <c r="K1298" s="11" t="s">
        <v>16626</v>
      </c>
      <c r="L1298" s="12" t="s">
        <v>17149</v>
      </c>
      <c r="M1298" s="13"/>
    </row>
    <row r="1299" spans="2:13" ht="34.9" customHeight="1">
      <c r="B1299" s="3">
        <v>1284</v>
      </c>
      <c r="C1299" s="5" t="s">
        <v>1141</v>
      </c>
      <c r="D1299" s="62" t="s">
        <v>6358</v>
      </c>
      <c r="E1299" s="4" t="s">
        <v>10945</v>
      </c>
      <c r="F1299" s="7">
        <f>Books[[#This Row],[قیمت نهایی]]*100/80</f>
        <v>2312500</v>
      </c>
      <c r="G1299" s="8">
        <v>0.2</v>
      </c>
      <c r="H1299" s="9">
        <f>Books[[#This Row],[تعداد صفحه]]*5000+300000</f>
        <v>1850000</v>
      </c>
      <c r="I1299" s="22">
        <v>2017</v>
      </c>
      <c r="J1299" s="10" t="s">
        <v>12461</v>
      </c>
      <c r="K1299" s="11" t="s">
        <v>16845</v>
      </c>
      <c r="L1299" s="12" t="s">
        <v>17149</v>
      </c>
      <c r="M1299" s="13"/>
    </row>
    <row r="1300" spans="2:13" ht="34.9" customHeight="1">
      <c r="B1300" s="3">
        <v>1285</v>
      </c>
      <c r="C1300" s="5" t="s">
        <v>1142</v>
      </c>
      <c r="D1300" s="62" t="s">
        <v>6359</v>
      </c>
      <c r="E1300" s="4" t="s">
        <v>10849</v>
      </c>
      <c r="F1300" s="7">
        <f>Books[[#This Row],[قیمت نهایی]]*100/80</f>
        <v>2331250</v>
      </c>
      <c r="G1300" s="8">
        <v>0.2</v>
      </c>
      <c r="H1300" s="9">
        <f>Books[[#This Row],[تعداد صفحه]]*5000+300000</f>
        <v>1865000</v>
      </c>
      <c r="I1300" s="22">
        <v>2017</v>
      </c>
      <c r="J1300" s="10" t="s">
        <v>12462</v>
      </c>
      <c r="K1300" s="11" t="s">
        <v>16846</v>
      </c>
      <c r="L1300" s="12" t="s">
        <v>17149</v>
      </c>
      <c r="M1300" s="13"/>
    </row>
    <row r="1301" spans="2:13" ht="34.9" customHeight="1">
      <c r="B1301" s="3">
        <v>1286</v>
      </c>
      <c r="C1301" s="5" t="s">
        <v>1143</v>
      </c>
      <c r="D1301" s="62" t="s">
        <v>6360</v>
      </c>
      <c r="E1301" s="4" t="s">
        <v>10736</v>
      </c>
      <c r="F1301" s="7">
        <f>Books[[#This Row],[قیمت نهایی]]*100/80</f>
        <v>2381250</v>
      </c>
      <c r="G1301" s="8">
        <v>0.2</v>
      </c>
      <c r="H1301" s="9">
        <f>Books[[#This Row],[تعداد صفحه]]*5000+300000</f>
        <v>1905000</v>
      </c>
      <c r="I1301" s="22">
        <v>2017</v>
      </c>
      <c r="J1301" s="10" t="s">
        <v>12463</v>
      </c>
      <c r="K1301" s="11" t="s">
        <v>16568</v>
      </c>
      <c r="L1301" s="12" t="s">
        <v>17149</v>
      </c>
      <c r="M1301" s="13"/>
    </row>
    <row r="1302" spans="2:13" ht="34.9" customHeight="1">
      <c r="B1302" s="3">
        <v>1287</v>
      </c>
      <c r="C1302" s="5" t="s">
        <v>1144</v>
      </c>
      <c r="D1302" s="62" t="s">
        <v>6361</v>
      </c>
      <c r="E1302" s="4" t="s">
        <v>10683</v>
      </c>
      <c r="F1302" s="7">
        <f>Books[[#This Row],[قیمت نهایی]]*100/80</f>
        <v>2425000</v>
      </c>
      <c r="G1302" s="8">
        <v>0.2</v>
      </c>
      <c r="H1302" s="9">
        <f>Books[[#This Row],[تعداد صفحه]]*5000+300000</f>
        <v>1940000</v>
      </c>
      <c r="I1302" s="22">
        <v>2017</v>
      </c>
      <c r="J1302" s="10" t="s">
        <v>12464</v>
      </c>
      <c r="K1302" s="11" t="s">
        <v>16845</v>
      </c>
      <c r="L1302" s="12" t="s">
        <v>17149</v>
      </c>
      <c r="M1302" s="13"/>
    </row>
    <row r="1303" spans="2:13" ht="34.9" customHeight="1">
      <c r="B1303" s="3">
        <v>1288</v>
      </c>
      <c r="C1303" s="5" t="s">
        <v>1145</v>
      </c>
      <c r="D1303" s="62" t="s">
        <v>6362</v>
      </c>
      <c r="E1303" s="4" t="s">
        <v>10691</v>
      </c>
      <c r="F1303" s="7">
        <f>Books[[#This Row],[قیمت نهایی]]*100/80</f>
        <v>2575000</v>
      </c>
      <c r="G1303" s="8">
        <v>0.2</v>
      </c>
      <c r="H1303" s="9">
        <f>Books[[#This Row],[تعداد صفحه]]*5000+300000</f>
        <v>2060000</v>
      </c>
      <c r="I1303" s="22">
        <v>2017</v>
      </c>
      <c r="J1303" s="10" t="s">
        <v>12465</v>
      </c>
      <c r="K1303" s="11" t="s">
        <v>16568</v>
      </c>
      <c r="L1303" s="12" t="s">
        <v>17149</v>
      </c>
      <c r="M1303" s="13"/>
    </row>
    <row r="1304" spans="2:13" ht="34.9" customHeight="1">
      <c r="B1304" s="3">
        <v>1289</v>
      </c>
      <c r="C1304" s="5" t="s">
        <v>1146</v>
      </c>
      <c r="D1304" s="62" t="s">
        <v>6363</v>
      </c>
      <c r="E1304" s="4">
        <v>362</v>
      </c>
      <c r="F1304" s="7">
        <f>Books[[#This Row],[قیمت نهایی]]*100/80</f>
        <v>2637500</v>
      </c>
      <c r="G1304" s="8">
        <v>0.2</v>
      </c>
      <c r="H1304" s="9">
        <f>Books[[#This Row],[تعداد صفحه]]*5000+300000</f>
        <v>2110000</v>
      </c>
      <c r="I1304" s="22">
        <v>2017</v>
      </c>
      <c r="J1304" s="10" t="s">
        <v>12466</v>
      </c>
      <c r="K1304" s="11" t="s">
        <v>16696</v>
      </c>
      <c r="L1304" s="12" t="s">
        <v>17149</v>
      </c>
      <c r="M1304" s="13"/>
    </row>
    <row r="1305" spans="2:13" ht="34.9" customHeight="1">
      <c r="B1305" s="3">
        <v>1290</v>
      </c>
      <c r="C1305" s="5" t="s">
        <v>1147</v>
      </c>
      <c r="D1305" s="62" t="s">
        <v>6364</v>
      </c>
      <c r="E1305" s="4">
        <v>370</v>
      </c>
      <c r="F1305" s="7">
        <f>Books[[#This Row],[قیمت نهایی]]*100/80</f>
        <v>2687500</v>
      </c>
      <c r="G1305" s="8">
        <v>0.2</v>
      </c>
      <c r="H1305" s="9">
        <f>Books[[#This Row],[تعداد صفحه]]*5000+300000</f>
        <v>2150000</v>
      </c>
      <c r="I1305" s="22">
        <v>2017</v>
      </c>
      <c r="J1305" s="10" t="s">
        <v>12467</v>
      </c>
      <c r="K1305" s="11" t="s">
        <v>16575</v>
      </c>
      <c r="L1305" s="12" t="s">
        <v>17149</v>
      </c>
      <c r="M1305" s="13"/>
    </row>
    <row r="1306" spans="2:13" ht="34.9" customHeight="1">
      <c r="B1306" s="3">
        <v>1291</v>
      </c>
      <c r="C1306" s="5" t="s">
        <v>1148</v>
      </c>
      <c r="D1306" s="62" t="s">
        <v>6365</v>
      </c>
      <c r="E1306" s="4" t="s">
        <v>10694</v>
      </c>
      <c r="F1306" s="7">
        <f>Books[[#This Row],[قیمت نهایی]]*100/80</f>
        <v>2750000</v>
      </c>
      <c r="G1306" s="8">
        <v>0.2</v>
      </c>
      <c r="H1306" s="9">
        <f>Books[[#This Row],[تعداد صفحه]]*5000+300000</f>
        <v>2200000</v>
      </c>
      <c r="I1306" s="22">
        <v>2017</v>
      </c>
      <c r="J1306" s="10" t="s">
        <v>12468</v>
      </c>
      <c r="K1306" s="11" t="s">
        <v>16696</v>
      </c>
      <c r="L1306" s="12" t="s">
        <v>17149</v>
      </c>
      <c r="M1306" s="13"/>
    </row>
    <row r="1307" spans="2:13" ht="34.9" customHeight="1">
      <c r="B1307" s="3">
        <v>1292</v>
      </c>
      <c r="C1307" s="5" t="s">
        <v>1149</v>
      </c>
      <c r="D1307" s="62" t="s">
        <v>6366</v>
      </c>
      <c r="E1307" s="4" t="s">
        <v>10946</v>
      </c>
      <c r="F1307" s="7">
        <f>Books[[#This Row],[قیمت نهایی]]*100/80</f>
        <v>2843750</v>
      </c>
      <c r="G1307" s="8">
        <v>0.2</v>
      </c>
      <c r="H1307" s="9">
        <f>Books[[#This Row],[تعداد صفحه]]*5000+300000</f>
        <v>2275000</v>
      </c>
      <c r="I1307" s="22">
        <v>2017</v>
      </c>
      <c r="J1307" s="10" t="s">
        <v>12469</v>
      </c>
      <c r="K1307" s="11" t="s">
        <v>16626</v>
      </c>
      <c r="L1307" s="12" t="s">
        <v>17149</v>
      </c>
      <c r="M1307" s="13"/>
    </row>
    <row r="1308" spans="2:13" ht="34.9" customHeight="1">
      <c r="B1308" s="3">
        <v>1293</v>
      </c>
      <c r="C1308" s="5" t="s">
        <v>1150</v>
      </c>
      <c r="D1308" s="62" t="s">
        <v>6367</v>
      </c>
      <c r="E1308" s="4" t="s">
        <v>10798</v>
      </c>
      <c r="F1308" s="7">
        <f>Books[[#This Row],[قیمت نهایی]]*100/80</f>
        <v>2875000</v>
      </c>
      <c r="G1308" s="8">
        <v>0.2</v>
      </c>
      <c r="H1308" s="9">
        <f>Books[[#This Row],[تعداد صفحه]]*5000+300000</f>
        <v>2300000</v>
      </c>
      <c r="I1308" s="22">
        <v>2017</v>
      </c>
      <c r="J1308" s="10" t="s">
        <v>12470</v>
      </c>
      <c r="K1308" s="11" t="s">
        <v>16847</v>
      </c>
      <c r="L1308" s="12" t="s">
        <v>17149</v>
      </c>
      <c r="M1308" s="13"/>
    </row>
    <row r="1309" spans="2:13" ht="34.9" customHeight="1">
      <c r="B1309" s="3">
        <v>1294</v>
      </c>
      <c r="C1309" s="5" t="s">
        <v>1151</v>
      </c>
      <c r="D1309" s="62" t="s">
        <v>6368</v>
      </c>
      <c r="E1309" s="4" t="s">
        <v>10947</v>
      </c>
      <c r="F1309" s="7">
        <f>Books[[#This Row],[قیمت نهایی]]*100/80</f>
        <v>2912500</v>
      </c>
      <c r="G1309" s="8">
        <v>0.2</v>
      </c>
      <c r="H1309" s="9">
        <f>Books[[#This Row],[تعداد صفحه]]*5000+300000</f>
        <v>2330000</v>
      </c>
      <c r="I1309" s="22">
        <v>2017</v>
      </c>
      <c r="J1309" s="10" t="s">
        <v>12471</v>
      </c>
      <c r="K1309" s="11" t="s">
        <v>16848</v>
      </c>
      <c r="L1309" s="12" t="s">
        <v>17149</v>
      </c>
      <c r="M1309" s="13"/>
    </row>
    <row r="1310" spans="2:13" ht="34.9" customHeight="1">
      <c r="B1310" s="3">
        <v>1295</v>
      </c>
      <c r="C1310" s="5" t="s">
        <v>1152</v>
      </c>
      <c r="D1310" s="62" t="s">
        <v>6369</v>
      </c>
      <c r="E1310" s="4" t="s">
        <v>10948</v>
      </c>
      <c r="F1310" s="7">
        <f>Books[[#This Row],[قیمت نهایی]]*100/80</f>
        <v>637500</v>
      </c>
      <c r="G1310" s="8">
        <v>0.2</v>
      </c>
      <c r="H1310" s="9">
        <f>Books[[#This Row],[تعداد صفحه]]*5000+300000</f>
        <v>510000</v>
      </c>
      <c r="I1310" s="22">
        <v>2018</v>
      </c>
      <c r="J1310" s="10" t="s">
        <v>12472</v>
      </c>
      <c r="K1310" s="11" t="s">
        <v>2</v>
      </c>
      <c r="L1310" s="12" t="s">
        <v>17149</v>
      </c>
      <c r="M1310" s="13"/>
    </row>
    <row r="1311" spans="2:13" ht="34.9" customHeight="1">
      <c r="B1311" s="3">
        <v>1296</v>
      </c>
      <c r="C1311" s="5" t="s">
        <v>1153</v>
      </c>
      <c r="D1311" s="62" t="s">
        <v>6370</v>
      </c>
      <c r="E1311" s="4" t="s">
        <v>10703</v>
      </c>
      <c r="F1311" s="7">
        <f>Books[[#This Row],[قیمت نهایی]]*100/80</f>
        <v>3075000</v>
      </c>
      <c r="G1311" s="8">
        <v>0.2</v>
      </c>
      <c r="H1311" s="9">
        <f>Books[[#This Row],[تعداد صفحه]]*5000+300000</f>
        <v>2460000</v>
      </c>
      <c r="I1311" s="22">
        <v>2018</v>
      </c>
      <c r="J1311" s="10" t="s">
        <v>12473</v>
      </c>
      <c r="K1311" s="11" t="s">
        <v>5</v>
      </c>
      <c r="L1311" s="12" t="s">
        <v>17149</v>
      </c>
      <c r="M1311" s="13"/>
    </row>
    <row r="1312" spans="2:13" ht="34.9" customHeight="1">
      <c r="B1312" s="3">
        <v>1297</v>
      </c>
      <c r="C1312" s="5" t="s">
        <v>1154</v>
      </c>
      <c r="D1312" s="62" t="s">
        <v>6371</v>
      </c>
      <c r="E1312" s="4">
        <v>450</v>
      </c>
      <c r="F1312" s="7">
        <f>Books[[#This Row],[قیمت نهایی]]*100/80</f>
        <v>3187500</v>
      </c>
      <c r="G1312" s="8">
        <v>0.2</v>
      </c>
      <c r="H1312" s="9">
        <f>Books[[#This Row],[تعداد صفحه]]*5000+300000</f>
        <v>2550000</v>
      </c>
      <c r="I1312" s="22">
        <v>2017</v>
      </c>
      <c r="J1312" s="10" t="s">
        <v>12474</v>
      </c>
      <c r="K1312" s="11" t="s">
        <v>16848</v>
      </c>
      <c r="L1312" s="12" t="s">
        <v>17149</v>
      </c>
      <c r="M1312" s="13"/>
    </row>
    <row r="1313" spans="2:13" ht="34.9" customHeight="1">
      <c r="B1313" s="3">
        <v>1298</v>
      </c>
      <c r="C1313" s="5" t="s">
        <v>1155</v>
      </c>
      <c r="D1313" s="62" t="s">
        <v>6372</v>
      </c>
      <c r="E1313" s="4">
        <v>490</v>
      </c>
      <c r="F1313" s="7">
        <f>Books[[#This Row],[قیمت نهایی]]*100/80</f>
        <v>3437500</v>
      </c>
      <c r="G1313" s="8">
        <v>0.2</v>
      </c>
      <c r="H1313" s="9">
        <f>Books[[#This Row],[تعداد صفحه]]*5000+300000</f>
        <v>2750000</v>
      </c>
      <c r="I1313" s="22">
        <v>2018</v>
      </c>
      <c r="J1313" s="10" t="s">
        <v>12475</v>
      </c>
      <c r="K1313" s="11" t="s">
        <v>16575</v>
      </c>
      <c r="L1313" s="12" t="s">
        <v>17149</v>
      </c>
      <c r="M1313" s="13"/>
    </row>
    <row r="1314" spans="2:13" ht="34.9" customHeight="1">
      <c r="B1314" s="3">
        <v>1299</v>
      </c>
      <c r="C1314" s="5" t="s">
        <v>1156</v>
      </c>
      <c r="D1314" s="62" t="s">
        <v>6373</v>
      </c>
      <c r="E1314" s="4" t="s">
        <v>10949</v>
      </c>
      <c r="F1314" s="7">
        <f>Books[[#This Row],[قیمت نهایی]]*100/80</f>
        <v>3500000</v>
      </c>
      <c r="G1314" s="8">
        <v>0.2</v>
      </c>
      <c r="H1314" s="9">
        <f>Books[[#This Row],[تعداد صفحه]]*5000+300000</f>
        <v>2800000</v>
      </c>
      <c r="I1314" s="22">
        <v>2017</v>
      </c>
      <c r="J1314" s="10" t="s">
        <v>12476</v>
      </c>
      <c r="K1314" s="11" t="s">
        <v>16575</v>
      </c>
      <c r="L1314" s="12" t="s">
        <v>17149</v>
      </c>
      <c r="M1314" s="13"/>
    </row>
    <row r="1315" spans="2:13" ht="34.9" customHeight="1">
      <c r="B1315" s="3">
        <v>1300</v>
      </c>
      <c r="C1315" s="5" t="s">
        <v>1157</v>
      </c>
      <c r="D1315" s="62" t="s">
        <v>6374</v>
      </c>
      <c r="E1315" s="4" t="s">
        <v>10949</v>
      </c>
      <c r="F1315" s="7">
        <f>Books[[#This Row],[قیمت نهایی]]*100/80</f>
        <v>3500000</v>
      </c>
      <c r="G1315" s="8">
        <v>0.2</v>
      </c>
      <c r="H1315" s="9">
        <f>Books[[#This Row],[تعداد صفحه]]*5000+300000</f>
        <v>2800000</v>
      </c>
      <c r="I1315" s="22">
        <v>2018</v>
      </c>
      <c r="J1315" s="10" t="s">
        <v>12477</v>
      </c>
      <c r="K1315" s="11" t="s">
        <v>16569</v>
      </c>
      <c r="L1315" s="12" t="s">
        <v>17149</v>
      </c>
      <c r="M1315" s="13"/>
    </row>
    <row r="1316" spans="2:13" ht="34.9" customHeight="1">
      <c r="B1316" s="3">
        <v>1301</v>
      </c>
      <c r="C1316" s="5" t="s">
        <v>1158</v>
      </c>
      <c r="D1316" s="62" t="s">
        <v>6375</v>
      </c>
      <c r="E1316" s="4">
        <v>513</v>
      </c>
      <c r="F1316" s="7">
        <f>Books[[#This Row],[قیمت نهایی]]*100/80</f>
        <v>3581250</v>
      </c>
      <c r="G1316" s="8">
        <v>0.2</v>
      </c>
      <c r="H1316" s="9">
        <f>Books[[#This Row],[تعداد صفحه]]*5000+300000</f>
        <v>2865000</v>
      </c>
      <c r="I1316" s="22">
        <v>2017</v>
      </c>
      <c r="J1316" s="10" t="s">
        <v>12478</v>
      </c>
      <c r="K1316" s="11" t="s">
        <v>16575</v>
      </c>
      <c r="L1316" s="12" t="s">
        <v>17149</v>
      </c>
      <c r="M1316" s="13"/>
    </row>
    <row r="1317" spans="2:13" ht="34.9" customHeight="1">
      <c r="B1317" s="3">
        <v>1302</v>
      </c>
      <c r="C1317" s="5" t="s">
        <v>1159</v>
      </c>
      <c r="D1317" s="62" t="s">
        <v>6376</v>
      </c>
      <c r="E1317" s="4" t="s">
        <v>10932</v>
      </c>
      <c r="F1317" s="7">
        <f>Books[[#This Row],[قیمت نهایی]]*100/80</f>
        <v>4025000</v>
      </c>
      <c r="G1317" s="8">
        <v>0.2</v>
      </c>
      <c r="H1317" s="9">
        <f>Books[[#This Row],[تعداد صفحه]]*5000+300000</f>
        <v>3220000</v>
      </c>
      <c r="I1317" s="22">
        <v>2017</v>
      </c>
      <c r="J1317" s="10" t="s">
        <v>12479</v>
      </c>
      <c r="K1317" s="11" t="s">
        <v>16575</v>
      </c>
      <c r="L1317" s="12" t="s">
        <v>17149</v>
      </c>
      <c r="M1317" s="13"/>
    </row>
    <row r="1318" spans="2:13" ht="34.9" customHeight="1">
      <c r="B1318" s="3">
        <v>1303</v>
      </c>
      <c r="C1318" s="5" t="s">
        <v>1160</v>
      </c>
      <c r="D1318" s="62" t="s">
        <v>6377</v>
      </c>
      <c r="E1318" s="4">
        <v>619</v>
      </c>
      <c r="F1318" s="7">
        <f>Books[[#This Row],[قیمت نهایی]]*100/80</f>
        <v>4243750</v>
      </c>
      <c r="G1318" s="8">
        <v>0.2</v>
      </c>
      <c r="H1318" s="9">
        <f>Books[[#This Row],[تعداد صفحه]]*5000+300000</f>
        <v>3395000</v>
      </c>
      <c r="I1318" s="22">
        <v>2018</v>
      </c>
      <c r="J1318" s="10" t="s">
        <v>12480</v>
      </c>
      <c r="K1318" s="11" t="s">
        <v>16575</v>
      </c>
      <c r="L1318" s="12" t="s">
        <v>17149</v>
      </c>
      <c r="M1318" s="13"/>
    </row>
    <row r="1319" spans="2:13" ht="34.9" customHeight="1">
      <c r="B1319" s="3">
        <v>1304</v>
      </c>
      <c r="C1319" s="5" t="s">
        <v>1161</v>
      </c>
      <c r="D1319" s="62" t="s">
        <v>6378</v>
      </c>
      <c r="E1319" s="4">
        <v>639</v>
      </c>
      <c r="F1319" s="7">
        <f>Books[[#This Row],[قیمت نهایی]]*100/80</f>
        <v>4368750</v>
      </c>
      <c r="G1319" s="8">
        <v>0.2</v>
      </c>
      <c r="H1319" s="9">
        <f>Books[[#This Row],[تعداد صفحه]]*5000+300000</f>
        <v>3495000</v>
      </c>
      <c r="I1319" s="22">
        <v>2018</v>
      </c>
      <c r="J1319" s="10" t="s">
        <v>12481</v>
      </c>
      <c r="K1319" s="11" t="s">
        <v>16575</v>
      </c>
      <c r="L1319" s="12" t="s">
        <v>17149</v>
      </c>
      <c r="M1319" s="13"/>
    </row>
    <row r="1320" spans="2:13" ht="34.9" customHeight="1">
      <c r="B1320" s="3">
        <v>1305</v>
      </c>
      <c r="C1320" s="5" t="s">
        <v>1162</v>
      </c>
      <c r="D1320" s="62" t="s">
        <v>6379</v>
      </c>
      <c r="E1320" s="4" t="s">
        <v>10950</v>
      </c>
      <c r="F1320" s="7">
        <f>Books[[#This Row],[قیمت نهایی]]*100/80</f>
        <v>893750</v>
      </c>
      <c r="G1320" s="8">
        <v>0.2</v>
      </c>
      <c r="H1320" s="9">
        <f>Books[[#This Row],[تعداد صفحه]]*5000+300000</f>
        <v>715000</v>
      </c>
      <c r="I1320" s="22">
        <v>2017</v>
      </c>
      <c r="J1320" s="10" t="s">
        <v>12482</v>
      </c>
      <c r="K1320" s="11" t="s">
        <v>16575</v>
      </c>
      <c r="L1320" s="12" t="s">
        <v>17149</v>
      </c>
      <c r="M1320" s="13"/>
    </row>
    <row r="1321" spans="2:13" ht="34.9" customHeight="1">
      <c r="B1321" s="3">
        <v>1306</v>
      </c>
      <c r="C1321" s="5" t="s">
        <v>1163</v>
      </c>
      <c r="D1321" s="62" t="s">
        <v>6380</v>
      </c>
      <c r="E1321" s="4">
        <v>840</v>
      </c>
      <c r="F1321" s="7">
        <f>Books[[#This Row],[قیمت نهایی]]*100/80</f>
        <v>5625000</v>
      </c>
      <c r="G1321" s="8">
        <v>0.2</v>
      </c>
      <c r="H1321" s="9">
        <f>Books[[#This Row],[تعداد صفحه]]*5000+300000</f>
        <v>4500000</v>
      </c>
      <c r="I1321" s="22">
        <v>2017</v>
      </c>
      <c r="J1321" s="10" t="s">
        <v>12483</v>
      </c>
      <c r="K1321" s="11" t="s">
        <v>16815</v>
      </c>
      <c r="L1321" s="12" t="s">
        <v>17149</v>
      </c>
      <c r="M1321" s="13"/>
    </row>
    <row r="1322" spans="2:13" ht="34.9" customHeight="1">
      <c r="B1322" s="3">
        <v>1307</v>
      </c>
      <c r="C1322" s="5" t="s">
        <v>1164</v>
      </c>
      <c r="D1322" s="62" t="s">
        <v>6381</v>
      </c>
      <c r="E1322" s="4">
        <v>98</v>
      </c>
      <c r="F1322" s="7">
        <f>Books[[#This Row],[قیمت نهایی]]*100/80</f>
        <v>987500</v>
      </c>
      <c r="G1322" s="8">
        <v>0.2</v>
      </c>
      <c r="H1322" s="9">
        <f>Books[[#This Row],[تعداد صفحه]]*5000+300000</f>
        <v>790000</v>
      </c>
      <c r="I1322" s="22">
        <v>2017</v>
      </c>
      <c r="J1322" s="10" t="s">
        <v>12484</v>
      </c>
      <c r="K1322" s="11" t="s">
        <v>16575</v>
      </c>
      <c r="L1322" s="12" t="s">
        <v>17149</v>
      </c>
      <c r="M1322" s="13"/>
    </row>
    <row r="1323" spans="2:13" ht="34.9" customHeight="1">
      <c r="B1323" s="79"/>
      <c r="C1323" s="80"/>
      <c r="D1323" s="40" t="s">
        <v>17150</v>
      </c>
      <c r="E1323" s="79"/>
      <c r="F1323" s="81"/>
      <c r="G1323" s="82"/>
      <c r="H1323" s="83"/>
      <c r="I1323" s="84"/>
      <c r="J1323" s="85"/>
      <c r="K1323" s="86"/>
      <c r="L1323" s="87"/>
      <c r="M1323" s="13"/>
    </row>
    <row r="1324" spans="2:13" ht="34.9" customHeight="1">
      <c r="B1324" s="3">
        <v>1308</v>
      </c>
      <c r="C1324" s="5" t="s">
        <v>1165</v>
      </c>
      <c r="D1324" s="62" t="s">
        <v>6382</v>
      </c>
      <c r="E1324" s="4">
        <v>125</v>
      </c>
      <c r="F1324" s="7">
        <f>Books[[#This Row],[قیمت نهایی]]*100/80</f>
        <v>1156250</v>
      </c>
      <c r="G1324" s="8">
        <v>0.2</v>
      </c>
      <c r="H1324" s="9">
        <f>Books[[#This Row],[تعداد صفحه]]*5000+300000</f>
        <v>925000</v>
      </c>
      <c r="I1324" s="22">
        <v>2017</v>
      </c>
      <c r="J1324" s="10" t="s">
        <v>12485</v>
      </c>
      <c r="K1324" s="11" t="s">
        <v>16569</v>
      </c>
      <c r="L1324" s="12" t="s">
        <v>17150</v>
      </c>
      <c r="M1324" s="13"/>
    </row>
    <row r="1325" spans="2:13" ht="34.9" customHeight="1">
      <c r="B1325" s="3">
        <v>1309</v>
      </c>
      <c r="C1325" s="5" t="s">
        <v>1166</v>
      </c>
      <c r="D1325" s="62" t="s">
        <v>6383</v>
      </c>
      <c r="E1325" s="4" t="s">
        <v>10644</v>
      </c>
      <c r="F1325" s="7">
        <f>Books[[#This Row],[قیمت نهایی]]*100/80</f>
        <v>1175000</v>
      </c>
      <c r="G1325" s="8">
        <v>0.2</v>
      </c>
      <c r="H1325" s="9">
        <f>Books[[#This Row],[تعداد صفحه]]*5000+300000</f>
        <v>940000</v>
      </c>
      <c r="I1325" s="22">
        <v>2017</v>
      </c>
      <c r="J1325" s="10" t="s">
        <v>12486</v>
      </c>
      <c r="K1325" s="11" t="s">
        <v>16562</v>
      </c>
      <c r="L1325" s="12" t="s">
        <v>17150</v>
      </c>
      <c r="M1325" s="13"/>
    </row>
    <row r="1326" spans="2:13" ht="34.9" customHeight="1">
      <c r="B1326" s="3">
        <v>1310</v>
      </c>
      <c r="C1326" s="5" t="s">
        <v>1167</v>
      </c>
      <c r="D1326" s="62" t="s">
        <v>6384</v>
      </c>
      <c r="E1326" s="4" t="s">
        <v>10951</v>
      </c>
      <c r="F1326" s="7">
        <f>Books[[#This Row],[قیمت نهایی]]*100/80</f>
        <v>1200000</v>
      </c>
      <c r="G1326" s="8">
        <v>0.2</v>
      </c>
      <c r="H1326" s="9">
        <f>Books[[#This Row],[تعداد صفحه]]*5000+300000</f>
        <v>960000</v>
      </c>
      <c r="I1326" s="22">
        <v>2018</v>
      </c>
      <c r="J1326" s="10" t="s">
        <v>12487</v>
      </c>
      <c r="K1326" s="11" t="s">
        <v>16562</v>
      </c>
      <c r="L1326" s="12" t="s">
        <v>17150</v>
      </c>
      <c r="M1326" s="13"/>
    </row>
    <row r="1327" spans="2:13" ht="34.9" customHeight="1">
      <c r="B1327" s="3">
        <v>1311</v>
      </c>
      <c r="C1327" s="5" t="s">
        <v>17258</v>
      </c>
      <c r="D1327" s="62" t="s">
        <v>6385</v>
      </c>
      <c r="E1327" s="4" t="s">
        <v>10872</v>
      </c>
      <c r="F1327" s="7">
        <f>Books[[#This Row],[قیمت نهایی]]*100/80</f>
        <v>1225000</v>
      </c>
      <c r="G1327" s="8">
        <v>0.2</v>
      </c>
      <c r="H1327" s="9">
        <f>Books[[#This Row],[تعداد صفحه]]*5000+300000</f>
        <v>980000</v>
      </c>
      <c r="I1327" s="22">
        <v>2017</v>
      </c>
      <c r="J1327" s="10" t="s">
        <v>12488</v>
      </c>
      <c r="K1327" s="11" t="s">
        <v>16849</v>
      </c>
      <c r="L1327" s="12" t="s">
        <v>17150</v>
      </c>
      <c r="M1327" s="13"/>
    </row>
    <row r="1328" spans="2:13" ht="34.9" customHeight="1">
      <c r="B1328" s="3">
        <v>1312</v>
      </c>
      <c r="C1328" s="5" t="s">
        <v>1168</v>
      </c>
      <c r="D1328" s="62" t="s">
        <v>6386</v>
      </c>
      <c r="E1328" s="4" t="s">
        <v>10872</v>
      </c>
      <c r="F1328" s="7">
        <f>Books[[#This Row],[قیمت نهایی]]*100/80</f>
        <v>1225000</v>
      </c>
      <c r="G1328" s="8">
        <v>0.2</v>
      </c>
      <c r="H1328" s="9">
        <f>Books[[#This Row],[تعداد صفحه]]*5000+300000</f>
        <v>980000</v>
      </c>
      <c r="I1328" s="22">
        <v>2018</v>
      </c>
      <c r="J1328" s="10" t="s">
        <v>12489</v>
      </c>
      <c r="K1328" s="11" t="s">
        <v>16575</v>
      </c>
      <c r="L1328" s="12" t="s">
        <v>17150</v>
      </c>
      <c r="M1328" s="13"/>
    </row>
    <row r="1329" spans="2:13" ht="34.9" customHeight="1">
      <c r="B1329" s="3">
        <v>1313</v>
      </c>
      <c r="C1329" s="5" t="s">
        <v>1169</v>
      </c>
      <c r="D1329" s="62" t="s">
        <v>6387</v>
      </c>
      <c r="E1329" s="4">
        <v>144</v>
      </c>
      <c r="F1329" s="7">
        <f>Books[[#This Row],[قیمت نهایی]]*100/80</f>
        <v>1275000</v>
      </c>
      <c r="G1329" s="8">
        <v>0.2</v>
      </c>
      <c r="H1329" s="9">
        <f>Books[[#This Row],[تعداد صفحه]]*5000+300000</f>
        <v>1020000</v>
      </c>
      <c r="I1329" s="22">
        <v>2018</v>
      </c>
      <c r="J1329" s="10" t="s">
        <v>12490</v>
      </c>
      <c r="K1329" s="11" t="s">
        <v>16569</v>
      </c>
      <c r="L1329" s="12" t="s">
        <v>17150</v>
      </c>
      <c r="M1329" s="13"/>
    </row>
    <row r="1330" spans="2:13" ht="34.9" customHeight="1">
      <c r="B1330" s="3">
        <v>1314</v>
      </c>
      <c r="C1330" s="5" t="s">
        <v>1170</v>
      </c>
      <c r="D1330" s="62" t="s">
        <v>6388</v>
      </c>
      <c r="E1330" s="4">
        <v>145</v>
      </c>
      <c r="F1330" s="7">
        <f>Books[[#This Row],[قیمت نهایی]]*100/80</f>
        <v>1281250</v>
      </c>
      <c r="G1330" s="8">
        <v>0.2</v>
      </c>
      <c r="H1330" s="9">
        <f>Books[[#This Row],[تعداد صفحه]]*5000+300000</f>
        <v>1025000</v>
      </c>
      <c r="I1330" s="22">
        <v>2017</v>
      </c>
      <c r="J1330" s="10" t="s">
        <v>12491</v>
      </c>
      <c r="K1330" s="11" t="s">
        <v>16568</v>
      </c>
      <c r="L1330" s="12" t="s">
        <v>17150</v>
      </c>
      <c r="M1330" s="13"/>
    </row>
    <row r="1331" spans="2:13" ht="34.9" customHeight="1">
      <c r="B1331" s="3">
        <v>1315</v>
      </c>
      <c r="C1331" s="5" t="s">
        <v>1171</v>
      </c>
      <c r="D1331" s="62" t="s">
        <v>6389</v>
      </c>
      <c r="E1331" s="4">
        <v>145</v>
      </c>
      <c r="F1331" s="7">
        <f>Books[[#This Row],[قیمت نهایی]]*100/80</f>
        <v>1281250</v>
      </c>
      <c r="G1331" s="8">
        <v>0.2</v>
      </c>
      <c r="H1331" s="9">
        <f>Books[[#This Row],[تعداد صفحه]]*5000+300000</f>
        <v>1025000</v>
      </c>
      <c r="I1331" s="22">
        <v>2017</v>
      </c>
      <c r="J1331" s="10" t="s">
        <v>12492</v>
      </c>
      <c r="K1331" s="11" t="s">
        <v>16575</v>
      </c>
      <c r="L1331" s="12" t="s">
        <v>17150</v>
      </c>
      <c r="M1331" s="13"/>
    </row>
    <row r="1332" spans="2:13" ht="34.9" customHeight="1">
      <c r="B1332" s="3">
        <v>1316</v>
      </c>
      <c r="C1332" s="5" t="s">
        <v>1172</v>
      </c>
      <c r="D1332" s="62" t="s">
        <v>6390</v>
      </c>
      <c r="E1332" s="4" t="s">
        <v>10952</v>
      </c>
      <c r="F1332" s="7">
        <f>Books[[#This Row],[قیمت نهایی]]*100/80</f>
        <v>9493750</v>
      </c>
      <c r="G1332" s="8">
        <v>0.2</v>
      </c>
      <c r="H1332" s="9">
        <f>Books[[#This Row],[تعداد صفحه]]*5000+300000</f>
        <v>7595000</v>
      </c>
      <c r="I1332" s="22">
        <v>2017</v>
      </c>
      <c r="J1332" s="10" t="s">
        <v>12493</v>
      </c>
      <c r="K1332" s="11" t="s">
        <v>16668</v>
      </c>
      <c r="L1332" s="12" t="s">
        <v>17150</v>
      </c>
      <c r="M1332" s="13"/>
    </row>
    <row r="1333" spans="2:13" ht="34.9" customHeight="1">
      <c r="B1333" s="3">
        <v>1317</v>
      </c>
      <c r="C1333" s="5" t="s">
        <v>17259</v>
      </c>
      <c r="D1333" s="62" t="s">
        <v>6391</v>
      </c>
      <c r="E1333" s="4">
        <v>156</v>
      </c>
      <c r="F1333" s="7">
        <f>Books[[#This Row],[قیمت نهایی]]*100/80</f>
        <v>1350000</v>
      </c>
      <c r="G1333" s="8">
        <v>0.2</v>
      </c>
      <c r="H1333" s="9">
        <f>Books[[#This Row],[تعداد صفحه]]*5000+300000</f>
        <v>1080000</v>
      </c>
      <c r="I1333" s="22">
        <v>2017</v>
      </c>
      <c r="J1333" s="10" t="s">
        <v>12494</v>
      </c>
      <c r="K1333" s="11" t="s">
        <v>16569</v>
      </c>
      <c r="L1333" s="12" t="s">
        <v>17150</v>
      </c>
      <c r="M1333" s="13"/>
    </row>
    <row r="1334" spans="2:13" ht="34.9" customHeight="1">
      <c r="B1334" s="3">
        <v>1318</v>
      </c>
      <c r="C1334" s="5" t="s">
        <v>1173</v>
      </c>
      <c r="D1334" s="62" t="s">
        <v>6392</v>
      </c>
      <c r="E1334" s="4">
        <v>157</v>
      </c>
      <c r="F1334" s="7">
        <f>Books[[#This Row],[قیمت نهایی]]*100/80</f>
        <v>1356250</v>
      </c>
      <c r="G1334" s="8">
        <v>0.2</v>
      </c>
      <c r="H1334" s="9">
        <f>Books[[#This Row],[تعداد صفحه]]*5000+300000</f>
        <v>1085000</v>
      </c>
      <c r="I1334" s="22">
        <v>2017</v>
      </c>
      <c r="J1334" s="10" t="s">
        <v>12495</v>
      </c>
      <c r="K1334" s="11" t="s">
        <v>16569</v>
      </c>
      <c r="L1334" s="12" t="s">
        <v>17150</v>
      </c>
      <c r="M1334" s="13"/>
    </row>
    <row r="1335" spans="2:13" ht="34.9" customHeight="1">
      <c r="B1335" s="3">
        <v>1319</v>
      </c>
      <c r="C1335" s="5" t="s">
        <v>1174</v>
      </c>
      <c r="D1335" s="62" t="s">
        <v>6393</v>
      </c>
      <c r="E1335" s="4" t="s">
        <v>10953</v>
      </c>
      <c r="F1335" s="7">
        <f>Books[[#This Row],[قیمت نهایی]]*100/80</f>
        <v>1368750</v>
      </c>
      <c r="G1335" s="8">
        <v>0.2</v>
      </c>
      <c r="H1335" s="9">
        <f>Books[[#This Row],[تعداد صفحه]]*5000+300000</f>
        <v>1095000</v>
      </c>
      <c r="I1335" s="22">
        <v>2017</v>
      </c>
      <c r="J1335" s="10" t="s">
        <v>12489</v>
      </c>
      <c r="K1335" s="11" t="s">
        <v>16575</v>
      </c>
      <c r="L1335" s="12" t="s">
        <v>17150</v>
      </c>
      <c r="M1335" s="13"/>
    </row>
    <row r="1336" spans="2:13" ht="34.9" customHeight="1">
      <c r="B1336" s="3">
        <v>1320</v>
      </c>
      <c r="C1336" s="5" t="s">
        <v>1175</v>
      </c>
      <c r="D1336" s="62" t="s">
        <v>6394</v>
      </c>
      <c r="E1336" s="4" t="s">
        <v>10954</v>
      </c>
      <c r="F1336" s="7">
        <f>Books[[#This Row],[قیمت نهایی]]*100/80</f>
        <v>10312500</v>
      </c>
      <c r="G1336" s="8">
        <v>0.2</v>
      </c>
      <c r="H1336" s="9">
        <f>Books[[#This Row],[تعداد صفحه]]*5000+300000</f>
        <v>8250000</v>
      </c>
      <c r="I1336" s="22">
        <v>2017</v>
      </c>
      <c r="J1336" s="10" t="s">
        <v>12496</v>
      </c>
      <c r="K1336" s="11" t="s">
        <v>16562</v>
      </c>
      <c r="L1336" s="12" t="s">
        <v>17150</v>
      </c>
      <c r="M1336" s="13"/>
    </row>
    <row r="1337" spans="2:13" ht="34.9" customHeight="1">
      <c r="B1337" s="3">
        <v>1321</v>
      </c>
      <c r="C1337" s="5" t="s">
        <v>1176</v>
      </c>
      <c r="D1337" s="62" t="s">
        <v>6395</v>
      </c>
      <c r="E1337" s="4" t="s">
        <v>10645</v>
      </c>
      <c r="F1337" s="7">
        <f>Books[[#This Row],[قیمت نهایی]]*100/80</f>
        <v>1375000</v>
      </c>
      <c r="G1337" s="8">
        <v>0.2</v>
      </c>
      <c r="H1337" s="9">
        <f>Books[[#This Row],[تعداد صفحه]]*5000+300000</f>
        <v>1100000</v>
      </c>
      <c r="I1337" s="22">
        <v>2017</v>
      </c>
      <c r="J1337" s="10" t="s">
        <v>12497</v>
      </c>
      <c r="K1337" s="11" t="s">
        <v>16562</v>
      </c>
      <c r="L1337" s="12" t="s">
        <v>17150</v>
      </c>
      <c r="M1337" s="13"/>
    </row>
    <row r="1338" spans="2:13" ht="34.9" customHeight="1">
      <c r="B1338" s="3">
        <v>1322</v>
      </c>
      <c r="C1338" s="5" t="s">
        <v>1177</v>
      </c>
      <c r="D1338" s="62" t="s">
        <v>6396</v>
      </c>
      <c r="E1338" s="4" t="s">
        <v>10787</v>
      </c>
      <c r="F1338" s="7">
        <f>Books[[#This Row],[قیمت نهایی]]*100/80</f>
        <v>1400000</v>
      </c>
      <c r="G1338" s="8">
        <v>0.2</v>
      </c>
      <c r="H1338" s="9">
        <f>Books[[#This Row],[تعداد صفحه]]*5000+300000</f>
        <v>1120000</v>
      </c>
      <c r="I1338" s="22">
        <v>2017</v>
      </c>
      <c r="J1338" s="10" t="s">
        <v>12498</v>
      </c>
      <c r="K1338" s="11" t="s">
        <v>16562</v>
      </c>
      <c r="L1338" s="12" t="s">
        <v>17150</v>
      </c>
      <c r="M1338" s="13"/>
    </row>
    <row r="1339" spans="2:13" ht="34.9" customHeight="1">
      <c r="B1339" s="3">
        <v>1323</v>
      </c>
      <c r="C1339" s="5" t="s">
        <v>1178</v>
      </c>
      <c r="D1339" s="62" t="s">
        <v>6397</v>
      </c>
      <c r="E1339" s="4" t="s">
        <v>10787</v>
      </c>
      <c r="F1339" s="7">
        <f>Books[[#This Row],[قیمت نهایی]]*100/80</f>
        <v>1400000</v>
      </c>
      <c r="G1339" s="8">
        <v>0.2</v>
      </c>
      <c r="H1339" s="9">
        <f>Books[[#This Row],[تعداد صفحه]]*5000+300000</f>
        <v>1120000</v>
      </c>
      <c r="I1339" s="22">
        <v>2017</v>
      </c>
      <c r="J1339" s="10" t="s">
        <v>12499</v>
      </c>
      <c r="K1339" s="11" t="s">
        <v>16562</v>
      </c>
      <c r="L1339" s="12" t="s">
        <v>17150</v>
      </c>
      <c r="M1339" s="13"/>
    </row>
    <row r="1340" spans="2:13" ht="34.9" customHeight="1">
      <c r="B1340" s="3">
        <v>1324</v>
      </c>
      <c r="C1340" s="5" t="s">
        <v>1179</v>
      </c>
      <c r="D1340" s="62" t="s">
        <v>6398</v>
      </c>
      <c r="E1340" s="4">
        <v>164</v>
      </c>
      <c r="F1340" s="7">
        <f>Books[[#This Row],[قیمت نهایی]]*100/80</f>
        <v>1400000</v>
      </c>
      <c r="G1340" s="8">
        <v>0.2</v>
      </c>
      <c r="H1340" s="9">
        <f>Books[[#This Row],[تعداد صفحه]]*5000+300000</f>
        <v>1120000</v>
      </c>
      <c r="I1340" s="22">
        <v>2018</v>
      </c>
      <c r="J1340" s="10" t="s">
        <v>12489</v>
      </c>
      <c r="K1340" s="11" t="s">
        <v>16575</v>
      </c>
      <c r="L1340" s="12" t="s">
        <v>17150</v>
      </c>
      <c r="M1340" s="13"/>
    </row>
    <row r="1341" spans="2:13" ht="34.9" customHeight="1">
      <c r="B1341" s="3">
        <v>1325</v>
      </c>
      <c r="C1341" s="5" t="s">
        <v>1180</v>
      </c>
      <c r="D1341" s="62" t="s">
        <v>6399</v>
      </c>
      <c r="E1341" s="4">
        <v>166</v>
      </c>
      <c r="F1341" s="7">
        <f>Books[[#This Row],[قیمت نهایی]]*100/80</f>
        <v>1412500</v>
      </c>
      <c r="G1341" s="8">
        <v>0.2</v>
      </c>
      <c r="H1341" s="9">
        <f>Books[[#This Row],[تعداد صفحه]]*5000+300000</f>
        <v>1130000</v>
      </c>
      <c r="I1341" s="22">
        <v>2017</v>
      </c>
      <c r="J1341" s="10" t="s">
        <v>12500</v>
      </c>
      <c r="K1341" s="11" t="s">
        <v>16569</v>
      </c>
      <c r="L1341" s="12" t="s">
        <v>17150</v>
      </c>
      <c r="M1341" s="13"/>
    </row>
    <row r="1342" spans="2:13" ht="34.9" customHeight="1">
      <c r="B1342" s="3">
        <v>1326</v>
      </c>
      <c r="C1342" s="5" t="s">
        <v>1181</v>
      </c>
      <c r="D1342" s="62" t="s">
        <v>6400</v>
      </c>
      <c r="E1342" s="4" t="s">
        <v>10955</v>
      </c>
      <c r="F1342" s="7">
        <f>Books[[#This Row],[قیمت نهایی]]*100/80</f>
        <v>1431250</v>
      </c>
      <c r="G1342" s="8">
        <v>0.2</v>
      </c>
      <c r="H1342" s="9">
        <f>Books[[#This Row],[تعداد صفحه]]*5000+300000</f>
        <v>1145000</v>
      </c>
      <c r="I1342" s="22">
        <v>2017</v>
      </c>
      <c r="J1342" s="10" t="s">
        <v>12501</v>
      </c>
      <c r="K1342" s="11" t="s">
        <v>16575</v>
      </c>
      <c r="L1342" s="12" t="s">
        <v>17150</v>
      </c>
      <c r="M1342" s="13"/>
    </row>
    <row r="1343" spans="2:13" ht="34.9" customHeight="1">
      <c r="B1343" s="3">
        <v>1327</v>
      </c>
      <c r="C1343" s="5" t="s">
        <v>1182</v>
      </c>
      <c r="D1343" s="62" t="s">
        <v>6401</v>
      </c>
      <c r="E1343" s="4" t="s">
        <v>10748</v>
      </c>
      <c r="F1343" s="7">
        <f>Books[[#This Row],[قیمت نهایی]]*100/80</f>
        <v>1462500</v>
      </c>
      <c r="G1343" s="8">
        <v>0.2</v>
      </c>
      <c r="H1343" s="9">
        <f>Books[[#This Row],[تعداد صفحه]]*5000+300000</f>
        <v>1170000</v>
      </c>
      <c r="I1343" s="22">
        <v>2017</v>
      </c>
      <c r="J1343" s="10" t="s">
        <v>12489</v>
      </c>
      <c r="K1343" s="11" t="s">
        <v>16575</v>
      </c>
      <c r="L1343" s="12" t="s">
        <v>17150</v>
      </c>
      <c r="M1343" s="13"/>
    </row>
    <row r="1344" spans="2:13" ht="34.9" customHeight="1">
      <c r="B1344" s="3">
        <v>1328</v>
      </c>
      <c r="C1344" s="5" t="s">
        <v>1183</v>
      </c>
      <c r="D1344" s="62" t="s">
        <v>6402</v>
      </c>
      <c r="E1344" s="4">
        <v>174</v>
      </c>
      <c r="F1344" s="7">
        <f>Books[[#This Row],[قیمت نهایی]]*100/80</f>
        <v>1462500</v>
      </c>
      <c r="G1344" s="8">
        <v>0.2</v>
      </c>
      <c r="H1344" s="9">
        <f>Books[[#This Row],[تعداد صفحه]]*5000+300000</f>
        <v>1170000</v>
      </c>
      <c r="I1344" s="22">
        <v>2017</v>
      </c>
      <c r="J1344" s="10" t="s">
        <v>12502</v>
      </c>
      <c r="K1344" s="11" t="s">
        <v>2</v>
      </c>
      <c r="L1344" s="12" t="s">
        <v>17150</v>
      </c>
      <c r="M1344" s="13"/>
    </row>
    <row r="1345" spans="2:13" ht="34.9" customHeight="1">
      <c r="B1345" s="3">
        <v>1329</v>
      </c>
      <c r="C1345" s="5" t="s">
        <v>1184</v>
      </c>
      <c r="D1345" s="62" t="s">
        <v>6403</v>
      </c>
      <c r="E1345" s="4" t="s">
        <v>10647</v>
      </c>
      <c r="F1345" s="7">
        <f>Books[[#This Row],[قیمت نهایی]]*100/80</f>
        <v>1475000</v>
      </c>
      <c r="G1345" s="8">
        <v>0.2</v>
      </c>
      <c r="H1345" s="9">
        <f>Books[[#This Row],[تعداد صفحه]]*5000+300000</f>
        <v>1180000</v>
      </c>
      <c r="I1345" s="22">
        <v>2017</v>
      </c>
      <c r="J1345" s="10" t="s">
        <v>12503</v>
      </c>
      <c r="K1345" s="11" t="s">
        <v>16571</v>
      </c>
      <c r="L1345" s="12" t="s">
        <v>17150</v>
      </c>
      <c r="M1345" s="13"/>
    </row>
    <row r="1346" spans="2:13" ht="34.9" customHeight="1">
      <c r="B1346" s="3">
        <v>1330</v>
      </c>
      <c r="C1346" s="5" t="s">
        <v>1185</v>
      </c>
      <c r="D1346" s="62" t="s">
        <v>6404</v>
      </c>
      <c r="E1346" s="4" t="s">
        <v>10647</v>
      </c>
      <c r="F1346" s="7">
        <f>Books[[#This Row],[قیمت نهایی]]*100/80</f>
        <v>1475000</v>
      </c>
      <c r="G1346" s="8">
        <v>0.2</v>
      </c>
      <c r="H1346" s="9">
        <f>Books[[#This Row],[تعداد صفحه]]*5000+300000</f>
        <v>1180000</v>
      </c>
      <c r="I1346" s="22">
        <v>2017</v>
      </c>
      <c r="J1346" s="10" t="s">
        <v>12504</v>
      </c>
      <c r="K1346" s="11" t="s">
        <v>16562</v>
      </c>
      <c r="L1346" s="12" t="s">
        <v>17150</v>
      </c>
      <c r="M1346" s="13"/>
    </row>
    <row r="1347" spans="2:13" ht="34.9" customHeight="1">
      <c r="B1347" s="3">
        <v>1331</v>
      </c>
      <c r="C1347" s="5" t="s">
        <v>1186</v>
      </c>
      <c r="D1347" s="62" t="s">
        <v>6405</v>
      </c>
      <c r="E1347" s="4" t="s">
        <v>10649</v>
      </c>
      <c r="F1347" s="7">
        <f>Books[[#This Row],[قیمت نهایی]]*100/80</f>
        <v>1500000</v>
      </c>
      <c r="G1347" s="8">
        <v>0.2</v>
      </c>
      <c r="H1347" s="9">
        <f>Books[[#This Row],[تعداد صفحه]]*5000+300000</f>
        <v>1200000</v>
      </c>
      <c r="I1347" s="22">
        <v>2017</v>
      </c>
      <c r="J1347" s="10" t="s">
        <v>12505</v>
      </c>
      <c r="K1347" s="11" t="s">
        <v>16576</v>
      </c>
      <c r="L1347" s="12" t="s">
        <v>17150</v>
      </c>
      <c r="M1347" s="13"/>
    </row>
    <row r="1348" spans="2:13" ht="34.9" customHeight="1">
      <c r="B1348" s="3">
        <v>1332</v>
      </c>
      <c r="C1348" s="5" t="s">
        <v>1187</v>
      </c>
      <c r="D1348" s="62" t="s">
        <v>6406</v>
      </c>
      <c r="E1348" s="4">
        <v>182</v>
      </c>
      <c r="F1348" s="7">
        <f>Books[[#This Row],[قیمت نهایی]]*100/80</f>
        <v>1512500</v>
      </c>
      <c r="G1348" s="8">
        <v>0.2</v>
      </c>
      <c r="H1348" s="9">
        <f>Books[[#This Row],[تعداد صفحه]]*5000+300000</f>
        <v>1210000</v>
      </c>
      <c r="I1348" s="22">
        <v>2017</v>
      </c>
      <c r="J1348" s="10" t="s">
        <v>12506</v>
      </c>
      <c r="K1348" s="11" t="s">
        <v>16576</v>
      </c>
      <c r="L1348" s="12" t="s">
        <v>17150</v>
      </c>
      <c r="M1348" s="13"/>
    </row>
    <row r="1349" spans="2:13" ht="34.9" customHeight="1">
      <c r="B1349" s="3">
        <v>1333</v>
      </c>
      <c r="C1349" s="5" t="s">
        <v>1188</v>
      </c>
      <c r="D1349" s="62" t="s">
        <v>6407</v>
      </c>
      <c r="E1349" s="4" t="s">
        <v>10956</v>
      </c>
      <c r="F1349" s="7">
        <f>Books[[#This Row],[قیمت نهایی]]*100/80</f>
        <v>1562500</v>
      </c>
      <c r="G1349" s="8">
        <v>0.2</v>
      </c>
      <c r="H1349" s="9">
        <f>Books[[#This Row],[تعداد صفحه]]*5000+300000</f>
        <v>1250000</v>
      </c>
      <c r="I1349" s="22">
        <v>2018</v>
      </c>
      <c r="J1349" s="10" t="s">
        <v>12507</v>
      </c>
      <c r="K1349" s="11" t="s">
        <v>16562</v>
      </c>
      <c r="L1349" s="12" t="s">
        <v>17150</v>
      </c>
      <c r="M1349" s="13"/>
    </row>
    <row r="1350" spans="2:13" ht="34.9" customHeight="1">
      <c r="B1350" s="3">
        <v>1334</v>
      </c>
      <c r="C1350" s="5" t="s">
        <v>1189</v>
      </c>
      <c r="D1350" s="62" t="s">
        <v>6408</v>
      </c>
      <c r="E1350" s="4" t="s">
        <v>10652</v>
      </c>
      <c r="F1350" s="7">
        <f>Books[[#This Row],[قیمت نهایی]]*100/80</f>
        <v>1575000</v>
      </c>
      <c r="G1350" s="8">
        <v>0.2</v>
      </c>
      <c r="H1350" s="9">
        <f>Books[[#This Row],[تعداد صفحه]]*5000+300000</f>
        <v>1260000</v>
      </c>
      <c r="I1350" s="22">
        <v>2017</v>
      </c>
      <c r="J1350" s="10" t="s">
        <v>12508</v>
      </c>
      <c r="K1350" s="11" t="s">
        <v>16571</v>
      </c>
      <c r="L1350" s="12" t="s">
        <v>17150</v>
      </c>
      <c r="M1350" s="13"/>
    </row>
    <row r="1351" spans="2:13" ht="34.9" customHeight="1">
      <c r="B1351" s="3">
        <v>1335</v>
      </c>
      <c r="C1351" s="5" t="s">
        <v>1190</v>
      </c>
      <c r="D1351" s="62" t="s">
        <v>6409</v>
      </c>
      <c r="E1351" s="4" t="s">
        <v>10652</v>
      </c>
      <c r="F1351" s="7">
        <f>Books[[#This Row],[قیمت نهایی]]*100/80</f>
        <v>1575000</v>
      </c>
      <c r="G1351" s="8">
        <v>0.2</v>
      </c>
      <c r="H1351" s="9">
        <f>Books[[#This Row],[تعداد صفحه]]*5000+300000</f>
        <v>1260000</v>
      </c>
      <c r="I1351" s="22">
        <v>2017</v>
      </c>
      <c r="J1351" s="10" t="s">
        <v>12509</v>
      </c>
      <c r="K1351" s="11" t="s">
        <v>16571</v>
      </c>
      <c r="L1351" s="12" t="s">
        <v>17150</v>
      </c>
      <c r="M1351" s="13"/>
    </row>
    <row r="1352" spans="2:13" ht="34.9" customHeight="1">
      <c r="B1352" s="3">
        <v>1336</v>
      </c>
      <c r="C1352" s="5" t="s">
        <v>1191</v>
      </c>
      <c r="D1352" s="62" t="s">
        <v>6410</v>
      </c>
      <c r="E1352" s="4" t="s">
        <v>10652</v>
      </c>
      <c r="F1352" s="7">
        <f>Books[[#This Row],[قیمت نهایی]]*100/80</f>
        <v>1575000</v>
      </c>
      <c r="G1352" s="8">
        <v>0.2</v>
      </c>
      <c r="H1352" s="9">
        <f>Books[[#This Row],[تعداد صفحه]]*5000+300000</f>
        <v>1260000</v>
      </c>
      <c r="I1352" s="22">
        <v>2017</v>
      </c>
      <c r="J1352" s="10" t="s">
        <v>12510</v>
      </c>
      <c r="K1352" s="11" t="s">
        <v>16595</v>
      </c>
      <c r="L1352" s="12" t="s">
        <v>17150</v>
      </c>
      <c r="M1352" s="13"/>
    </row>
    <row r="1353" spans="2:13" ht="34.9" customHeight="1">
      <c r="B1353" s="3">
        <v>1337</v>
      </c>
      <c r="C1353" s="5" t="s">
        <v>1192</v>
      </c>
      <c r="D1353" s="62" t="s">
        <v>6411</v>
      </c>
      <c r="E1353" s="4">
        <v>192</v>
      </c>
      <c r="F1353" s="7">
        <f>Books[[#This Row],[قیمت نهایی]]*100/80</f>
        <v>1575000</v>
      </c>
      <c r="G1353" s="8">
        <v>0.2</v>
      </c>
      <c r="H1353" s="9">
        <f>Books[[#This Row],[تعداد صفحه]]*5000+300000</f>
        <v>1260000</v>
      </c>
      <c r="I1353" s="22">
        <v>2017</v>
      </c>
      <c r="J1353" s="10" t="s">
        <v>12511</v>
      </c>
      <c r="K1353" s="11" t="s">
        <v>16569</v>
      </c>
      <c r="L1353" s="12" t="s">
        <v>17150</v>
      </c>
      <c r="M1353" s="13"/>
    </row>
    <row r="1354" spans="2:13" ht="34.9" customHeight="1">
      <c r="B1354" s="3">
        <v>1338</v>
      </c>
      <c r="C1354" s="5" t="s">
        <v>1193</v>
      </c>
      <c r="D1354" s="62" t="s">
        <v>6412</v>
      </c>
      <c r="E1354" s="4" t="s">
        <v>10957</v>
      </c>
      <c r="F1354" s="7">
        <f>Books[[#This Row],[قیمت نهایی]]*100/80</f>
        <v>1581250</v>
      </c>
      <c r="G1354" s="8">
        <v>0.2</v>
      </c>
      <c r="H1354" s="9">
        <f>Books[[#This Row],[تعداد صفحه]]*5000+300000</f>
        <v>1265000</v>
      </c>
      <c r="I1354" s="22">
        <v>2017</v>
      </c>
      <c r="J1354" s="10" t="s">
        <v>12512</v>
      </c>
      <c r="K1354" s="11" t="s">
        <v>16850</v>
      </c>
      <c r="L1354" s="12" t="s">
        <v>17150</v>
      </c>
      <c r="M1354" s="13"/>
    </row>
    <row r="1355" spans="2:13" ht="34.9" customHeight="1">
      <c r="B1355" s="3">
        <v>1339</v>
      </c>
      <c r="C1355" s="5" t="s">
        <v>17260</v>
      </c>
      <c r="D1355" s="62" t="s">
        <v>6413</v>
      </c>
      <c r="E1355" s="4" t="s">
        <v>10841</v>
      </c>
      <c r="F1355" s="7">
        <f>Books[[#This Row],[قیمت نهایی]]*100/80</f>
        <v>1612500</v>
      </c>
      <c r="G1355" s="8">
        <v>0.2</v>
      </c>
      <c r="H1355" s="9">
        <f>Books[[#This Row],[تعداد صفحه]]*5000+300000</f>
        <v>1290000</v>
      </c>
      <c r="I1355" s="22">
        <v>2017</v>
      </c>
      <c r="J1355" s="10" t="s">
        <v>12513</v>
      </c>
      <c r="K1355" s="11" t="s">
        <v>16626</v>
      </c>
      <c r="L1355" s="12" t="s">
        <v>17150</v>
      </c>
      <c r="M1355" s="13"/>
    </row>
    <row r="1356" spans="2:13" ht="34.9" customHeight="1">
      <c r="B1356" s="3">
        <v>1340</v>
      </c>
      <c r="C1356" s="5" t="s">
        <v>17261</v>
      </c>
      <c r="D1356" s="62" t="s">
        <v>6414</v>
      </c>
      <c r="E1356" s="4">
        <v>199</v>
      </c>
      <c r="F1356" s="7">
        <f>Books[[#This Row],[قیمت نهایی]]*100/80</f>
        <v>1618750</v>
      </c>
      <c r="G1356" s="8">
        <v>0.2</v>
      </c>
      <c r="H1356" s="9">
        <f>Books[[#This Row],[تعداد صفحه]]*5000+300000</f>
        <v>1295000</v>
      </c>
      <c r="I1356" s="22">
        <v>2017</v>
      </c>
      <c r="J1356" s="10" t="s">
        <v>12514</v>
      </c>
      <c r="K1356" s="11" t="s">
        <v>16575</v>
      </c>
      <c r="L1356" s="12" t="s">
        <v>17150</v>
      </c>
      <c r="M1356" s="13"/>
    </row>
    <row r="1357" spans="2:13" ht="34.9" customHeight="1">
      <c r="B1357" s="3">
        <v>1341</v>
      </c>
      <c r="C1357" s="5" t="s">
        <v>1194</v>
      </c>
      <c r="D1357" s="62" t="s">
        <v>6415</v>
      </c>
      <c r="E1357" s="4" t="s">
        <v>10654</v>
      </c>
      <c r="F1357" s="7">
        <f>Books[[#This Row],[قیمت نهایی]]*100/80</f>
        <v>1625000</v>
      </c>
      <c r="G1357" s="8">
        <v>0.2</v>
      </c>
      <c r="H1357" s="9">
        <f>Books[[#This Row],[تعداد صفحه]]*5000+300000</f>
        <v>1300000</v>
      </c>
      <c r="I1357" s="22">
        <v>2017</v>
      </c>
      <c r="J1357" s="10" t="s">
        <v>12515</v>
      </c>
      <c r="K1357" s="11" t="s">
        <v>16797</v>
      </c>
      <c r="L1357" s="12" t="s">
        <v>17150</v>
      </c>
      <c r="M1357" s="13"/>
    </row>
    <row r="1358" spans="2:13" ht="34.9" customHeight="1">
      <c r="B1358" s="3">
        <v>1342</v>
      </c>
      <c r="C1358" s="5" t="s">
        <v>1195</v>
      </c>
      <c r="D1358" s="62" t="s">
        <v>6416</v>
      </c>
      <c r="E1358" s="4">
        <v>202</v>
      </c>
      <c r="F1358" s="7">
        <f>Books[[#This Row],[قیمت نهایی]]*100/80</f>
        <v>1637500</v>
      </c>
      <c r="G1358" s="8">
        <v>0.2</v>
      </c>
      <c r="H1358" s="9">
        <f>Books[[#This Row],[تعداد صفحه]]*5000+300000</f>
        <v>1310000</v>
      </c>
      <c r="I1358" s="22">
        <v>2017</v>
      </c>
      <c r="J1358" s="10" t="s">
        <v>12516</v>
      </c>
      <c r="K1358" s="11" t="s">
        <v>16562</v>
      </c>
      <c r="L1358" s="12" t="s">
        <v>17150</v>
      </c>
      <c r="M1358" s="13"/>
    </row>
    <row r="1359" spans="2:13" ht="34.9" customHeight="1">
      <c r="B1359" s="3">
        <v>1343</v>
      </c>
      <c r="C1359" s="5" t="s">
        <v>1196</v>
      </c>
      <c r="D1359" s="62" t="s">
        <v>6417</v>
      </c>
      <c r="E1359" s="4">
        <v>202</v>
      </c>
      <c r="F1359" s="7">
        <f>Books[[#This Row],[قیمت نهایی]]*100/80</f>
        <v>1637500</v>
      </c>
      <c r="G1359" s="8">
        <v>0.2</v>
      </c>
      <c r="H1359" s="9">
        <f>Books[[#This Row],[تعداد صفحه]]*5000+300000</f>
        <v>1310000</v>
      </c>
      <c r="I1359" s="22">
        <v>2018</v>
      </c>
      <c r="J1359" s="10" t="s">
        <v>12517</v>
      </c>
      <c r="K1359" s="11" t="s">
        <v>16568</v>
      </c>
      <c r="L1359" s="12" t="s">
        <v>17150</v>
      </c>
      <c r="M1359" s="13"/>
    </row>
    <row r="1360" spans="2:13" ht="34.9" customHeight="1">
      <c r="B1360" s="3">
        <v>1344</v>
      </c>
      <c r="C1360" s="5" t="s">
        <v>1197</v>
      </c>
      <c r="D1360" s="62" t="s">
        <v>6418</v>
      </c>
      <c r="E1360" s="4">
        <v>206</v>
      </c>
      <c r="F1360" s="7">
        <f>Books[[#This Row],[قیمت نهایی]]*100/80</f>
        <v>1662500</v>
      </c>
      <c r="G1360" s="8">
        <v>0.2</v>
      </c>
      <c r="H1360" s="9">
        <f>Books[[#This Row],[تعداد صفحه]]*5000+300000</f>
        <v>1330000</v>
      </c>
      <c r="I1360" s="22">
        <v>2017</v>
      </c>
      <c r="J1360" s="10" t="s">
        <v>12518</v>
      </c>
      <c r="K1360" s="11" t="s">
        <v>16562</v>
      </c>
      <c r="L1360" s="12" t="s">
        <v>17150</v>
      </c>
      <c r="M1360" s="13"/>
    </row>
    <row r="1361" spans="2:13" ht="34.9" customHeight="1">
      <c r="B1361" s="3">
        <v>1345</v>
      </c>
      <c r="C1361" s="5" t="s">
        <v>1198</v>
      </c>
      <c r="D1361" s="62" t="s">
        <v>6419</v>
      </c>
      <c r="E1361" s="4">
        <v>206</v>
      </c>
      <c r="F1361" s="7">
        <f>Books[[#This Row],[قیمت نهایی]]*100/80</f>
        <v>1662500</v>
      </c>
      <c r="G1361" s="8">
        <v>0.2</v>
      </c>
      <c r="H1361" s="9">
        <f>Books[[#This Row],[تعداد صفحه]]*5000+300000</f>
        <v>1330000</v>
      </c>
      <c r="I1361" s="22">
        <v>2017</v>
      </c>
      <c r="J1361" s="10" t="s">
        <v>12519</v>
      </c>
      <c r="K1361" s="11" t="s">
        <v>16569</v>
      </c>
      <c r="L1361" s="12" t="s">
        <v>17150</v>
      </c>
      <c r="M1361" s="13"/>
    </row>
    <row r="1362" spans="2:13" ht="34.9" customHeight="1">
      <c r="B1362" s="3">
        <v>1346</v>
      </c>
      <c r="C1362" s="5" t="s">
        <v>1199</v>
      </c>
      <c r="D1362" s="62" t="s">
        <v>6420</v>
      </c>
      <c r="E1362" s="4" t="s">
        <v>10656</v>
      </c>
      <c r="F1362" s="7">
        <f>Books[[#This Row],[قیمت نهایی]]*100/80</f>
        <v>1675000</v>
      </c>
      <c r="G1362" s="8">
        <v>0.2</v>
      </c>
      <c r="H1362" s="9">
        <f>Books[[#This Row],[تعداد صفحه]]*5000+300000</f>
        <v>1340000</v>
      </c>
      <c r="I1362" s="22">
        <v>2017</v>
      </c>
      <c r="J1362" s="10" t="s">
        <v>12520</v>
      </c>
      <c r="K1362" s="11" t="s">
        <v>16571</v>
      </c>
      <c r="L1362" s="12" t="s">
        <v>17150</v>
      </c>
      <c r="M1362" s="13"/>
    </row>
    <row r="1363" spans="2:13" ht="34.9" customHeight="1">
      <c r="B1363" s="3">
        <v>1347</v>
      </c>
      <c r="C1363" s="5" t="s">
        <v>1200</v>
      </c>
      <c r="D1363" s="62" t="s">
        <v>6421</v>
      </c>
      <c r="E1363" s="4" t="s">
        <v>10656</v>
      </c>
      <c r="F1363" s="7">
        <f>Books[[#This Row],[قیمت نهایی]]*100/80</f>
        <v>1675000</v>
      </c>
      <c r="G1363" s="8">
        <v>0.2</v>
      </c>
      <c r="H1363" s="9">
        <f>Books[[#This Row],[تعداد صفحه]]*5000+300000</f>
        <v>1340000</v>
      </c>
      <c r="I1363" s="22">
        <v>2017</v>
      </c>
      <c r="J1363" s="10" t="s">
        <v>12521</v>
      </c>
      <c r="K1363" s="11" t="s">
        <v>16851</v>
      </c>
      <c r="L1363" s="12" t="s">
        <v>17150</v>
      </c>
      <c r="M1363" s="13"/>
    </row>
    <row r="1364" spans="2:13" ht="34.9" customHeight="1">
      <c r="B1364" s="3">
        <v>1348</v>
      </c>
      <c r="C1364" s="5" t="s">
        <v>1201</v>
      </c>
      <c r="D1364" s="62" t="s">
        <v>6422</v>
      </c>
      <c r="E1364" s="4" t="s">
        <v>10656</v>
      </c>
      <c r="F1364" s="7">
        <f>Books[[#This Row],[قیمت نهایی]]*100/80</f>
        <v>1675000</v>
      </c>
      <c r="G1364" s="8">
        <v>0.2</v>
      </c>
      <c r="H1364" s="9">
        <f>Books[[#This Row],[تعداد صفحه]]*5000+300000</f>
        <v>1340000</v>
      </c>
      <c r="I1364" s="22">
        <v>2017</v>
      </c>
      <c r="J1364" s="10" t="s">
        <v>12522</v>
      </c>
      <c r="K1364" s="11" t="s">
        <v>16797</v>
      </c>
      <c r="L1364" s="12" t="s">
        <v>17150</v>
      </c>
      <c r="M1364" s="13"/>
    </row>
    <row r="1365" spans="2:13" ht="34.9" customHeight="1">
      <c r="B1365" s="3">
        <v>1349</v>
      </c>
      <c r="C1365" s="5" t="s">
        <v>1202</v>
      </c>
      <c r="D1365" s="62" t="s">
        <v>6423</v>
      </c>
      <c r="E1365" s="4" t="s">
        <v>10958</v>
      </c>
      <c r="F1365" s="7">
        <f>Books[[#This Row],[قیمت نهایی]]*100/80</f>
        <v>1687500</v>
      </c>
      <c r="G1365" s="8">
        <v>0.2</v>
      </c>
      <c r="H1365" s="9">
        <f>Books[[#This Row],[تعداد صفحه]]*5000+300000</f>
        <v>1350000</v>
      </c>
      <c r="I1365" s="22">
        <v>2017</v>
      </c>
      <c r="J1365" s="10" t="s">
        <v>12523</v>
      </c>
      <c r="K1365" s="11" t="s">
        <v>16626</v>
      </c>
      <c r="L1365" s="12" t="s">
        <v>17150</v>
      </c>
      <c r="M1365" s="13"/>
    </row>
    <row r="1366" spans="2:13" ht="34.9" customHeight="1">
      <c r="B1366" s="3">
        <v>1350</v>
      </c>
      <c r="C1366" s="5" t="s">
        <v>1203</v>
      </c>
      <c r="D1366" s="62" t="s">
        <v>6424</v>
      </c>
      <c r="E1366" s="4" t="s">
        <v>10958</v>
      </c>
      <c r="F1366" s="7">
        <f>Books[[#This Row],[قیمت نهایی]]*100/80</f>
        <v>1687500</v>
      </c>
      <c r="G1366" s="8">
        <v>0.2</v>
      </c>
      <c r="H1366" s="9">
        <f>Books[[#This Row],[تعداد صفحه]]*5000+300000</f>
        <v>1350000</v>
      </c>
      <c r="I1366" s="22">
        <v>2017</v>
      </c>
      <c r="J1366" s="10" t="s">
        <v>12524</v>
      </c>
      <c r="K1366" s="11" t="s">
        <v>16852</v>
      </c>
      <c r="L1366" s="12" t="s">
        <v>17150</v>
      </c>
      <c r="M1366" s="13"/>
    </row>
    <row r="1367" spans="2:13" ht="34.9" customHeight="1">
      <c r="B1367" s="3">
        <v>1351</v>
      </c>
      <c r="C1367" s="5" t="s">
        <v>1204</v>
      </c>
      <c r="D1367" s="62" t="s">
        <v>6425</v>
      </c>
      <c r="E1367" s="4" t="s">
        <v>10817</v>
      </c>
      <c r="F1367" s="7">
        <f>Books[[#This Row],[قیمت نهایی]]*100/80</f>
        <v>1700000</v>
      </c>
      <c r="G1367" s="8">
        <v>0.2</v>
      </c>
      <c r="H1367" s="9">
        <f>Books[[#This Row],[تعداد صفحه]]*5000+300000</f>
        <v>1360000</v>
      </c>
      <c r="I1367" s="22">
        <v>2017</v>
      </c>
      <c r="J1367" s="10" t="s">
        <v>12525</v>
      </c>
      <c r="K1367" s="11" t="s">
        <v>16580</v>
      </c>
      <c r="L1367" s="12" t="s">
        <v>17150</v>
      </c>
      <c r="M1367" s="13"/>
    </row>
    <row r="1368" spans="2:13" ht="34.9" customHeight="1">
      <c r="B1368" s="3">
        <v>1352</v>
      </c>
      <c r="C1368" s="5" t="s">
        <v>1205</v>
      </c>
      <c r="D1368" s="62" t="s">
        <v>6426</v>
      </c>
      <c r="E1368" s="4">
        <v>213</v>
      </c>
      <c r="F1368" s="7">
        <f>Books[[#This Row],[قیمت نهایی]]*100/80</f>
        <v>1706250</v>
      </c>
      <c r="G1368" s="8">
        <v>0.2</v>
      </c>
      <c r="H1368" s="9">
        <f>Books[[#This Row],[تعداد صفحه]]*5000+300000</f>
        <v>1365000</v>
      </c>
      <c r="I1368" s="22">
        <v>2017</v>
      </c>
      <c r="J1368" s="10" t="s">
        <v>12526</v>
      </c>
      <c r="K1368" s="11" t="s">
        <v>16575</v>
      </c>
      <c r="L1368" s="12" t="s">
        <v>17150</v>
      </c>
      <c r="M1368" s="13"/>
    </row>
    <row r="1369" spans="2:13" ht="34.9" customHeight="1">
      <c r="B1369" s="3">
        <v>1353</v>
      </c>
      <c r="C1369" s="5" t="s">
        <v>1206</v>
      </c>
      <c r="D1369" s="62" t="s">
        <v>6427</v>
      </c>
      <c r="E1369" s="4">
        <v>213</v>
      </c>
      <c r="F1369" s="7">
        <f>Books[[#This Row],[قیمت نهایی]]*100/80</f>
        <v>1706250</v>
      </c>
      <c r="G1369" s="8">
        <v>0.2</v>
      </c>
      <c r="H1369" s="9">
        <f>Books[[#This Row],[تعداد صفحه]]*5000+300000</f>
        <v>1365000</v>
      </c>
      <c r="I1369" s="22">
        <v>2017</v>
      </c>
      <c r="J1369" s="10" t="s">
        <v>12527</v>
      </c>
      <c r="K1369" s="11" t="s">
        <v>16569</v>
      </c>
      <c r="L1369" s="12" t="s">
        <v>17150</v>
      </c>
      <c r="M1369" s="13"/>
    </row>
    <row r="1370" spans="2:13" ht="34.9" customHeight="1">
      <c r="B1370" s="3">
        <v>1354</v>
      </c>
      <c r="C1370" s="5" t="s">
        <v>1207</v>
      </c>
      <c r="D1370" s="62" t="s">
        <v>6428</v>
      </c>
      <c r="E1370" s="4" t="s">
        <v>10657</v>
      </c>
      <c r="F1370" s="7">
        <f>Books[[#This Row],[قیمت نهایی]]*100/80</f>
        <v>1712500</v>
      </c>
      <c r="G1370" s="8">
        <v>0.2</v>
      </c>
      <c r="H1370" s="9">
        <f>Books[[#This Row],[تعداد صفحه]]*5000+300000</f>
        <v>1370000</v>
      </c>
      <c r="I1370" s="22">
        <v>2017</v>
      </c>
      <c r="J1370" s="10" t="s">
        <v>12528</v>
      </c>
      <c r="K1370" s="11" t="s">
        <v>16562</v>
      </c>
      <c r="L1370" s="12" t="s">
        <v>17150</v>
      </c>
      <c r="M1370" s="13"/>
    </row>
    <row r="1371" spans="2:13" ht="34.9" customHeight="1">
      <c r="B1371" s="3">
        <v>1355</v>
      </c>
      <c r="C1371" s="5" t="s">
        <v>1208</v>
      </c>
      <c r="D1371" s="62" t="s">
        <v>6429</v>
      </c>
      <c r="E1371" s="4" t="s">
        <v>10959</v>
      </c>
      <c r="F1371" s="7">
        <f>Books[[#This Row],[قیمت نهایی]]*100/80</f>
        <v>1718750</v>
      </c>
      <c r="G1371" s="8">
        <v>0.2</v>
      </c>
      <c r="H1371" s="9">
        <f>Books[[#This Row],[تعداد صفحه]]*5000+300000</f>
        <v>1375000</v>
      </c>
      <c r="I1371" s="22">
        <v>2017</v>
      </c>
      <c r="J1371" s="10" t="s">
        <v>12529</v>
      </c>
      <c r="K1371" s="11" t="s">
        <v>16575</v>
      </c>
      <c r="L1371" s="12" t="s">
        <v>17150</v>
      </c>
      <c r="M1371" s="13"/>
    </row>
    <row r="1372" spans="2:13" ht="34.9" customHeight="1">
      <c r="B1372" s="3">
        <v>1356</v>
      </c>
      <c r="C1372" s="5" t="s">
        <v>1209</v>
      </c>
      <c r="D1372" s="62" t="s">
        <v>6430</v>
      </c>
      <c r="E1372" s="4" t="s">
        <v>10658</v>
      </c>
      <c r="F1372" s="7">
        <f>Books[[#This Row],[قیمت نهایی]]*100/80</f>
        <v>1737500</v>
      </c>
      <c r="G1372" s="8">
        <v>0.2</v>
      </c>
      <c r="H1372" s="9">
        <f>Books[[#This Row],[تعداد صفحه]]*5000+300000</f>
        <v>1390000</v>
      </c>
      <c r="I1372" s="22">
        <v>2017</v>
      </c>
      <c r="J1372" s="10" t="s">
        <v>12530</v>
      </c>
      <c r="K1372" s="11" t="s">
        <v>16562</v>
      </c>
      <c r="L1372" s="12" t="s">
        <v>17150</v>
      </c>
      <c r="M1372" s="13"/>
    </row>
    <row r="1373" spans="2:13" ht="34.9" customHeight="1">
      <c r="B1373" s="3">
        <v>1357</v>
      </c>
      <c r="C1373" s="5" t="s">
        <v>1210</v>
      </c>
      <c r="D1373" s="62" t="s">
        <v>6431</v>
      </c>
      <c r="E1373" s="4" t="s">
        <v>10658</v>
      </c>
      <c r="F1373" s="7">
        <f>Books[[#This Row],[قیمت نهایی]]*100/80</f>
        <v>1737500</v>
      </c>
      <c r="G1373" s="8">
        <v>0.2</v>
      </c>
      <c r="H1373" s="9">
        <f>Books[[#This Row],[تعداد صفحه]]*5000+300000</f>
        <v>1390000</v>
      </c>
      <c r="I1373" s="22">
        <v>2018</v>
      </c>
      <c r="J1373" s="10" t="s">
        <v>12531</v>
      </c>
      <c r="K1373" s="11" t="s">
        <v>16575</v>
      </c>
      <c r="L1373" s="12" t="s">
        <v>17150</v>
      </c>
      <c r="M1373" s="13"/>
    </row>
    <row r="1374" spans="2:13" ht="34.9" customHeight="1">
      <c r="B1374" s="3">
        <v>1358</v>
      </c>
      <c r="C1374" s="5" t="s">
        <v>1211</v>
      </c>
      <c r="D1374" s="62" t="s">
        <v>6432</v>
      </c>
      <c r="E1374" s="4">
        <v>219</v>
      </c>
      <c r="F1374" s="7">
        <f>Books[[#This Row],[قیمت نهایی]]*100/80</f>
        <v>1743750</v>
      </c>
      <c r="G1374" s="8">
        <v>0.2</v>
      </c>
      <c r="H1374" s="9">
        <f>Books[[#This Row],[تعداد صفحه]]*5000+300000</f>
        <v>1395000</v>
      </c>
      <c r="I1374" s="22">
        <v>2018</v>
      </c>
      <c r="J1374" s="10" t="s">
        <v>12532</v>
      </c>
      <c r="K1374" s="11" t="s">
        <v>16568</v>
      </c>
      <c r="L1374" s="12" t="s">
        <v>17150</v>
      </c>
      <c r="M1374" s="13"/>
    </row>
    <row r="1375" spans="2:13" ht="34.9" customHeight="1">
      <c r="B1375" s="3">
        <v>1359</v>
      </c>
      <c r="C1375" s="5" t="s">
        <v>1212</v>
      </c>
      <c r="D1375" s="62" t="s">
        <v>6433</v>
      </c>
      <c r="E1375" s="4" t="s">
        <v>10659</v>
      </c>
      <c r="F1375" s="7">
        <f>Books[[#This Row],[قیمت نهایی]]*100/80</f>
        <v>1750000</v>
      </c>
      <c r="G1375" s="8">
        <v>0.2</v>
      </c>
      <c r="H1375" s="9">
        <f>Books[[#This Row],[تعداد صفحه]]*5000+300000</f>
        <v>1400000</v>
      </c>
      <c r="I1375" s="22">
        <v>2017</v>
      </c>
      <c r="J1375" s="10" t="s">
        <v>12533</v>
      </c>
      <c r="K1375" s="11" t="s">
        <v>16568</v>
      </c>
      <c r="L1375" s="12" t="s">
        <v>17150</v>
      </c>
      <c r="M1375" s="13"/>
    </row>
    <row r="1376" spans="2:13" ht="34.9" customHeight="1">
      <c r="B1376" s="3">
        <v>1360</v>
      </c>
      <c r="C1376" s="5" t="s">
        <v>1213</v>
      </c>
      <c r="D1376" s="62" t="s">
        <v>6434</v>
      </c>
      <c r="E1376" s="4" t="s">
        <v>10843</v>
      </c>
      <c r="F1376" s="7">
        <f>Books[[#This Row],[قیمت نهایی]]*100/80</f>
        <v>1756250</v>
      </c>
      <c r="G1376" s="8">
        <v>0.2</v>
      </c>
      <c r="H1376" s="9">
        <f>Books[[#This Row],[تعداد صفحه]]*5000+300000</f>
        <v>1405000</v>
      </c>
      <c r="I1376" s="22">
        <v>2017</v>
      </c>
      <c r="J1376" s="10" t="s">
        <v>12534</v>
      </c>
      <c r="K1376" s="11" t="s">
        <v>16569</v>
      </c>
      <c r="L1376" s="12" t="s">
        <v>17150</v>
      </c>
      <c r="M1376" s="13"/>
    </row>
    <row r="1377" spans="2:13" ht="34.9" customHeight="1">
      <c r="B1377" s="3">
        <v>1361</v>
      </c>
      <c r="C1377" s="5" t="s">
        <v>1214</v>
      </c>
      <c r="D1377" s="62" t="s">
        <v>6435</v>
      </c>
      <c r="E1377" s="4">
        <v>222</v>
      </c>
      <c r="F1377" s="7">
        <f>Books[[#This Row],[قیمت نهایی]]*100/80</f>
        <v>1762500</v>
      </c>
      <c r="G1377" s="8">
        <v>0.2</v>
      </c>
      <c r="H1377" s="9">
        <f>Books[[#This Row],[تعداد صفحه]]*5000+300000</f>
        <v>1410000</v>
      </c>
      <c r="I1377" s="22">
        <v>2017</v>
      </c>
      <c r="J1377" s="10" t="s">
        <v>12535</v>
      </c>
      <c r="K1377" s="11" t="s">
        <v>16575</v>
      </c>
      <c r="L1377" s="12" t="s">
        <v>17150</v>
      </c>
      <c r="M1377" s="13"/>
    </row>
    <row r="1378" spans="2:13" ht="34.9" customHeight="1">
      <c r="B1378" s="3">
        <v>1362</v>
      </c>
      <c r="C1378" s="5" t="s">
        <v>1215</v>
      </c>
      <c r="D1378" s="62" t="s">
        <v>6436</v>
      </c>
      <c r="E1378" s="4">
        <v>223</v>
      </c>
      <c r="F1378" s="7">
        <f>Books[[#This Row],[قیمت نهایی]]*100/80</f>
        <v>1768750</v>
      </c>
      <c r="G1378" s="8">
        <v>0.2</v>
      </c>
      <c r="H1378" s="9">
        <f>Books[[#This Row],[تعداد صفحه]]*5000+300000</f>
        <v>1415000</v>
      </c>
      <c r="I1378" s="22">
        <v>2017</v>
      </c>
      <c r="J1378" s="10" t="s">
        <v>12536</v>
      </c>
      <c r="K1378" s="11" t="s">
        <v>16575</v>
      </c>
      <c r="L1378" s="12" t="s">
        <v>17150</v>
      </c>
      <c r="M1378" s="13"/>
    </row>
    <row r="1379" spans="2:13" ht="34.9" customHeight="1">
      <c r="B1379" s="3">
        <v>1363</v>
      </c>
      <c r="C1379" s="5" t="s">
        <v>1216</v>
      </c>
      <c r="D1379" s="62" t="s">
        <v>6437</v>
      </c>
      <c r="E1379" s="4">
        <v>223</v>
      </c>
      <c r="F1379" s="7">
        <f>Books[[#This Row],[قیمت نهایی]]*100/80</f>
        <v>1768750</v>
      </c>
      <c r="G1379" s="8">
        <v>0.2</v>
      </c>
      <c r="H1379" s="9">
        <f>Books[[#This Row],[تعداد صفحه]]*5000+300000</f>
        <v>1415000</v>
      </c>
      <c r="I1379" s="22">
        <v>2017</v>
      </c>
      <c r="J1379" s="10" t="s">
        <v>12537</v>
      </c>
      <c r="K1379" s="11" t="s">
        <v>16568</v>
      </c>
      <c r="L1379" s="12" t="s">
        <v>17150</v>
      </c>
      <c r="M1379" s="13"/>
    </row>
    <row r="1380" spans="2:13" ht="34.9" customHeight="1">
      <c r="B1380" s="3">
        <v>1364</v>
      </c>
      <c r="C1380" s="5" t="s">
        <v>1217</v>
      </c>
      <c r="D1380" s="62" t="s">
        <v>6438</v>
      </c>
      <c r="E1380" s="4" t="s">
        <v>10661</v>
      </c>
      <c r="F1380" s="7">
        <f>Books[[#This Row],[قیمت نهایی]]*100/80</f>
        <v>1775000</v>
      </c>
      <c r="G1380" s="8">
        <v>0.2</v>
      </c>
      <c r="H1380" s="9">
        <f>Books[[#This Row],[تعداد صفحه]]*5000+300000</f>
        <v>1420000</v>
      </c>
      <c r="I1380" s="22">
        <v>2017</v>
      </c>
      <c r="J1380" s="10" t="s">
        <v>12538</v>
      </c>
      <c r="K1380" s="11" t="s">
        <v>16853</v>
      </c>
      <c r="L1380" s="12" t="s">
        <v>17150</v>
      </c>
      <c r="M1380" s="13"/>
    </row>
    <row r="1381" spans="2:13" ht="34.9" customHeight="1">
      <c r="B1381" s="3">
        <v>1365</v>
      </c>
      <c r="C1381" s="5" t="s">
        <v>1218</v>
      </c>
      <c r="D1381" s="62" t="s">
        <v>6439</v>
      </c>
      <c r="E1381" s="4">
        <v>224</v>
      </c>
      <c r="F1381" s="7">
        <f>Books[[#This Row],[قیمت نهایی]]*100/80</f>
        <v>1775000</v>
      </c>
      <c r="G1381" s="8">
        <v>0.2</v>
      </c>
      <c r="H1381" s="9">
        <f>Books[[#This Row],[تعداد صفحه]]*5000+300000</f>
        <v>1420000</v>
      </c>
      <c r="I1381" s="22">
        <v>2017</v>
      </c>
      <c r="J1381" s="10" t="s">
        <v>12539</v>
      </c>
      <c r="K1381" s="11" t="s">
        <v>16575</v>
      </c>
      <c r="L1381" s="12" t="s">
        <v>17150</v>
      </c>
      <c r="M1381" s="13"/>
    </row>
    <row r="1382" spans="2:13" ht="34.9" customHeight="1">
      <c r="B1382" s="3">
        <v>1366</v>
      </c>
      <c r="C1382" s="5" t="s">
        <v>1219</v>
      </c>
      <c r="D1382" s="62" t="s">
        <v>6440</v>
      </c>
      <c r="E1382" s="4">
        <v>230</v>
      </c>
      <c r="F1382" s="7">
        <f>Books[[#This Row],[قیمت نهایی]]*100/80</f>
        <v>1812500</v>
      </c>
      <c r="G1382" s="8">
        <v>0.2</v>
      </c>
      <c r="H1382" s="9">
        <f>Books[[#This Row],[تعداد صفحه]]*5000+300000</f>
        <v>1450000</v>
      </c>
      <c r="I1382" s="22">
        <v>2018</v>
      </c>
      <c r="J1382" s="10" t="s">
        <v>12540</v>
      </c>
      <c r="K1382" s="11" t="s">
        <v>16569</v>
      </c>
      <c r="L1382" s="12" t="s">
        <v>17150</v>
      </c>
      <c r="M1382" s="13"/>
    </row>
    <row r="1383" spans="2:13" ht="34.9" customHeight="1">
      <c r="B1383" s="3">
        <v>1367</v>
      </c>
      <c r="C1383" s="5" t="s">
        <v>1220</v>
      </c>
      <c r="D1383" s="62" t="s">
        <v>6441</v>
      </c>
      <c r="E1383" s="4" t="s">
        <v>10845</v>
      </c>
      <c r="F1383" s="7">
        <f>Books[[#This Row],[قیمت نهایی]]*100/80</f>
        <v>1831250</v>
      </c>
      <c r="G1383" s="8">
        <v>0.2</v>
      </c>
      <c r="H1383" s="9">
        <f>Books[[#This Row],[تعداد صفحه]]*5000+300000</f>
        <v>1465000</v>
      </c>
      <c r="I1383" s="22">
        <v>2017</v>
      </c>
      <c r="J1383" s="10" t="s">
        <v>12541</v>
      </c>
      <c r="K1383" s="11" t="s">
        <v>16575</v>
      </c>
      <c r="L1383" s="12" t="s">
        <v>17150</v>
      </c>
      <c r="M1383" s="13"/>
    </row>
    <row r="1384" spans="2:13" ht="34.9" customHeight="1">
      <c r="B1384" s="3">
        <v>1368</v>
      </c>
      <c r="C1384" s="5" t="s">
        <v>1221</v>
      </c>
      <c r="D1384" s="62" t="s">
        <v>6442</v>
      </c>
      <c r="E1384" s="4" t="s">
        <v>10960</v>
      </c>
      <c r="F1384" s="7">
        <f>Books[[#This Row],[قیمت نهایی]]*100/80</f>
        <v>1837500</v>
      </c>
      <c r="G1384" s="8">
        <v>0.2</v>
      </c>
      <c r="H1384" s="9">
        <f>Books[[#This Row],[تعداد صفحه]]*5000+300000</f>
        <v>1470000</v>
      </c>
      <c r="I1384" s="22">
        <v>2018</v>
      </c>
      <c r="J1384" s="10" t="s">
        <v>12542</v>
      </c>
      <c r="K1384" s="11" t="s">
        <v>16562</v>
      </c>
      <c r="L1384" s="12" t="s">
        <v>17150</v>
      </c>
      <c r="M1384" s="13"/>
    </row>
    <row r="1385" spans="2:13" ht="34.9" customHeight="1">
      <c r="B1385" s="3">
        <v>1369</v>
      </c>
      <c r="C1385" s="5" t="s">
        <v>1222</v>
      </c>
      <c r="D1385" s="62" t="s">
        <v>6443</v>
      </c>
      <c r="E1385" s="4" t="s">
        <v>10960</v>
      </c>
      <c r="F1385" s="7">
        <f>Books[[#This Row],[قیمت نهایی]]*100/80</f>
        <v>1837500</v>
      </c>
      <c r="G1385" s="8">
        <v>0.2</v>
      </c>
      <c r="H1385" s="9">
        <f>Books[[#This Row],[تعداد صفحه]]*5000+300000</f>
        <v>1470000</v>
      </c>
      <c r="I1385" s="22">
        <v>2018</v>
      </c>
      <c r="J1385" s="10" t="s">
        <v>12543</v>
      </c>
      <c r="K1385" s="11" t="s">
        <v>16845</v>
      </c>
      <c r="L1385" s="12" t="s">
        <v>17150</v>
      </c>
      <c r="M1385" s="13"/>
    </row>
    <row r="1386" spans="2:13" ht="34.9" customHeight="1">
      <c r="B1386" s="3">
        <v>1370</v>
      </c>
      <c r="C1386" s="5" t="s">
        <v>1223</v>
      </c>
      <c r="D1386" s="62" t="s">
        <v>6444</v>
      </c>
      <c r="E1386" s="4" t="s">
        <v>10725</v>
      </c>
      <c r="F1386" s="7">
        <f>Books[[#This Row],[قیمت نهایی]]*100/80</f>
        <v>1843750</v>
      </c>
      <c r="G1386" s="8">
        <v>0.2</v>
      </c>
      <c r="H1386" s="9">
        <f>Books[[#This Row],[تعداد صفحه]]*5000+300000</f>
        <v>1475000</v>
      </c>
      <c r="I1386" s="22">
        <v>2018</v>
      </c>
      <c r="J1386" s="10" t="s">
        <v>12544</v>
      </c>
      <c r="K1386" s="11" t="s">
        <v>16852</v>
      </c>
      <c r="L1386" s="12" t="s">
        <v>17150</v>
      </c>
      <c r="M1386" s="13"/>
    </row>
    <row r="1387" spans="2:13" ht="34.9" customHeight="1">
      <c r="B1387" s="3">
        <v>1371</v>
      </c>
      <c r="C1387" s="5" t="s">
        <v>1224</v>
      </c>
      <c r="D1387" s="62" t="s">
        <v>6445</v>
      </c>
      <c r="E1387" s="4" t="s">
        <v>10725</v>
      </c>
      <c r="F1387" s="7">
        <f>Books[[#This Row],[قیمت نهایی]]*100/80</f>
        <v>1843750</v>
      </c>
      <c r="G1387" s="8">
        <v>0.2</v>
      </c>
      <c r="H1387" s="9">
        <f>Books[[#This Row],[تعداد صفحه]]*5000+300000</f>
        <v>1475000</v>
      </c>
      <c r="I1387" s="22">
        <v>2017</v>
      </c>
      <c r="J1387" s="10" t="s">
        <v>12545</v>
      </c>
      <c r="K1387" s="11" t="s">
        <v>16852</v>
      </c>
      <c r="L1387" s="12" t="s">
        <v>17150</v>
      </c>
      <c r="M1387" s="13"/>
    </row>
    <row r="1388" spans="2:13" ht="34.9" customHeight="1">
      <c r="B1388" s="3">
        <v>1372</v>
      </c>
      <c r="C1388" s="5" t="s">
        <v>1225</v>
      </c>
      <c r="D1388" s="62" t="s">
        <v>6446</v>
      </c>
      <c r="E1388" s="4" t="s">
        <v>10961</v>
      </c>
      <c r="F1388" s="7">
        <f>Books[[#This Row],[قیمت نهایی]]*100/80</f>
        <v>1868750</v>
      </c>
      <c r="G1388" s="8">
        <v>0.2</v>
      </c>
      <c r="H1388" s="9">
        <f>Books[[#This Row],[تعداد صفحه]]*5000+300000</f>
        <v>1495000</v>
      </c>
      <c r="I1388" s="22">
        <v>2018</v>
      </c>
      <c r="J1388" s="10" t="s">
        <v>12546</v>
      </c>
      <c r="K1388" s="11" t="s">
        <v>16626</v>
      </c>
      <c r="L1388" s="12" t="s">
        <v>17150</v>
      </c>
      <c r="M1388" s="13"/>
    </row>
    <row r="1389" spans="2:13" ht="34.9" customHeight="1">
      <c r="B1389" s="3">
        <v>1373</v>
      </c>
      <c r="C1389" s="5" t="s">
        <v>1226</v>
      </c>
      <c r="D1389" s="62" t="s">
        <v>6447</v>
      </c>
      <c r="E1389" s="4" t="s">
        <v>10664</v>
      </c>
      <c r="F1389" s="7">
        <f>Books[[#This Row],[قیمت نهایی]]*100/80</f>
        <v>1875000</v>
      </c>
      <c r="G1389" s="8">
        <v>0.2</v>
      </c>
      <c r="H1389" s="9">
        <f>Books[[#This Row],[تعداد صفحه]]*5000+300000</f>
        <v>1500000</v>
      </c>
      <c r="I1389" s="22">
        <v>2017</v>
      </c>
      <c r="J1389" s="10" t="s">
        <v>12547</v>
      </c>
      <c r="K1389" s="11" t="s">
        <v>16571</v>
      </c>
      <c r="L1389" s="12" t="s">
        <v>17150</v>
      </c>
      <c r="M1389" s="13"/>
    </row>
    <row r="1390" spans="2:13" ht="34.9" customHeight="1">
      <c r="B1390" s="3">
        <v>1374</v>
      </c>
      <c r="C1390" s="5" t="s">
        <v>1227</v>
      </c>
      <c r="D1390" s="62" t="s">
        <v>6448</v>
      </c>
      <c r="E1390" s="4" t="s">
        <v>10664</v>
      </c>
      <c r="F1390" s="7">
        <f>Books[[#This Row],[قیمت نهایی]]*100/80</f>
        <v>1875000</v>
      </c>
      <c r="G1390" s="8">
        <v>0.2</v>
      </c>
      <c r="H1390" s="9">
        <f>Books[[#This Row],[تعداد صفحه]]*5000+300000</f>
        <v>1500000</v>
      </c>
      <c r="I1390" s="22">
        <v>2017</v>
      </c>
      <c r="J1390" s="10" t="s">
        <v>12548</v>
      </c>
      <c r="K1390" s="11" t="s">
        <v>16571</v>
      </c>
      <c r="L1390" s="12" t="s">
        <v>17150</v>
      </c>
      <c r="M1390" s="13"/>
    </row>
    <row r="1391" spans="2:13" ht="34.9" customHeight="1">
      <c r="B1391" s="3">
        <v>1375</v>
      </c>
      <c r="C1391" s="5" t="s">
        <v>1228</v>
      </c>
      <c r="D1391" s="62" t="s">
        <v>6449</v>
      </c>
      <c r="E1391" s="4" t="s">
        <v>10664</v>
      </c>
      <c r="F1391" s="7">
        <f>Books[[#This Row],[قیمت نهایی]]*100/80</f>
        <v>1875000</v>
      </c>
      <c r="G1391" s="8">
        <v>0.2</v>
      </c>
      <c r="H1391" s="9">
        <f>Books[[#This Row],[تعداد صفحه]]*5000+300000</f>
        <v>1500000</v>
      </c>
      <c r="I1391" s="22">
        <v>2017</v>
      </c>
      <c r="J1391" s="10" t="s">
        <v>12549</v>
      </c>
      <c r="K1391" s="11" t="s">
        <v>16571</v>
      </c>
      <c r="L1391" s="12" t="s">
        <v>17150</v>
      </c>
      <c r="M1391" s="13"/>
    </row>
    <row r="1392" spans="2:13" ht="34.9" customHeight="1">
      <c r="B1392" s="3">
        <v>1376</v>
      </c>
      <c r="C1392" s="5" t="s">
        <v>1229</v>
      </c>
      <c r="D1392" s="62" t="s">
        <v>6450</v>
      </c>
      <c r="E1392" s="4" t="s">
        <v>10664</v>
      </c>
      <c r="F1392" s="7">
        <f>Books[[#This Row],[قیمت نهایی]]*100/80</f>
        <v>1875000</v>
      </c>
      <c r="G1392" s="8">
        <v>0.2</v>
      </c>
      <c r="H1392" s="9">
        <f>Books[[#This Row],[تعداد صفحه]]*5000+300000</f>
        <v>1500000</v>
      </c>
      <c r="I1392" s="22">
        <v>2018</v>
      </c>
      <c r="J1392" s="10" t="s">
        <v>12550</v>
      </c>
      <c r="K1392" s="11" t="s">
        <v>32</v>
      </c>
      <c r="L1392" s="12" t="s">
        <v>17150</v>
      </c>
      <c r="M1392" s="13"/>
    </row>
    <row r="1393" spans="2:13" ht="34.9" customHeight="1">
      <c r="B1393" s="3">
        <v>1377</v>
      </c>
      <c r="C1393" s="5" t="s">
        <v>1230</v>
      </c>
      <c r="D1393" s="62" t="s">
        <v>6451</v>
      </c>
      <c r="E1393" s="4" t="s">
        <v>10664</v>
      </c>
      <c r="F1393" s="7">
        <f>Books[[#This Row],[قیمت نهایی]]*100/80</f>
        <v>1875000</v>
      </c>
      <c r="G1393" s="8">
        <v>0.2</v>
      </c>
      <c r="H1393" s="9">
        <f>Books[[#This Row],[تعداد صفحه]]*5000+300000</f>
        <v>1500000</v>
      </c>
      <c r="I1393" s="22">
        <v>2018</v>
      </c>
      <c r="J1393" s="10" t="s">
        <v>12551</v>
      </c>
      <c r="K1393" s="11" t="s">
        <v>16568</v>
      </c>
      <c r="L1393" s="12" t="s">
        <v>17150</v>
      </c>
      <c r="M1393" s="13"/>
    </row>
    <row r="1394" spans="2:13" ht="34.9" customHeight="1">
      <c r="B1394" s="3">
        <v>1378</v>
      </c>
      <c r="C1394" s="5" t="s">
        <v>1231</v>
      </c>
      <c r="D1394" s="62" t="s">
        <v>6452</v>
      </c>
      <c r="E1394" s="4" t="s">
        <v>10664</v>
      </c>
      <c r="F1394" s="7">
        <f>Books[[#This Row],[قیمت نهایی]]*100/80</f>
        <v>1875000</v>
      </c>
      <c r="G1394" s="8">
        <v>0.2</v>
      </c>
      <c r="H1394" s="9">
        <f>Books[[#This Row],[تعداد صفحه]]*5000+300000</f>
        <v>1500000</v>
      </c>
      <c r="I1394" s="22">
        <v>2017</v>
      </c>
      <c r="J1394" s="10" t="s">
        <v>12552</v>
      </c>
      <c r="K1394" s="11" t="s">
        <v>16568</v>
      </c>
      <c r="L1394" s="12" t="s">
        <v>17150</v>
      </c>
      <c r="M1394" s="13"/>
    </row>
    <row r="1395" spans="2:13" ht="34.9" customHeight="1">
      <c r="B1395" s="3">
        <v>1379</v>
      </c>
      <c r="C1395" s="5" t="s">
        <v>1232</v>
      </c>
      <c r="D1395" s="62" t="s">
        <v>6453</v>
      </c>
      <c r="E1395" s="4" t="s">
        <v>10664</v>
      </c>
      <c r="F1395" s="7">
        <f>Books[[#This Row],[قیمت نهایی]]*100/80</f>
        <v>1875000</v>
      </c>
      <c r="G1395" s="8">
        <v>0.2</v>
      </c>
      <c r="H1395" s="9">
        <f>Books[[#This Row],[تعداد صفحه]]*5000+300000</f>
        <v>1500000</v>
      </c>
      <c r="I1395" s="22">
        <v>2017</v>
      </c>
      <c r="J1395" s="10" t="s">
        <v>12553</v>
      </c>
      <c r="K1395" s="11" t="s">
        <v>16852</v>
      </c>
      <c r="L1395" s="12" t="s">
        <v>17150</v>
      </c>
      <c r="M1395" s="13"/>
    </row>
    <row r="1396" spans="2:13" ht="34.9" customHeight="1">
      <c r="B1396" s="3">
        <v>1380</v>
      </c>
      <c r="C1396" s="5" t="s">
        <v>1233</v>
      </c>
      <c r="D1396" s="62" t="s">
        <v>6454</v>
      </c>
      <c r="E1396" s="4">
        <v>240</v>
      </c>
      <c r="F1396" s="7">
        <f>Books[[#This Row],[قیمت نهایی]]*100/80</f>
        <v>1875000</v>
      </c>
      <c r="G1396" s="8">
        <v>0.2</v>
      </c>
      <c r="H1396" s="9">
        <f>Books[[#This Row],[تعداد صفحه]]*5000+300000</f>
        <v>1500000</v>
      </c>
      <c r="I1396" s="22">
        <v>2017</v>
      </c>
      <c r="J1396" s="10" t="s">
        <v>12554</v>
      </c>
      <c r="K1396" s="11" t="s">
        <v>16575</v>
      </c>
      <c r="L1396" s="12" t="s">
        <v>17150</v>
      </c>
      <c r="M1396" s="13"/>
    </row>
    <row r="1397" spans="2:13" ht="34.9" customHeight="1">
      <c r="B1397" s="3">
        <v>1381</v>
      </c>
      <c r="C1397" s="5" t="s">
        <v>1234</v>
      </c>
      <c r="D1397" s="62" t="s">
        <v>6455</v>
      </c>
      <c r="E1397" s="4" t="s">
        <v>10791</v>
      </c>
      <c r="F1397" s="7">
        <f>Books[[#This Row],[قیمت نهایی]]*100/80</f>
        <v>1893750</v>
      </c>
      <c r="G1397" s="8">
        <v>0.2</v>
      </c>
      <c r="H1397" s="9">
        <f>Books[[#This Row],[تعداد صفحه]]*5000+300000</f>
        <v>1515000</v>
      </c>
      <c r="I1397" s="22">
        <v>2017</v>
      </c>
      <c r="J1397" s="10" t="s">
        <v>12555</v>
      </c>
      <c r="K1397" s="11" t="s">
        <v>16562</v>
      </c>
      <c r="L1397" s="12" t="s">
        <v>17150</v>
      </c>
      <c r="M1397" s="13"/>
    </row>
    <row r="1398" spans="2:13" ht="34.9" customHeight="1">
      <c r="B1398" s="3">
        <v>1382</v>
      </c>
      <c r="C1398" s="5" t="s">
        <v>1235</v>
      </c>
      <c r="D1398" s="62" t="s">
        <v>6456</v>
      </c>
      <c r="E1398" s="4">
        <v>247</v>
      </c>
      <c r="F1398" s="7">
        <f>Books[[#This Row],[قیمت نهایی]]*100/80</f>
        <v>1918750</v>
      </c>
      <c r="G1398" s="8">
        <v>0.2</v>
      </c>
      <c r="H1398" s="9">
        <f>Books[[#This Row],[تعداد صفحه]]*5000+300000</f>
        <v>1535000</v>
      </c>
      <c r="I1398" s="22">
        <v>2017</v>
      </c>
      <c r="J1398" s="10" t="s">
        <v>12556</v>
      </c>
      <c r="K1398" s="11" t="s">
        <v>16569</v>
      </c>
      <c r="L1398" s="12" t="s">
        <v>17150</v>
      </c>
      <c r="M1398" s="13"/>
    </row>
    <row r="1399" spans="2:13" ht="34.9" customHeight="1">
      <c r="B1399" s="3">
        <v>1383</v>
      </c>
      <c r="C1399" s="5" t="s">
        <v>1236</v>
      </c>
      <c r="D1399" s="62" t="s">
        <v>6457</v>
      </c>
      <c r="E1399" s="4" t="s">
        <v>10753</v>
      </c>
      <c r="F1399" s="7">
        <f>Books[[#This Row],[قیمت نهایی]]*100/80</f>
        <v>1925000</v>
      </c>
      <c r="G1399" s="8">
        <v>0.2</v>
      </c>
      <c r="H1399" s="9">
        <f>Books[[#This Row],[تعداد صفحه]]*5000+300000</f>
        <v>1540000</v>
      </c>
      <c r="I1399" s="22">
        <v>2017</v>
      </c>
      <c r="J1399" s="10" t="s">
        <v>12557</v>
      </c>
      <c r="K1399" s="11" t="s">
        <v>16561</v>
      </c>
      <c r="L1399" s="12" t="s">
        <v>17150</v>
      </c>
      <c r="M1399" s="13"/>
    </row>
    <row r="1400" spans="2:13" ht="34.9" customHeight="1">
      <c r="B1400" s="3">
        <v>1384</v>
      </c>
      <c r="C1400" s="5" t="s">
        <v>1237</v>
      </c>
      <c r="D1400" s="62" t="s">
        <v>6458</v>
      </c>
      <c r="E1400" s="4" t="s">
        <v>10753</v>
      </c>
      <c r="F1400" s="7">
        <f>Books[[#This Row],[قیمت نهایی]]*100/80</f>
        <v>1925000</v>
      </c>
      <c r="G1400" s="8">
        <v>0.2</v>
      </c>
      <c r="H1400" s="9">
        <f>Books[[#This Row],[تعداد صفحه]]*5000+300000</f>
        <v>1540000</v>
      </c>
      <c r="I1400" s="22">
        <v>2017</v>
      </c>
      <c r="J1400" s="10" t="s">
        <v>12558</v>
      </c>
      <c r="K1400" s="11" t="s">
        <v>16854</v>
      </c>
      <c r="L1400" s="12" t="s">
        <v>17150</v>
      </c>
      <c r="M1400" s="13"/>
    </row>
    <row r="1401" spans="2:13" ht="34.9" customHeight="1">
      <c r="B1401" s="3">
        <v>1385</v>
      </c>
      <c r="C1401" s="5" t="s">
        <v>1238</v>
      </c>
      <c r="D1401" s="62" t="s">
        <v>6459</v>
      </c>
      <c r="E1401" s="4" t="s">
        <v>10753</v>
      </c>
      <c r="F1401" s="7">
        <f>Books[[#This Row],[قیمت نهایی]]*100/80</f>
        <v>1925000</v>
      </c>
      <c r="G1401" s="8">
        <v>0.2</v>
      </c>
      <c r="H1401" s="9">
        <f>Books[[#This Row],[تعداد صفحه]]*5000+300000</f>
        <v>1540000</v>
      </c>
      <c r="I1401" s="22">
        <v>2017</v>
      </c>
      <c r="J1401" s="10" t="s">
        <v>12559</v>
      </c>
      <c r="K1401" s="11" t="s">
        <v>16595</v>
      </c>
      <c r="L1401" s="12" t="s">
        <v>17150</v>
      </c>
      <c r="M1401" s="13"/>
    </row>
    <row r="1402" spans="2:13" ht="34.9" customHeight="1">
      <c r="B1402" s="3">
        <v>1386</v>
      </c>
      <c r="C1402" s="5" t="s">
        <v>1239</v>
      </c>
      <c r="D1402" s="62" t="s">
        <v>6460</v>
      </c>
      <c r="E1402" s="4" t="s">
        <v>10753</v>
      </c>
      <c r="F1402" s="7">
        <f>Books[[#This Row],[قیمت نهایی]]*100/80</f>
        <v>1925000</v>
      </c>
      <c r="G1402" s="8">
        <v>0.2</v>
      </c>
      <c r="H1402" s="9">
        <f>Books[[#This Row],[تعداد صفحه]]*5000+300000</f>
        <v>1540000</v>
      </c>
      <c r="I1402" s="22">
        <v>2017</v>
      </c>
      <c r="J1402" s="10" t="s">
        <v>12560</v>
      </c>
      <c r="K1402" s="11" t="s">
        <v>16647</v>
      </c>
      <c r="L1402" s="12" t="s">
        <v>17150</v>
      </c>
      <c r="M1402" s="13"/>
    </row>
    <row r="1403" spans="2:13" ht="34.9" customHeight="1">
      <c r="B1403" s="3">
        <v>1387</v>
      </c>
      <c r="C1403" s="5" t="s">
        <v>1240</v>
      </c>
      <c r="D1403" s="62" t="s">
        <v>6461</v>
      </c>
      <c r="E1403" s="4" t="s">
        <v>10753</v>
      </c>
      <c r="F1403" s="7">
        <f>Books[[#This Row],[قیمت نهایی]]*100/80</f>
        <v>1925000</v>
      </c>
      <c r="G1403" s="8">
        <v>0.2</v>
      </c>
      <c r="H1403" s="9">
        <f>Books[[#This Row],[تعداد صفحه]]*5000+300000</f>
        <v>1540000</v>
      </c>
      <c r="I1403" s="22">
        <v>2017</v>
      </c>
      <c r="J1403" s="10" t="s">
        <v>12561</v>
      </c>
      <c r="K1403" s="11" t="s">
        <v>16575</v>
      </c>
      <c r="L1403" s="12" t="s">
        <v>17150</v>
      </c>
      <c r="M1403" s="13"/>
    </row>
    <row r="1404" spans="2:13" ht="34.9" customHeight="1">
      <c r="B1404" s="3">
        <v>1388</v>
      </c>
      <c r="C1404" s="5" t="s">
        <v>1241</v>
      </c>
      <c r="D1404" s="62" t="s">
        <v>6462</v>
      </c>
      <c r="E1404" s="4" t="s">
        <v>10846</v>
      </c>
      <c r="F1404" s="7">
        <f>Books[[#This Row],[قیمت نهایی]]*100/80</f>
        <v>1937500</v>
      </c>
      <c r="G1404" s="8">
        <v>0.2</v>
      </c>
      <c r="H1404" s="9">
        <f>Books[[#This Row],[تعداد صفحه]]*5000+300000</f>
        <v>1550000</v>
      </c>
      <c r="I1404" s="22">
        <v>2017</v>
      </c>
      <c r="J1404" s="10" t="s">
        <v>12562</v>
      </c>
      <c r="K1404" s="11" t="s">
        <v>16855</v>
      </c>
      <c r="L1404" s="12" t="s">
        <v>17150</v>
      </c>
      <c r="M1404" s="13"/>
    </row>
    <row r="1405" spans="2:13" ht="34.9" customHeight="1">
      <c r="B1405" s="3">
        <v>1389</v>
      </c>
      <c r="C1405" s="5" t="s">
        <v>1242</v>
      </c>
      <c r="D1405" s="62" t="s">
        <v>6463</v>
      </c>
      <c r="E1405" s="4">
        <v>250</v>
      </c>
      <c r="F1405" s="7">
        <f>Books[[#This Row],[قیمت نهایی]]*100/80</f>
        <v>1937500</v>
      </c>
      <c r="G1405" s="8">
        <v>0.2</v>
      </c>
      <c r="H1405" s="9">
        <f>Books[[#This Row],[تعداد صفحه]]*5000+300000</f>
        <v>1550000</v>
      </c>
      <c r="I1405" s="22">
        <v>2018</v>
      </c>
      <c r="J1405" s="10" t="s">
        <v>12563</v>
      </c>
      <c r="K1405" s="11" t="s">
        <v>16568</v>
      </c>
      <c r="L1405" s="12" t="s">
        <v>17150</v>
      </c>
      <c r="M1405" s="13"/>
    </row>
    <row r="1406" spans="2:13" ht="34.9" customHeight="1">
      <c r="B1406" s="3">
        <v>1390</v>
      </c>
      <c r="C1406" s="5" t="s">
        <v>1243</v>
      </c>
      <c r="D1406" s="62" t="s">
        <v>6464</v>
      </c>
      <c r="E1406" s="4" t="s">
        <v>10874</v>
      </c>
      <c r="F1406" s="7">
        <f>Books[[#This Row],[قیمت نهایی]]*100/80</f>
        <v>1962500</v>
      </c>
      <c r="G1406" s="8">
        <v>0.2</v>
      </c>
      <c r="H1406" s="9">
        <f>Books[[#This Row],[تعداد صفحه]]*5000+300000</f>
        <v>1570000</v>
      </c>
      <c r="I1406" s="22">
        <v>2017</v>
      </c>
      <c r="J1406" s="10" t="s">
        <v>12564</v>
      </c>
      <c r="K1406" s="11" t="s">
        <v>16856</v>
      </c>
      <c r="L1406" s="12" t="s">
        <v>17150</v>
      </c>
      <c r="M1406" s="13"/>
    </row>
    <row r="1407" spans="2:13" ht="34.9" customHeight="1">
      <c r="B1407" s="3">
        <v>1391</v>
      </c>
      <c r="C1407" s="5" t="s">
        <v>1244</v>
      </c>
      <c r="D1407" s="62" t="s">
        <v>6465</v>
      </c>
      <c r="E1407" s="4">
        <v>254</v>
      </c>
      <c r="F1407" s="7">
        <f>Books[[#This Row],[قیمت نهایی]]*100/80</f>
        <v>1962500</v>
      </c>
      <c r="G1407" s="8">
        <v>0.2</v>
      </c>
      <c r="H1407" s="9">
        <f>Books[[#This Row],[تعداد صفحه]]*5000+300000</f>
        <v>1570000</v>
      </c>
      <c r="I1407" s="22">
        <v>2017</v>
      </c>
      <c r="J1407" s="10" t="s">
        <v>12565</v>
      </c>
      <c r="K1407" s="11" t="s">
        <v>16593</v>
      </c>
      <c r="L1407" s="12" t="s">
        <v>17150</v>
      </c>
      <c r="M1407" s="13"/>
    </row>
    <row r="1408" spans="2:13" ht="34.9" customHeight="1">
      <c r="B1408" s="3">
        <v>1392</v>
      </c>
      <c r="C1408" s="5" t="s">
        <v>1245</v>
      </c>
      <c r="D1408" s="62" t="s">
        <v>6466</v>
      </c>
      <c r="E1408" s="4" t="s">
        <v>10812</v>
      </c>
      <c r="F1408" s="7">
        <f>Books[[#This Row],[قیمت نهایی]]*100/80</f>
        <v>1968750</v>
      </c>
      <c r="G1408" s="8">
        <v>0.2</v>
      </c>
      <c r="H1408" s="9">
        <f>Books[[#This Row],[تعداد صفحه]]*5000+300000</f>
        <v>1575000</v>
      </c>
      <c r="I1408" s="22">
        <v>2017</v>
      </c>
      <c r="J1408" s="10" t="s">
        <v>12566</v>
      </c>
      <c r="K1408" s="11" t="s">
        <v>16852</v>
      </c>
      <c r="L1408" s="12" t="s">
        <v>17150</v>
      </c>
      <c r="M1408" s="13"/>
    </row>
    <row r="1409" spans="2:13" ht="34.9" customHeight="1">
      <c r="B1409" s="3">
        <v>1393</v>
      </c>
      <c r="C1409" s="5" t="s">
        <v>1246</v>
      </c>
      <c r="D1409" s="62" t="s">
        <v>6467</v>
      </c>
      <c r="E1409" s="4">
        <v>256</v>
      </c>
      <c r="F1409" s="7">
        <f>Books[[#This Row],[قیمت نهایی]]*100/80</f>
        <v>1975000</v>
      </c>
      <c r="G1409" s="8">
        <v>0.2</v>
      </c>
      <c r="H1409" s="9">
        <f>Books[[#This Row],[تعداد صفحه]]*5000+300000</f>
        <v>1580000</v>
      </c>
      <c r="I1409" s="22">
        <v>2017</v>
      </c>
      <c r="J1409" s="10" t="s">
        <v>12567</v>
      </c>
      <c r="K1409" s="11" t="s">
        <v>32</v>
      </c>
      <c r="L1409" s="12" t="s">
        <v>17150</v>
      </c>
      <c r="M1409" s="13"/>
    </row>
    <row r="1410" spans="2:13" ht="34.9" customHeight="1">
      <c r="B1410" s="3">
        <v>1394</v>
      </c>
      <c r="C1410" s="5" t="s">
        <v>1247</v>
      </c>
      <c r="D1410" s="62" t="s">
        <v>6468</v>
      </c>
      <c r="E1410" s="4">
        <v>258</v>
      </c>
      <c r="F1410" s="7">
        <f>Books[[#This Row],[قیمت نهایی]]*100/80</f>
        <v>1987500</v>
      </c>
      <c r="G1410" s="8">
        <v>0.2</v>
      </c>
      <c r="H1410" s="9">
        <f>Books[[#This Row],[تعداد صفحه]]*5000+300000</f>
        <v>1590000</v>
      </c>
      <c r="I1410" s="22">
        <v>2017</v>
      </c>
      <c r="J1410" s="10" t="s">
        <v>12568</v>
      </c>
      <c r="K1410" s="11" t="s">
        <v>16568</v>
      </c>
      <c r="L1410" s="12" t="s">
        <v>17150</v>
      </c>
      <c r="M1410" s="13"/>
    </row>
    <row r="1411" spans="2:13" ht="34.9" customHeight="1">
      <c r="B1411" s="3">
        <v>1395</v>
      </c>
      <c r="C1411" s="5" t="s">
        <v>17262</v>
      </c>
      <c r="D1411" s="62" t="s">
        <v>6469</v>
      </c>
      <c r="E1411" s="4">
        <v>259</v>
      </c>
      <c r="F1411" s="7">
        <f>Books[[#This Row],[قیمت نهایی]]*100/80</f>
        <v>1993750</v>
      </c>
      <c r="G1411" s="8">
        <v>0.2</v>
      </c>
      <c r="H1411" s="9">
        <f>Books[[#This Row],[تعداد صفحه]]*5000+300000</f>
        <v>1595000</v>
      </c>
      <c r="I1411" s="22">
        <v>2017</v>
      </c>
      <c r="J1411" s="10" t="s">
        <v>12569</v>
      </c>
      <c r="K1411" s="11" t="s">
        <v>16575</v>
      </c>
      <c r="L1411" s="12" t="s">
        <v>17150</v>
      </c>
      <c r="M1411" s="13"/>
    </row>
    <row r="1412" spans="2:13" ht="34.9" customHeight="1">
      <c r="B1412" s="3">
        <v>1396</v>
      </c>
      <c r="C1412" s="5" t="s">
        <v>1248</v>
      </c>
      <c r="D1412" s="62" t="s">
        <v>6470</v>
      </c>
      <c r="E1412" s="4" t="s">
        <v>10755</v>
      </c>
      <c r="F1412" s="7">
        <f>Books[[#This Row],[قیمت نهایی]]*100/80</f>
        <v>2006250</v>
      </c>
      <c r="G1412" s="8">
        <v>0.2</v>
      </c>
      <c r="H1412" s="9">
        <f>Books[[#This Row],[تعداد صفحه]]*5000+300000</f>
        <v>1605000</v>
      </c>
      <c r="I1412" s="22">
        <v>2017</v>
      </c>
      <c r="J1412" s="10" t="s">
        <v>12570</v>
      </c>
      <c r="K1412" s="11" t="s">
        <v>16568</v>
      </c>
      <c r="L1412" s="12" t="s">
        <v>17150</v>
      </c>
      <c r="M1412" s="13"/>
    </row>
    <row r="1413" spans="2:13" ht="34.9" customHeight="1">
      <c r="B1413" s="3">
        <v>1397</v>
      </c>
      <c r="C1413" s="5" t="s">
        <v>1249</v>
      </c>
      <c r="D1413" s="62" t="s">
        <v>6471</v>
      </c>
      <c r="E1413" s="4" t="s">
        <v>10756</v>
      </c>
      <c r="F1413" s="7">
        <f>Books[[#This Row],[قیمت نهایی]]*100/80</f>
        <v>2012500</v>
      </c>
      <c r="G1413" s="8">
        <v>0.2</v>
      </c>
      <c r="H1413" s="9">
        <f>Books[[#This Row],[تعداد صفحه]]*5000+300000</f>
        <v>1610000</v>
      </c>
      <c r="I1413" s="22">
        <v>2018</v>
      </c>
      <c r="J1413" s="10" t="s">
        <v>12571</v>
      </c>
      <c r="K1413" s="11" t="s">
        <v>16562</v>
      </c>
      <c r="L1413" s="12" t="s">
        <v>17150</v>
      </c>
      <c r="M1413" s="13"/>
    </row>
    <row r="1414" spans="2:13" ht="34.9" customHeight="1">
      <c r="B1414" s="3">
        <v>1398</v>
      </c>
      <c r="C1414" s="5" t="s">
        <v>1250</v>
      </c>
      <c r="D1414" s="62" t="s">
        <v>6472</v>
      </c>
      <c r="E1414" s="4" t="s">
        <v>10906</v>
      </c>
      <c r="F1414" s="7">
        <f>Books[[#This Row],[قیمت نهایی]]*100/80</f>
        <v>2018750</v>
      </c>
      <c r="G1414" s="8">
        <v>0.2</v>
      </c>
      <c r="H1414" s="9">
        <f>Books[[#This Row],[تعداد صفحه]]*5000+300000</f>
        <v>1615000</v>
      </c>
      <c r="I1414" s="22">
        <v>2018</v>
      </c>
      <c r="J1414" s="10" t="s">
        <v>12572</v>
      </c>
      <c r="K1414" s="11" t="s">
        <v>16852</v>
      </c>
      <c r="L1414" s="12" t="s">
        <v>17150</v>
      </c>
      <c r="M1414" s="13"/>
    </row>
    <row r="1415" spans="2:13" ht="34.9" customHeight="1">
      <c r="B1415" s="3">
        <v>1399</v>
      </c>
      <c r="C1415" s="5" t="s">
        <v>1251</v>
      </c>
      <c r="D1415" s="62" t="s">
        <v>6473</v>
      </c>
      <c r="E1415" s="4" t="s">
        <v>10820</v>
      </c>
      <c r="F1415" s="7">
        <f>Books[[#This Row],[قیمت نهایی]]*100/80</f>
        <v>2025000</v>
      </c>
      <c r="G1415" s="8">
        <v>0.2</v>
      </c>
      <c r="H1415" s="9">
        <f>Books[[#This Row],[تعداد صفحه]]*5000+300000</f>
        <v>1620000</v>
      </c>
      <c r="I1415" s="22">
        <v>2017</v>
      </c>
      <c r="J1415" s="10" t="s">
        <v>12573</v>
      </c>
      <c r="K1415" s="11" t="s">
        <v>16562</v>
      </c>
      <c r="L1415" s="12" t="s">
        <v>17150</v>
      </c>
      <c r="M1415" s="13"/>
    </row>
    <row r="1416" spans="2:13" ht="34.9" customHeight="1">
      <c r="B1416" s="3">
        <v>1400</v>
      </c>
      <c r="C1416" s="5" t="s">
        <v>1252</v>
      </c>
      <c r="D1416" s="62" t="s">
        <v>6474</v>
      </c>
      <c r="E1416" s="4" t="s">
        <v>10820</v>
      </c>
      <c r="F1416" s="7">
        <f>Books[[#This Row],[قیمت نهایی]]*100/80</f>
        <v>2025000</v>
      </c>
      <c r="G1416" s="8">
        <v>0.2</v>
      </c>
      <c r="H1416" s="9">
        <f>Books[[#This Row],[تعداد صفحه]]*5000+300000</f>
        <v>1620000</v>
      </c>
      <c r="I1416" s="22">
        <v>2017</v>
      </c>
      <c r="J1416" s="10" t="s">
        <v>12574</v>
      </c>
      <c r="K1416" s="11" t="s">
        <v>16569</v>
      </c>
      <c r="L1416" s="12" t="s">
        <v>17150</v>
      </c>
      <c r="M1416" s="13"/>
    </row>
    <row r="1417" spans="2:13" ht="34.9" customHeight="1">
      <c r="B1417" s="3">
        <v>1401</v>
      </c>
      <c r="C1417" s="5" t="s">
        <v>1253</v>
      </c>
      <c r="D1417" s="62" t="s">
        <v>6475</v>
      </c>
      <c r="E1417" s="4" t="s">
        <v>10670</v>
      </c>
      <c r="F1417" s="7">
        <f>Books[[#This Row],[قیمت نهایی]]*100/80</f>
        <v>2075000</v>
      </c>
      <c r="G1417" s="8">
        <v>0.2</v>
      </c>
      <c r="H1417" s="9">
        <f>Books[[#This Row],[تعداد صفحه]]*5000+300000</f>
        <v>1660000</v>
      </c>
      <c r="I1417" s="22">
        <v>2018</v>
      </c>
      <c r="J1417" s="10" t="s">
        <v>12575</v>
      </c>
      <c r="K1417" s="11" t="s">
        <v>16740</v>
      </c>
      <c r="L1417" s="12" t="s">
        <v>17150</v>
      </c>
      <c r="M1417" s="13"/>
    </row>
    <row r="1418" spans="2:13" ht="34.9" customHeight="1">
      <c r="B1418" s="3">
        <v>1402</v>
      </c>
      <c r="C1418" s="5" t="s">
        <v>1254</v>
      </c>
      <c r="D1418" s="62" t="s">
        <v>6476</v>
      </c>
      <c r="E1418" s="4" t="s">
        <v>10670</v>
      </c>
      <c r="F1418" s="7">
        <f>Books[[#This Row],[قیمت نهایی]]*100/80</f>
        <v>2075000</v>
      </c>
      <c r="G1418" s="8">
        <v>0.2</v>
      </c>
      <c r="H1418" s="9">
        <f>Books[[#This Row],[تعداد صفحه]]*5000+300000</f>
        <v>1660000</v>
      </c>
      <c r="I1418" s="22">
        <v>2018</v>
      </c>
      <c r="J1418" s="10" t="s">
        <v>12576</v>
      </c>
      <c r="K1418" s="11" t="s">
        <v>32</v>
      </c>
      <c r="L1418" s="12" t="s">
        <v>17150</v>
      </c>
      <c r="M1418" s="13"/>
    </row>
    <row r="1419" spans="2:13" ht="34.9" customHeight="1">
      <c r="B1419" s="3">
        <v>1403</v>
      </c>
      <c r="C1419" s="5" t="s">
        <v>1255</v>
      </c>
      <c r="D1419" s="62" t="s">
        <v>6477</v>
      </c>
      <c r="E1419" s="4" t="s">
        <v>10670</v>
      </c>
      <c r="F1419" s="7">
        <f>Books[[#This Row],[قیمت نهایی]]*100/80</f>
        <v>2075000</v>
      </c>
      <c r="G1419" s="8">
        <v>0.2</v>
      </c>
      <c r="H1419" s="9">
        <f>Books[[#This Row],[تعداد صفحه]]*5000+300000</f>
        <v>1660000</v>
      </c>
      <c r="I1419" s="22">
        <v>2017</v>
      </c>
      <c r="J1419" s="10" t="s">
        <v>12577</v>
      </c>
      <c r="K1419" s="11" t="s">
        <v>16595</v>
      </c>
      <c r="L1419" s="12" t="s">
        <v>17150</v>
      </c>
      <c r="M1419" s="13"/>
    </row>
    <row r="1420" spans="2:13" ht="34.9" customHeight="1">
      <c r="B1420" s="3">
        <v>1404</v>
      </c>
      <c r="C1420" s="5" t="s">
        <v>17263</v>
      </c>
      <c r="D1420" s="62" t="s">
        <v>6478</v>
      </c>
      <c r="E1420" s="4">
        <v>273</v>
      </c>
      <c r="F1420" s="7">
        <f>Books[[#This Row],[قیمت نهایی]]*100/80</f>
        <v>2081250</v>
      </c>
      <c r="G1420" s="8">
        <v>0.2</v>
      </c>
      <c r="H1420" s="9">
        <f>Books[[#This Row],[تعداد صفحه]]*5000+300000</f>
        <v>1665000</v>
      </c>
      <c r="I1420" s="22">
        <v>2018</v>
      </c>
      <c r="J1420" s="10" t="s">
        <v>12578</v>
      </c>
      <c r="K1420" s="11" t="s">
        <v>16575</v>
      </c>
      <c r="L1420" s="12" t="s">
        <v>17150</v>
      </c>
      <c r="M1420" s="13"/>
    </row>
    <row r="1421" spans="2:13" ht="34.9" customHeight="1">
      <c r="B1421" s="3">
        <v>1405</v>
      </c>
      <c r="C1421" s="5" t="s">
        <v>1256</v>
      </c>
      <c r="D1421" s="62" t="s">
        <v>6479</v>
      </c>
      <c r="E1421" s="4">
        <v>279</v>
      </c>
      <c r="F1421" s="7">
        <f>Books[[#This Row],[قیمت نهایی]]*100/80</f>
        <v>2118750</v>
      </c>
      <c r="G1421" s="8">
        <v>0.2</v>
      </c>
      <c r="H1421" s="9">
        <f>Books[[#This Row],[تعداد صفحه]]*5000+300000</f>
        <v>1695000</v>
      </c>
      <c r="I1421" s="22">
        <v>2018</v>
      </c>
      <c r="J1421" s="10" t="s">
        <v>12579</v>
      </c>
      <c r="K1421" s="11" t="s">
        <v>16626</v>
      </c>
      <c r="L1421" s="12" t="s">
        <v>17150</v>
      </c>
      <c r="M1421" s="13"/>
    </row>
    <row r="1422" spans="2:13" ht="34.9" customHeight="1">
      <c r="B1422" s="3">
        <v>1406</v>
      </c>
      <c r="C1422" s="5" t="s">
        <v>1257</v>
      </c>
      <c r="D1422" s="62" t="s">
        <v>6480</v>
      </c>
      <c r="E1422" s="4">
        <v>279</v>
      </c>
      <c r="F1422" s="7">
        <f>Books[[#This Row],[قیمت نهایی]]*100/80</f>
        <v>2118750</v>
      </c>
      <c r="G1422" s="8">
        <v>0.2</v>
      </c>
      <c r="H1422" s="9">
        <f>Books[[#This Row],[تعداد صفحه]]*5000+300000</f>
        <v>1695000</v>
      </c>
      <c r="I1422" s="22">
        <v>2018</v>
      </c>
      <c r="J1422" s="10" t="s">
        <v>12580</v>
      </c>
      <c r="K1422" s="11" t="s">
        <v>16857</v>
      </c>
      <c r="L1422" s="12" t="s">
        <v>17150</v>
      </c>
      <c r="M1422" s="13"/>
    </row>
    <row r="1423" spans="2:13" ht="34.9" customHeight="1">
      <c r="B1423" s="3">
        <v>1407</v>
      </c>
      <c r="C1423" s="5" t="s">
        <v>1258</v>
      </c>
      <c r="D1423" s="62" t="s">
        <v>6481</v>
      </c>
      <c r="E1423" s="4">
        <v>279</v>
      </c>
      <c r="F1423" s="7">
        <f>Books[[#This Row],[قیمت نهایی]]*100/80</f>
        <v>2118750</v>
      </c>
      <c r="G1423" s="8">
        <v>0.2</v>
      </c>
      <c r="H1423" s="9">
        <f>Books[[#This Row],[تعداد صفحه]]*5000+300000</f>
        <v>1695000</v>
      </c>
      <c r="I1423" s="22">
        <v>2017</v>
      </c>
      <c r="J1423" s="10" t="s">
        <v>12581</v>
      </c>
      <c r="K1423" s="11" t="s">
        <v>2</v>
      </c>
      <c r="L1423" s="12" t="s">
        <v>17150</v>
      </c>
      <c r="M1423" s="13"/>
    </row>
    <row r="1424" spans="2:13" ht="34.9" customHeight="1">
      <c r="B1424" s="3">
        <v>1408</v>
      </c>
      <c r="C1424" s="5" t="s">
        <v>1259</v>
      </c>
      <c r="D1424" s="62" t="s">
        <v>6482</v>
      </c>
      <c r="E1424" s="4" t="s">
        <v>10875</v>
      </c>
      <c r="F1424" s="7">
        <f>Books[[#This Row],[قیمت نهایی]]*100/80</f>
        <v>2131250</v>
      </c>
      <c r="G1424" s="8">
        <v>0.2</v>
      </c>
      <c r="H1424" s="9">
        <f>Books[[#This Row],[تعداد صفحه]]*5000+300000</f>
        <v>1705000</v>
      </c>
      <c r="I1424" s="22">
        <v>2017</v>
      </c>
      <c r="J1424" s="10" t="s">
        <v>12582</v>
      </c>
      <c r="K1424" s="11" t="s">
        <v>16858</v>
      </c>
      <c r="L1424" s="12" t="s">
        <v>17150</v>
      </c>
      <c r="M1424" s="13"/>
    </row>
    <row r="1425" spans="2:13" ht="34.9" customHeight="1">
      <c r="B1425" s="3">
        <v>1409</v>
      </c>
      <c r="C1425" s="5" t="s">
        <v>1260</v>
      </c>
      <c r="D1425" s="62" t="s">
        <v>6483</v>
      </c>
      <c r="E1425" s="4" t="s">
        <v>10910</v>
      </c>
      <c r="F1425" s="7">
        <f>Books[[#This Row],[قیمت نهایی]]*100/80</f>
        <v>2162500</v>
      </c>
      <c r="G1425" s="8">
        <v>0.2</v>
      </c>
      <c r="H1425" s="9">
        <f>Books[[#This Row],[تعداد صفحه]]*5000+300000</f>
        <v>1730000</v>
      </c>
      <c r="I1425" s="22">
        <v>2017</v>
      </c>
      <c r="J1425" s="10" t="s">
        <v>12583</v>
      </c>
      <c r="K1425" s="11" t="s">
        <v>16577</v>
      </c>
      <c r="L1425" s="12" t="s">
        <v>17150</v>
      </c>
      <c r="M1425" s="13"/>
    </row>
    <row r="1426" spans="2:13" ht="34.9" customHeight="1">
      <c r="B1426" s="3">
        <v>1410</v>
      </c>
      <c r="C1426" s="5" t="s">
        <v>1261</v>
      </c>
      <c r="D1426" s="62" t="s">
        <v>6484</v>
      </c>
      <c r="E1426" s="4" t="s">
        <v>10822</v>
      </c>
      <c r="F1426" s="7">
        <f>Books[[#This Row],[قیمت نهایی]]*100/80</f>
        <v>2187500</v>
      </c>
      <c r="G1426" s="8">
        <v>0.2</v>
      </c>
      <c r="H1426" s="9">
        <f>Books[[#This Row],[تعداد صفحه]]*5000+300000</f>
        <v>1750000</v>
      </c>
      <c r="I1426" s="22">
        <v>2017</v>
      </c>
      <c r="J1426" s="10" t="s">
        <v>12584</v>
      </c>
      <c r="K1426" s="11" t="s">
        <v>16569</v>
      </c>
      <c r="L1426" s="12" t="s">
        <v>17150</v>
      </c>
      <c r="M1426" s="13"/>
    </row>
    <row r="1427" spans="2:13" ht="34.9" customHeight="1">
      <c r="B1427" s="3">
        <v>1411</v>
      </c>
      <c r="C1427" s="5" t="s">
        <v>1262</v>
      </c>
      <c r="D1427" s="62" t="s">
        <v>6485</v>
      </c>
      <c r="E1427" s="4" t="s">
        <v>10759</v>
      </c>
      <c r="F1427" s="7">
        <f>Books[[#This Row],[قیمت نهایی]]*100/80</f>
        <v>2193750</v>
      </c>
      <c r="G1427" s="8">
        <v>0.2</v>
      </c>
      <c r="H1427" s="9">
        <f>Books[[#This Row],[تعداد صفحه]]*5000+300000</f>
        <v>1755000</v>
      </c>
      <c r="I1427" s="22">
        <v>2017</v>
      </c>
      <c r="J1427" s="10" t="s">
        <v>12585</v>
      </c>
      <c r="K1427" s="11" t="s">
        <v>16855</v>
      </c>
      <c r="L1427" s="12" t="s">
        <v>17150</v>
      </c>
      <c r="M1427" s="13"/>
    </row>
    <row r="1428" spans="2:13" ht="34.9" customHeight="1">
      <c r="B1428" s="3">
        <v>1412</v>
      </c>
      <c r="C1428" s="5" t="s">
        <v>1263</v>
      </c>
      <c r="D1428" s="62" t="s">
        <v>6486</v>
      </c>
      <c r="E1428" s="4" t="s">
        <v>10760</v>
      </c>
      <c r="F1428" s="7">
        <f>Books[[#This Row],[قیمت نهایی]]*100/80</f>
        <v>2206250</v>
      </c>
      <c r="G1428" s="8">
        <v>0.2</v>
      </c>
      <c r="H1428" s="9">
        <f>Books[[#This Row],[تعداد صفحه]]*5000+300000</f>
        <v>1765000</v>
      </c>
      <c r="I1428" s="22">
        <v>2017</v>
      </c>
      <c r="J1428" s="10" t="s">
        <v>12586</v>
      </c>
      <c r="K1428" s="11" t="s">
        <v>16593</v>
      </c>
      <c r="L1428" s="12" t="s">
        <v>17150</v>
      </c>
      <c r="M1428" s="13"/>
    </row>
    <row r="1429" spans="2:13" ht="34.9" customHeight="1">
      <c r="B1429" s="3">
        <v>1413</v>
      </c>
      <c r="C1429" s="5" t="s">
        <v>1264</v>
      </c>
      <c r="D1429" s="62" t="s">
        <v>6487</v>
      </c>
      <c r="E1429" s="4">
        <v>293</v>
      </c>
      <c r="F1429" s="7">
        <f>Books[[#This Row],[قیمت نهایی]]*100/80</f>
        <v>2206250</v>
      </c>
      <c r="G1429" s="8">
        <v>0.2</v>
      </c>
      <c r="H1429" s="9">
        <f>Books[[#This Row],[تعداد صفحه]]*5000+300000</f>
        <v>1765000</v>
      </c>
      <c r="I1429" s="22">
        <v>2017</v>
      </c>
      <c r="J1429" s="10" t="s">
        <v>12587</v>
      </c>
      <c r="K1429" s="11" t="s">
        <v>16569</v>
      </c>
      <c r="L1429" s="12" t="s">
        <v>17150</v>
      </c>
      <c r="M1429" s="13"/>
    </row>
    <row r="1430" spans="2:13" ht="34.9" customHeight="1">
      <c r="B1430" s="3">
        <v>1414</v>
      </c>
      <c r="C1430" s="5" t="s">
        <v>1265</v>
      </c>
      <c r="D1430" s="62" t="s">
        <v>6488</v>
      </c>
      <c r="E1430" s="4" t="s">
        <v>10677</v>
      </c>
      <c r="F1430" s="7">
        <f>Books[[#This Row],[قیمت نهایی]]*100/80</f>
        <v>2212500</v>
      </c>
      <c r="G1430" s="8">
        <v>0.2</v>
      </c>
      <c r="H1430" s="9">
        <f>Books[[#This Row],[تعداد صفحه]]*5000+300000</f>
        <v>1770000</v>
      </c>
      <c r="I1430" s="22">
        <v>2017</v>
      </c>
      <c r="J1430" s="10" t="s">
        <v>12588</v>
      </c>
      <c r="K1430" s="11" t="s">
        <v>16568</v>
      </c>
      <c r="L1430" s="12" t="s">
        <v>17150</v>
      </c>
      <c r="M1430" s="13"/>
    </row>
    <row r="1431" spans="2:13" ht="34.9" customHeight="1">
      <c r="B1431" s="3">
        <v>1415</v>
      </c>
      <c r="C1431" s="5" t="s">
        <v>1266</v>
      </c>
      <c r="D1431" s="62" t="s">
        <v>6489</v>
      </c>
      <c r="E1431" s="4">
        <v>295</v>
      </c>
      <c r="F1431" s="7">
        <f>Books[[#This Row],[قیمت نهایی]]*100/80</f>
        <v>2218750</v>
      </c>
      <c r="G1431" s="8">
        <v>0.2</v>
      </c>
      <c r="H1431" s="9">
        <f>Books[[#This Row],[تعداد صفحه]]*5000+300000</f>
        <v>1775000</v>
      </c>
      <c r="I1431" s="22">
        <v>2017</v>
      </c>
      <c r="J1431" s="10" t="s">
        <v>12589</v>
      </c>
      <c r="K1431" s="11" t="s">
        <v>16626</v>
      </c>
      <c r="L1431" s="12" t="s">
        <v>17150</v>
      </c>
      <c r="M1431" s="13"/>
    </row>
    <row r="1432" spans="2:13" ht="34.9" customHeight="1">
      <c r="B1432" s="3">
        <v>1416</v>
      </c>
      <c r="C1432" s="5" t="s">
        <v>1267</v>
      </c>
      <c r="D1432" s="62" t="s">
        <v>6490</v>
      </c>
      <c r="E1432" s="4" t="s">
        <v>10793</v>
      </c>
      <c r="F1432" s="7">
        <f>Books[[#This Row],[قیمت نهایی]]*100/80</f>
        <v>2256250</v>
      </c>
      <c r="G1432" s="8">
        <v>0.2</v>
      </c>
      <c r="H1432" s="9">
        <f>Books[[#This Row],[تعداد صفحه]]*5000+300000</f>
        <v>1805000</v>
      </c>
      <c r="I1432" s="22">
        <v>2017</v>
      </c>
      <c r="J1432" s="10" t="s">
        <v>12590</v>
      </c>
      <c r="K1432" s="11" t="s">
        <v>16562</v>
      </c>
      <c r="L1432" s="12" t="s">
        <v>17150</v>
      </c>
      <c r="M1432" s="13"/>
    </row>
    <row r="1433" spans="2:13" ht="34.9" customHeight="1">
      <c r="B1433" s="3">
        <v>1417</v>
      </c>
      <c r="C1433" s="5" t="s">
        <v>1268</v>
      </c>
      <c r="D1433" s="62" t="s">
        <v>6491</v>
      </c>
      <c r="E1433" s="4" t="s">
        <v>10793</v>
      </c>
      <c r="F1433" s="7">
        <f>Books[[#This Row],[قیمت نهایی]]*100/80</f>
        <v>2256250</v>
      </c>
      <c r="G1433" s="8">
        <v>0.2</v>
      </c>
      <c r="H1433" s="9">
        <f>Books[[#This Row],[تعداد صفحه]]*5000+300000</f>
        <v>1805000</v>
      </c>
      <c r="I1433" s="22">
        <v>2017</v>
      </c>
      <c r="J1433" s="10" t="s">
        <v>12591</v>
      </c>
      <c r="K1433" s="11" t="s">
        <v>16856</v>
      </c>
      <c r="L1433" s="12" t="s">
        <v>17150</v>
      </c>
      <c r="M1433" s="13"/>
    </row>
    <row r="1434" spans="2:13" ht="34.9" customHeight="1">
      <c r="B1434" s="3">
        <v>1418</v>
      </c>
      <c r="C1434" s="5" t="s">
        <v>1269</v>
      </c>
      <c r="D1434" s="62" t="s">
        <v>6492</v>
      </c>
      <c r="E1434" s="4" t="s">
        <v>10678</v>
      </c>
      <c r="F1434" s="7">
        <f>Books[[#This Row],[قیمت نهایی]]*100/80</f>
        <v>2262500</v>
      </c>
      <c r="G1434" s="8">
        <v>0.2</v>
      </c>
      <c r="H1434" s="9">
        <f>Books[[#This Row],[تعداد صفحه]]*5000+300000</f>
        <v>1810000</v>
      </c>
      <c r="I1434" s="22">
        <v>2017</v>
      </c>
      <c r="J1434" s="10" t="s">
        <v>12592</v>
      </c>
      <c r="K1434" s="11" t="s">
        <v>16562</v>
      </c>
      <c r="L1434" s="12" t="s">
        <v>17150</v>
      </c>
      <c r="M1434" s="13"/>
    </row>
    <row r="1435" spans="2:13" ht="34.9" customHeight="1">
      <c r="B1435" s="3">
        <v>1419</v>
      </c>
      <c r="C1435" s="5" t="s">
        <v>1270</v>
      </c>
      <c r="D1435" s="62" t="s">
        <v>6493</v>
      </c>
      <c r="E1435" s="4" t="s">
        <v>10679</v>
      </c>
      <c r="F1435" s="7">
        <f>Books[[#This Row],[قیمت نهایی]]*100/80</f>
        <v>2275000</v>
      </c>
      <c r="G1435" s="8">
        <v>0.2</v>
      </c>
      <c r="H1435" s="9">
        <f>Books[[#This Row],[تعداد صفحه]]*5000+300000</f>
        <v>1820000</v>
      </c>
      <c r="I1435" s="22">
        <v>2017</v>
      </c>
      <c r="J1435" s="10" t="s">
        <v>12593</v>
      </c>
      <c r="K1435" s="11" t="s">
        <v>16571</v>
      </c>
      <c r="L1435" s="12" t="s">
        <v>17150</v>
      </c>
      <c r="M1435" s="13"/>
    </row>
    <row r="1436" spans="2:13" ht="34.9" customHeight="1">
      <c r="B1436" s="3">
        <v>1420</v>
      </c>
      <c r="C1436" s="5" t="s">
        <v>1271</v>
      </c>
      <c r="D1436" s="62" t="s">
        <v>6494</v>
      </c>
      <c r="E1436" s="4" t="s">
        <v>10679</v>
      </c>
      <c r="F1436" s="7">
        <f>Books[[#This Row],[قیمت نهایی]]*100/80</f>
        <v>2275000</v>
      </c>
      <c r="G1436" s="8">
        <v>0.2</v>
      </c>
      <c r="H1436" s="9">
        <f>Books[[#This Row],[تعداد صفحه]]*5000+300000</f>
        <v>1820000</v>
      </c>
      <c r="I1436" s="22">
        <v>2017</v>
      </c>
      <c r="J1436" s="10" t="s">
        <v>12594</v>
      </c>
      <c r="K1436" s="11" t="s">
        <v>16643</v>
      </c>
      <c r="L1436" s="12" t="s">
        <v>17150</v>
      </c>
      <c r="M1436" s="13"/>
    </row>
    <row r="1437" spans="2:13" ht="34.9" customHeight="1">
      <c r="B1437" s="3">
        <v>1421</v>
      </c>
      <c r="C1437" s="5" t="s">
        <v>1272</v>
      </c>
      <c r="D1437" s="62" t="s">
        <v>6495</v>
      </c>
      <c r="E1437" s="4" t="s">
        <v>10679</v>
      </c>
      <c r="F1437" s="7">
        <f>Books[[#This Row],[قیمت نهایی]]*100/80</f>
        <v>2275000</v>
      </c>
      <c r="G1437" s="8">
        <v>0.2</v>
      </c>
      <c r="H1437" s="9">
        <f>Books[[#This Row],[تعداد صفحه]]*5000+300000</f>
        <v>1820000</v>
      </c>
      <c r="I1437" s="22">
        <v>2017</v>
      </c>
      <c r="J1437" s="10" t="s">
        <v>12595</v>
      </c>
      <c r="K1437" s="11" t="s">
        <v>16622</v>
      </c>
      <c r="L1437" s="12" t="s">
        <v>17150</v>
      </c>
      <c r="M1437" s="13"/>
    </row>
    <row r="1438" spans="2:13" ht="34.9" customHeight="1">
      <c r="B1438" s="3">
        <v>1422</v>
      </c>
      <c r="C1438" s="5" t="s">
        <v>1273</v>
      </c>
      <c r="D1438" s="62" t="s">
        <v>6496</v>
      </c>
      <c r="E1438" s="4" t="s">
        <v>10679</v>
      </c>
      <c r="F1438" s="7">
        <f>Books[[#This Row],[قیمت نهایی]]*100/80</f>
        <v>2275000</v>
      </c>
      <c r="G1438" s="8">
        <v>0.2</v>
      </c>
      <c r="H1438" s="9">
        <f>Books[[#This Row],[تعداد صفحه]]*5000+300000</f>
        <v>1820000</v>
      </c>
      <c r="I1438" s="22">
        <v>2017</v>
      </c>
      <c r="J1438" s="10" t="s">
        <v>12596</v>
      </c>
      <c r="K1438" s="11" t="s">
        <v>16859</v>
      </c>
      <c r="L1438" s="12" t="s">
        <v>17150</v>
      </c>
      <c r="M1438" s="13"/>
    </row>
    <row r="1439" spans="2:13" ht="34.9" customHeight="1">
      <c r="B1439" s="3">
        <v>1423</v>
      </c>
      <c r="C1439" s="5" t="s">
        <v>17264</v>
      </c>
      <c r="D1439" s="62" t="s">
        <v>6497</v>
      </c>
      <c r="E1439" s="4" t="s">
        <v>10680</v>
      </c>
      <c r="F1439" s="7">
        <f>Books[[#This Row],[قیمت نهایی]]*100/80</f>
        <v>2281250</v>
      </c>
      <c r="G1439" s="8">
        <v>0.2</v>
      </c>
      <c r="H1439" s="9">
        <f>Books[[#This Row],[تعداد صفحه]]*5000+300000</f>
        <v>1825000</v>
      </c>
      <c r="I1439" s="22">
        <v>2017</v>
      </c>
      <c r="J1439" s="10" t="s">
        <v>12597</v>
      </c>
      <c r="K1439" s="11" t="s">
        <v>16575</v>
      </c>
      <c r="L1439" s="12" t="s">
        <v>17150</v>
      </c>
      <c r="M1439" s="13"/>
    </row>
    <row r="1440" spans="2:13" ht="34.9" customHeight="1">
      <c r="B1440" s="3">
        <v>1424</v>
      </c>
      <c r="C1440" s="5" t="s">
        <v>1274</v>
      </c>
      <c r="D1440" s="62" t="s">
        <v>6498</v>
      </c>
      <c r="E1440" s="4" t="s">
        <v>10962</v>
      </c>
      <c r="F1440" s="7">
        <f>Books[[#This Row],[قیمت نهایی]]*100/80</f>
        <v>2287500</v>
      </c>
      <c r="G1440" s="8">
        <v>0.2</v>
      </c>
      <c r="H1440" s="9">
        <f>Books[[#This Row],[تعداد صفحه]]*5000+300000</f>
        <v>1830000</v>
      </c>
      <c r="I1440" s="22">
        <v>2017</v>
      </c>
      <c r="J1440" s="10" t="s">
        <v>12598</v>
      </c>
      <c r="K1440" s="11" t="s">
        <v>11</v>
      </c>
      <c r="L1440" s="12" t="s">
        <v>17150</v>
      </c>
      <c r="M1440" s="13"/>
    </row>
    <row r="1441" spans="2:13" ht="34.9" customHeight="1">
      <c r="B1441" s="3">
        <v>1425</v>
      </c>
      <c r="C1441" s="5" t="s">
        <v>1275</v>
      </c>
      <c r="D1441" s="62" t="s">
        <v>6499</v>
      </c>
      <c r="E1441" s="4" t="s">
        <v>10963</v>
      </c>
      <c r="F1441" s="7">
        <f>Books[[#This Row],[قیمت نهایی]]*100/80</f>
        <v>2293750</v>
      </c>
      <c r="G1441" s="8">
        <v>0.2</v>
      </c>
      <c r="H1441" s="9">
        <f>Books[[#This Row],[تعداد صفحه]]*5000+300000</f>
        <v>1835000</v>
      </c>
      <c r="I1441" s="22">
        <v>2017</v>
      </c>
      <c r="J1441" s="10" t="s">
        <v>12599</v>
      </c>
      <c r="K1441" s="11" t="s">
        <v>16568</v>
      </c>
      <c r="L1441" s="12" t="s">
        <v>17150</v>
      </c>
      <c r="M1441" s="13"/>
    </row>
    <row r="1442" spans="2:13" ht="34.9" customHeight="1">
      <c r="B1442" s="3">
        <v>1426</v>
      </c>
      <c r="C1442" s="5" t="s">
        <v>1276</v>
      </c>
      <c r="D1442" s="62" t="s">
        <v>6500</v>
      </c>
      <c r="E1442" s="4">
        <v>307</v>
      </c>
      <c r="F1442" s="7">
        <f>Books[[#This Row],[قیمت نهایی]]*100/80</f>
        <v>2293750</v>
      </c>
      <c r="G1442" s="8">
        <v>0.2</v>
      </c>
      <c r="H1442" s="9">
        <f>Books[[#This Row],[تعداد صفحه]]*5000+300000</f>
        <v>1835000</v>
      </c>
      <c r="I1442" s="22">
        <v>2017</v>
      </c>
      <c r="J1442" s="10" t="s">
        <v>12600</v>
      </c>
      <c r="K1442" s="11" t="s">
        <v>16575</v>
      </c>
      <c r="L1442" s="12" t="s">
        <v>17150</v>
      </c>
      <c r="M1442" s="13"/>
    </row>
    <row r="1443" spans="2:13" ht="34.9" customHeight="1">
      <c r="B1443" s="3">
        <v>1427</v>
      </c>
      <c r="C1443" s="5" t="s">
        <v>1277</v>
      </c>
      <c r="D1443" s="62" t="s">
        <v>6501</v>
      </c>
      <c r="E1443" s="4" t="s">
        <v>10763</v>
      </c>
      <c r="F1443" s="7">
        <f>Books[[#This Row],[قیمت نهایی]]*100/80</f>
        <v>2337500</v>
      </c>
      <c r="G1443" s="8">
        <v>0.2</v>
      </c>
      <c r="H1443" s="9">
        <f>Books[[#This Row],[تعداد صفحه]]*5000+300000</f>
        <v>1870000</v>
      </c>
      <c r="I1443" s="22">
        <v>2017</v>
      </c>
      <c r="J1443" s="10" t="s">
        <v>12601</v>
      </c>
      <c r="K1443" s="11" t="s">
        <v>16575</v>
      </c>
      <c r="L1443" s="12" t="s">
        <v>17150</v>
      </c>
      <c r="M1443" s="13"/>
    </row>
    <row r="1444" spans="2:13" ht="34.9" customHeight="1">
      <c r="B1444" s="3">
        <v>1428</v>
      </c>
      <c r="C1444" s="5" t="s">
        <v>1278</v>
      </c>
      <c r="D1444" s="62" t="s">
        <v>6502</v>
      </c>
      <c r="E1444" s="4" t="s">
        <v>10681</v>
      </c>
      <c r="F1444" s="7">
        <f>Books[[#This Row],[قیمت نهایی]]*100/80</f>
        <v>2375000</v>
      </c>
      <c r="G1444" s="8">
        <v>0.2</v>
      </c>
      <c r="H1444" s="9">
        <f>Books[[#This Row],[تعداد صفحه]]*5000+300000</f>
        <v>1900000</v>
      </c>
      <c r="I1444" s="22">
        <v>2017</v>
      </c>
      <c r="J1444" s="10" t="s">
        <v>12602</v>
      </c>
      <c r="K1444" s="11" t="s">
        <v>16571</v>
      </c>
      <c r="L1444" s="12" t="s">
        <v>17150</v>
      </c>
      <c r="M1444" s="13"/>
    </row>
    <row r="1445" spans="2:13" ht="34.9" customHeight="1">
      <c r="B1445" s="3">
        <v>1429</v>
      </c>
      <c r="C1445" s="5" t="s">
        <v>1279</v>
      </c>
      <c r="D1445" s="62" t="s">
        <v>6503</v>
      </c>
      <c r="E1445" s="4" t="s">
        <v>10681</v>
      </c>
      <c r="F1445" s="7">
        <f>Books[[#This Row],[قیمت نهایی]]*100/80</f>
        <v>2375000</v>
      </c>
      <c r="G1445" s="8">
        <v>0.2</v>
      </c>
      <c r="H1445" s="9">
        <f>Books[[#This Row],[تعداد صفحه]]*5000+300000</f>
        <v>1900000</v>
      </c>
      <c r="I1445" s="22">
        <v>2018</v>
      </c>
      <c r="J1445" s="10" t="s">
        <v>12603</v>
      </c>
      <c r="K1445" s="11" t="s">
        <v>16571</v>
      </c>
      <c r="L1445" s="12" t="s">
        <v>17150</v>
      </c>
      <c r="M1445" s="13"/>
    </row>
    <row r="1446" spans="2:13" ht="34.9" customHeight="1">
      <c r="B1446" s="3">
        <v>1430</v>
      </c>
      <c r="C1446" s="5" t="s">
        <v>1280</v>
      </c>
      <c r="D1446" s="62" t="s">
        <v>6504</v>
      </c>
      <c r="E1446" s="4" t="s">
        <v>10681</v>
      </c>
      <c r="F1446" s="7">
        <f>Books[[#This Row],[قیمت نهایی]]*100/80</f>
        <v>2375000</v>
      </c>
      <c r="G1446" s="8">
        <v>0.2</v>
      </c>
      <c r="H1446" s="9">
        <f>Books[[#This Row],[تعداد صفحه]]*5000+300000</f>
        <v>1900000</v>
      </c>
      <c r="I1446" s="22">
        <v>2018</v>
      </c>
      <c r="J1446" s="10" t="s">
        <v>12604</v>
      </c>
      <c r="K1446" s="11" t="s">
        <v>16860</v>
      </c>
      <c r="L1446" s="12" t="s">
        <v>17150</v>
      </c>
      <c r="M1446" s="13"/>
    </row>
    <row r="1447" spans="2:13" ht="34.9" customHeight="1">
      <c r="B1447" s="3">
        <v>1431</v>
      </c>
      <c r="C1447" s="5" t="s">
        <v>1281</v>
      </c>
      <c r="D1447" s="62" t="s">
        <v>6505</v>
      </c>
      <c r="E1447" s="4" t="s">
        <v>10681</v>
      </c>
      <c r="F1447" s="7">
        <f>Books[[#This Row],[قیمت نهایی]]*100/80</f>
        <v>2375000</v>
      </c>
      <c r="G1447" s="8">
        <v>0.2</v>
      </c>
      <c r="H1447" s="9">
        <f>Books[[#This Row],[تعداد صفحه]]*5000+300000</f>
        <v>1900000</v>
      </c>
      <c r="I1447" s="22">
        <v>2017</v>
      </c>
      <c r="J1447" s="10" t="s">
        <v>12605</v>
      </c>
      <c r="K1447" s="11" t="s">
        <v>16715</v>
      </c>
      <c r="L1447" s="12" t="s">
        <v>17150</v>
      </c>
      <c r="M1447" s="13"/>
    </row>
    <row r="1448" spans="2:13" ht="34.9" customHeight="1">
      <c r="B1448" s="3">
        <v>1432</v>
      </c>
      <c r="C1448" s="5" t="s">
        <v>1282</v>
      </c>
      <c r="D1448" s="62" t="s">
        <v>6506</v>
      </c>
      <c r="E1448" s="4" t="s">
        <v>10681</v>
      </c>
      <c r="F1448" s="7">
        <f>Books[[#This Row],[قیمت نهایی]]*100/80</f>
        <v>2375000</v>
      </c>
      <c r="G1448" s="8">
        <v>0.2</v>
      </c>
      <c r="H1448" s="9">
        <f>Books[[#This Row],[تعداد صفحه]]*5000+300000</f>
        <v>1900000</v>
      </c>
      <c r="I1448" s="22">
        <v>2017</v>
      </c>
      <c r="J1448" s="10" t="s">
        <v>12606</v>
      </c>
      <c r="K1448" s="11" t="s">
        <v>16576</v>
      </c>
      <c r="L1448" s="12" t="s">
        <v>17150</v>
      </c>
      <c r="M1448" s="13"/>
    </row>
    <row r="1449" spans="2:13" ht="34.9" customHeight="1">
      <c r="B1449" s="3">
        <v>1433</v>
      </c>
      <c r="C1449" s="5" t="s">
        <v>1283</v>
      </c>
      <c r="D1449" s="62" t="s">
        <v>6507</v>
      </c>
      <c r="E1449" s="4" t="s">
        <v>10681</v>
      </c>
      <c r="F1449" s="7">
        <f>Books[[#This Row],[قیمت نهایی]]*100/80</f>
        <v>2375000</v>
      </c>
      <c r="G1449" s="8">
        <v>0.2</v>
      </c>
      <c r="H1449" s="9">
        <f>Books[[#This Row],[تعداد صفحه]]*5000+300000</f>
        <v>1900000</v>
      </c>
      <c r="I1449" s="22">
        <v>2018</v>
      </c>
      <c r="J1449" s="10" t="s">
        <v>12607</v>
      </c>
      <c r="K1449" s="11" t="s">
        <v>16861</v>
      </c>
      <c r="L1449" s="12" t="s">
        <v>17150</v>
      </c>
      <c r="M1449" s="13"/>
    </row>
    <row r="1450" spans="2:13" ht="34.9" customHeight="1">
      <c r="B1450" s="3">
        <v>1434</v>
      </c>
      <c r="C1450" s="5" t="s">
        <v>1284</v>
      </c>
      <c r="D1450" s="62" t="s">
        <v>6508</v>
      </c>
      <c r="E1450" s="4" t="s">
        <v>10681</v>
      </c>
      <c r="F1450" s="7">
        <f>Books[[#This Row],[قیمت نهایی]]*100/80</f>
        <v>2375000</v>
      </c>
      <c r="G1450" s="8">
        <v>0.2</v>
      </c>
      <c r="H1450" s="9">
        <f>Books[[#This Row],[تعداد صفحه]]*5000+300000</f>
        <v>1900000</v>
      </c>
      <c r="I1450" s="22">
        <v>2018</v>
      </c>
      <c r="J1450" s="10" t="s">
        <v>12608</v>
      </c>
      <c r="K1450" s="11" t="s">
        <v>16852</v>
      </c>
      <c r="L1450" s="12" t="s">
        <v>17150</v>
      </c>
      <c r="M1450" s="13"/>
    </row>
    <row r="1451" spans="2:13" ht="34.9" customHeight="1">
      <c r="B1451" s="3">
        <v>1435</v>
      </c>
      <c r="C1451" s="5" t="s">
        <v>1285</v>
      </c>
      <c r="D1451" s="62" t="s">
        <v>6509</v>
      </c>
      <c r="E1451" s="4" t="s">
        <v>10682</v>
      </c>
      <c r="F1451" s="7">
        <f>Books[[#This Row],[قیمت نهایی]]*100/80</f>
        <v>2387500</v>
      </c>
      <c r="G1451" s="8">
        <v>0.2</v>
      </c>
      <c r="H1451" s="9">
        <f>Books[[#This Row],[تعداد صفحه]]*5000+300000</f>
        <v>1910000</v>
      </c>
      <c r="I1451" s="22">
        <v>2017</v>
      </c>
      <c r="J1451" s="10" t="s">
        <v>12609</v>
      </c>
      <c r="K1451" s="11" t="s">
        <v>16855</v>
      </c>
      <c r="L1451" s="12" t="s">
        <v>17150</v>
      </c>
      <c r="M1451" s="13"/>
    </row>
    <row r="1452" spans="2:13" ht="34.9" customHeight="1">
      <c r="B1452" s="3">
        <v>1436</v>
      </c>
      <c r="C1452" s="5" t="s">
        <v>1286</v>
      </c>
      <c r="D1452" s="62" t="s">
        <v>6510</v>
      </c>
      <c r="E1452" s="4" t="s">
        <v>10913</v>
      </c>
      <c r="F1452" s="7">
        <f>Books[[#This Row],[قیمت نهایی]]*100/80</f>
        <v>2393750</v>
      </c>
      <c r="G1452" s="8">
        <v>0.2</v>
      </c>
      <c r="H1452" s="9">
        <f>Books[[#This Row],[تعداد صفحه]]*5000+300000</f>
        <v>1915000</v>
      </c>
      <c r="I1452" s="22">
        <v>2017</v>
      </c>
      <c r="J1452" s="10" t="s">
        <v>12610</v>
      </c>
      <c r="K1452" s="11" t="s">
        <v>16575</v>
      </c>
      <c r="L1452" s="12" t="s">
        <v>17150</v>
      </c>
      <c r="M1452" s="13"/>
    </row>
    <row r="1453" spans="2:13" ht="34.9" customHeight="1">
      <c r="B1453" s="3">
        <v>1437</v>
      </c>
      <c r="C1453" s="5" t="s">
        <v>1287</v>
      </c>
      <c r="D1453" s="62" t="s">
        <v>6511</v>
      </c>
      <c r="E1453" s="4" t="s">
        <v>10915</v>
      </c>
      <c r="F1453" s="7">
        <f>Books[[#This Row],[قیمت نهایی]]*100/80</f>
        <v>2412500</v>
      </c>
      <c r="G1453" s="8">
        <v>0.2</v>
      </c>
      <c r="H1453" s="9">
        <f>Books[[#This Row],[تعداد صفحه]]*5000+300000</f>
        <v>1930000</v>
      </c>
      <c r="I1453" s="22">
        <v>2017</v>
      </c>
      <c r="J1453" s="10" t="s">
        <v>12611</v>
      </c>
      <c r="K1453" s="11" t="s">
        <v>16852</v>
      </c>
      <c r="L1453" s="12" t="s">
        <v>17150</v>
      </c>
      <c r="M1453" s="13"/>
    </row>
    <row r="1454" spans="2:13" ht="34.9" customHeight="1">
      <c r="B1454" s="3">
        <v>1438</v>
      </c>
      <c r="C1454" s="5" t="s">
        <v>1288</v>
      </c>
      <c r="D1454" s="62" t="s">
        <v>6512</v>
      </c>
      <c r="E1454" s="4">
        <v>340</v>
      </c>
      <c r="F1454" s="7">
        <f>Books[[#This Row],[قیمت نهایی]]*100/80</f>
        <v>2500000</v>
      </c>
      <c r="G1454" s="8">
        <v>0.2</v>
      </c>
      <c r="H1454" s="9">
        <f>Books[[#This Row],[تعداد صفحه]]*5000+300000</f>
        <v>2000000</v>
      </c>
      <c r="I1454" s="22">
        <v>2017</v>
      </c>
      <c r="J1454" s="10" t="s">
        <v>12612</v>
      </c>
      <c r="K1454" s="11" t="s">
        <v>16855</v>
      </c>
      <c r="L1454" s="12" t="s">
        <v>17150</v>
      </c>
      <c r="M1454" s="13"/>
    </row>
    <row r="1455" spans="2:13" ht="34.9" customHeight="1">
      <c r="B1455" s="3">
        <v>1439</v>
      </c>
      <c r="C1455" s="5" t="s">
        <v>1289</v>
      </c>
      <c r="D1455" s="62" t="s">
        <v>6513</v>
      </c>
      <c r="E1455" s="4" t="s">
        <v>10796</v>
      </c>
      <c r="F1455" s="7">
        <f>Books[[#This Row],[قیمت نهایی]]*100/80</f>
        <v>2525000</v>
      </c>
      <c r="G1455" s="8">
        <v>0.2</v>
      </c>
      <c r="H1455" s="9">
        <f>Books[[#This Row],[تعداد صفحه]]*5000+300000</f>
        <v>2020000</v>
      </c>
      <c r="I1455" s="22">
        <v>2018</v>
      </c>
      <c r="J1455" s="10" t="s">
        <v>12613</v>
      </c>
      <c r="K1455" s="11" t="s">
        <v>16857</v>
      </c>
      <c r="L1455" s="12" t="s">
        <v>17150</v>
      </c>
      <c r="M1455" s="13"/>
    </row>
    <row r="1456" spans="2:13" ht="34.9" customHeight="1">
      <c r="B1456" s="3">
        <v>1440</v>
      </c>
      <c r="C1456" s="5" t="s">
        <v>1290</v>
      </c>
      <c r="D1456" s="62" t="s">
        <v>6514</v>
      </c>
      <c r="E1456" s="4" t="s">
        <v>10918</v>
      </c>
      <c r="F1456" s="7">
        <f>Books[[#This Row],[قیمت نهایی]]*100/80</f>
        <v>2556250</v>
      </c>
      <c r="G1456" s="8">
        <v>0.2</v>
      </c>
      <c r="H1456" s="9">
        <f>Books[[#This Row],[تعداد صفحه]]*5000+300000</f>
        <v>2045000</v>
      </c>
      <c r="I1456" s="22">
        <v>2017</v>
      </c>
      <c r="J1456" s="10" t="s">
        <v>12614</v>
      </c>
      <c r="K1456" s="11" t="s">
        <v>16855</v>
      </c>
      <c r="L1456" s="12" t="s">
        <v>17150</v>
      </c>
      <c r="M1456" s="13"/>
    </row>
    <row r="1457" spans="2:13" ht="34.9" customHeight="1">
      <c r="B1457" s="3">
        <v>1441</v>
      </c>
      <c r="C1457" s="5" t="s">
        <v>1291</v>
      </c>
      <c r="D1457" s="62" t="s">
        <v>6515</v>
      </c>
      <c r="E1457" s="4" t="s">
        <v>10690</v>
      </c>
      <c r="F1457" s="7">
        <f>Books[[#This Row],[قیمت نهایی]]*100/80</f>
        <v>2562500</v>
      </c>
      <c r="G1457" s="8">
        <v>0.2</v>
      </c>
      <c r="H1457" s="9">
        <f>Books[[#This Row],[تعداد صفحه]]*5000+300000</f>
        <v>2050000</v>
      </c>
      <c r="I1457" s="22">
        <v>2017</v>
      </c>
      <c r="J1457" s="10" t="s">
        <v>12615</v>
      </c>
      <c r="K1457" s="11" t="s">
        <v>16855</v>
      </c>
      <c r="L1457" s="12" t="s">
        <v>17150</v>
      </c>
      <c r="M1457" s="13"/>
    </row>
    <row r="1458" spans="2:13" ht="34.9" customHeight="1">
      <c r="B1458" s="3">
        <v>1442</v>
      </c>
      <c r="C1458" s="5" t="s">
        <v>1292</v>
      </c>
      <c r="D1458" s="62" t="s">
        <v>6516</v>
      </c>
      <c r="E1458" s="4" t="s">
        <v>10690</v>
      </c>
      <c r="F1458" s="7">
        <f>Books[[#This Row],[قیمت نهایی]]*100/80</f>
        <v>2562500</v>
      </c>
      <c r="G1458" s="8">
        <v>0.2</v>
      </c>
      <c r="H1458" s="9">
        <f>Books[[#This Row],[تعداد صفحه]]*5000+300000</f>
        <v>2050000</v>
      </c>
      <c r="I1458" s="22">
        <v>2018</v>
      </c>
      <c r="J1458" s="10" t="s">
        <v>12616</v>
      </c>
      <c r="K1458" s="11" t="s">
        <v>16575</v>
      </c>
      <c r="L1458" s="12" t="s">
        <v>17150</v>
      </c>
      <c r="M1458" s="13"/>
    </row>
    <row r="1459" spans="2:13" ht="34.9" customHeight="1">
      <c r="B1459" s="3">
        <v>1443</v>
      </c>
      <c r="C1459" s="5" t="s">
        <v>1293</v>
      </c>
      <c r="D1459" s="62" t="s">
        <v>6517</v>
      </c>
      <c r="E1459" s="4" t="s">
        <v>10691</v>
      </c>
      <c r="F1459" s="7">
        <f>Books[[#This Row],[قیمت نهایی]]*100/80</f>
        <v>2575000</v>
      </c>
      <c r="G1459" s="8">
        <v>0.2</v>
      </c>
      <c r="H1459" s="9">
        <f>Books[[#This Row],[تعداد صفحه]]*5000+300000</f>
        <v>2060000</v>
      </c>
      <c r="I1459" s="22">
        <v>2018</v>
      </c>
      <c r="J1459" s="10" t="s">
        <v>12617</v>
      </c>
      <c r="K1459" s="11" t="s">
        <v>16571</v>
      </c>
      <c r="L1459" s="12" t="s">
        <v>17150</v>
      </c>
      <c r="M1459" s="13"/>
    </row>
    <row r="1460" spans="2:13" ht="34.9" customHeight="1">
      <c r="B1460" s="3">
        <v>1444</v>
      </c>
      <c r="C1460" s="5" t="s">
        <v>1294</v>
      </c>
      <c r="D1460" s="62" t="s">
        <v>6518</v>
      </c>
      <c r="E1460" s="4" t="s">
        <v>10691</v>
      </c>
      <c r="F1460" s="7">
        <f>Books[[#This Row],[قیمت نهایی]]*100/80</f>
        <v>2575000</v>
      </c>
      <c r="G1460" s="8">
        <v>0.2</v>
      </c>
      <c r="H1460" s="9">
        <f>Books[[#This Row],[تعداد صفحه]]*5000+300000</f>
        <v>2060000</v>
      </c>
      <c r="I1460" s="22">
        <v>2017</v>
      </c>
      <c r="J1460" s="10" t="s">
        <v>12618</v>
      </c>
      <c r="K1460" s="11" t="s">
        <v>16571</v>
      </c>
      <c r="L1460" s="12" t="s">
        <v>17150</v>
      </c>
      <c r="M1460" s="13"/>
    </row>
    <row r="1461" spans="2:13" ht="34.9" customHeight="1">
      <c r="B1461" s="3">
        <v>1445</v>
      </c>
      <c r="C1461" s="5" t="s">
        <v>1295</v>
      </c>
      <c r="D1461" s="62" t="s">
        <v>6519</v>
      </c>
      <c r="E1461" s="4" t="s">
        <v>10691</v>
      </c>
      <c r="F1461" s="7">
        <f>Books[[#This Row],[قیمت نهایی]]*100/80</f>
        <v>2575000</v>
      </c>
      <c r="G1461" s="8">
        <v>0.2</v>
      </c>
      <c r="H1461" s="9">
        <f>Books[[#This Row],[تعداد صفحه]]*5000+300000</f>
        <v>2060000</v>
      </c>
      <c r="I1461" s="22">
        <v>2017</v>
      </c>
      <c r="J1461" s="10" t="s">
        <v>12619</v>
      </c>
      <c r="K1461" s="11" t="s">
        <v>16571</v>
      </c>
      <c r="L1461" s="12" t="s">
        <v>17150</v>
      </c>
      <c r="M1461" s="13"/>
    </row>
    <row r="1462" spans="2:13" ht="34.9" customHeight="1">
      <c r="B1462" s="3">
        <v>1446</v>
      </c>
      <c r="C1462" s="5" t="s">
        <v>1296</v>
      </c>
      <c r="D1462" s="62" t="s">
        <v>6520</v>
      </c>
      <c r="E1462" s="4" t="s">
        <v>10691</v>
      </c>
      <c r="F1462" s="7">
        <f>Books[[#This Row],[قیمت نهایی]]*100/80</f>
        <v>2575000</v>
      </c>
      <c r="G1462" s="8">
        <v>0.2</v>
      </c>
      <c r="H1462" s="9">
        <f>Books[[#This Row],[تعداد صفحه]]*5000+300000</f>
        <v>2060000</v>
      </c>
      <c r="I1462" s="22">
        <v>2017</v>
      </c>
      <c r="J1462" s="10" t="s">
        <v>12620</v>
      </c>
      <c r="K1462" s="11" t="s">
        <v>16562</v>
      </c>
      <c r="L1462" s="12" t="s">
        <v>17150</v>
      </c>
      <c r="M1462" s="13"/>
    </row>
    <row r="1463" spans="2:13" ht="34.9" customHeight="1">
      <c r="B1463" s="3">
        <v>1447</v>
      </c>
      <c r="C1463" s="5" t="s">
        <v>1297</v>
      </c>
      <c r="D1463" s="62" t="s">
        <v>6521</v>
      </c>
      <c r="E1463" s="4" t="s">
        <v>10691</v>
      </c>
      <c r="F1463" s="7">
        <f>Books[[#This Row],[قیمت نهایی]]*100/80</f>
        <v>2575000</v>
      </c>
      <c r="G1463" s="8">
        <v>0.2</v>
      </c>
      <c r="H1463" s="9">
        <f>Books[[#This Row],[تعداد صفحه]]*5000+300000</f>
        <v>2060000</v>
      </c>
      <c r="I1463" s="22">
        <v>2018</v>
      </c>
      <c r="J1463" s="10" t="s">
        <v>12621</v>
      </c>
      <c r="K1463" s="11" t="s">
        <v>16562</v>
      </c>
      <c r="L1463" s="12" t="s">
        <v>17150</v>
      </c>
      <c r="M1463" s="13"/>
    </row>
    <row r="1464" spans="2:13" ht="34.9" customHeight="1">
      <c r="B1464" s="3">
        <v>1448</v>
      </c>
      <c r="C1464" s="5" t="s">
        <v>1298</v>
      </c>
      <c r="D1464" s="62" t="s">
        <v>6522</v>
      </c>
      <c r="E1464" s="4" t="s">
        <v>10964</v>
      </c>
      <c r="F1464" s="7">
        <f>Books[[#This Row],[قیمت نهایی]]*100/80</f>
        <v>2581250</v>
      </c>
      <c r="G1464" s="8">
        <v>0.2</v>
      </c>
      <c r="H1464" s="9">
        <f>Books[[#This Row],[تعداد صفحه]]*5000+300000</f>
        <v>2065000</v>
      </c>
      <c r="I1464" s="22">
        <v>2017</v>
      </c>
      <c r="J1464" s="10" t="s">
        <v>12622</v>
      </c>
      <c r="K1464" s="11" t="s">
        <v>16575</v>
      </c>
      <c r="L1464" s="12" t="s">
        <v>17150</v>
      </c>
      <c r="M1464" s="13"/>
    </row>
    <row r="1465" spans="2:13" ht="34.9" customHeight="1">
      <c r="B1465" s="3">
        <v>1449</v>
      </c>
      <c r="C1465" s="5" t="s">
        <v>1299</v>
      </c>
      <c r="D1465" s="62" t="s">
        <v>6523</v>
      </c>
      <c r="E1465" s="4" t="s">
        <v>10965</v>
      </c>
      <c r="F1465" s="7">
        <f>Books[[#This Row],[قیمت نهایی]]*100/80</f>
        <v>2593750</v>
      </c>
      <c r="G1465" s="8">
        <v>0.2</v>
      </c>
      <c r="H1465" s="9">
        <f>Books[[#This Row],[تعداد صفحه]]*5000+300000</f>
        <v>2075000</v>
      </c>
      <c r="I1465" s="22">
        <v>2018</v>
      </c>
      <c r="J1465" s="10" t="s">
        <v>12623</v>
      </c>
      <c r="K1465" s="11" t="s">
        <v>16575</v>
      </c>
      <c r="L1465" s="12" t="s">
        <v>17150</v>
      </c>
      <c r="M1465" s="13"/>
    </row>
    <row r="1466" spans="2:13" ht="34.9" customHeight="1">
      <c r="B1466" s="3">
        <v>1450</v>
      </c>
      <c r="C1466" s="5" t="s">
        <v>1300</v>
      </c>
      <c r="D1466" s="62" t="s">
        <v>6524</v>
      </c>
      <c r="E1466" s="4" t="s">
        <v>10919</v>
      </c>
      <c r="F1466" s="7">
        <f>Books[[#This Row],[قیمت نهایی]]*100/80</f>
        <v>2600000</v>
      </c>
      <c r="G1466" s="8">
        <v>0.2</v>
      </c>
      <c r="H1466" s="9">
        <f>Books[[#This Row],[تعداد صفحه]]*5000+300000</f>
        <v>2080000</v>
      </c>
      <c r="I1466" s="22">
        <v>2017</v>
      </c>
      <c r="J1466" s="10" t="s">
        <v>12624</v>
      </c>
      <c r="K1466" s="11" t="s">
        <v>16862</v>
      </c>
      <c r="L1466" s="12" t="s">
        <v>17150</v>
      </c>
      <c r="M1466" s="13"/>
    </row>
    <row r="1467" spans="2:13" ht="34.9" customHeight="1">
      <c r="B1467" s="3">
        <v>1451</v>
      </c>
      <c r="C1467" s="5" t="s">
        <v>1301</v>
      </c>
      <c r="D1467" s="62" t="s">
        <v>6525</v>
      </c>
      <c r="E1467" s="4" t="s">
        <v>10966</v>
      </c>
      <c r="F1467" s="7">
        <f>Books[[#This Row],[قیمت نهایی]]*100/80</f>
        <v>2612500</v>
      </c>
      <c r="G1467" s="8">
        <v>0.2</v>
      </c>
      <c r="H1467" s="9">
        <f>Books[[#This Row],[تعداد صفحه]]*5000+300000</f>
        <v>2090000</v>
      </c>
      <c r="I1467" s="22">
        <v>2017</v>
      </c>
      <c r="J1467" s="10" t="s">
        <v>12625</v>
      </c>
      <c r="K1467" s="11" t="s">
        <v>2</v>
      </c>
      <c r="L1467" s="12" t="s">
        <v>17150</v>
      </c>
      <c r="M1467" s="13"/>
    </row>
    <row r="1468" spans="2:13" ht="34.9" customHeight="1">
      <c r="B1468" s="3">
        <v>1452</v>
      </c>
      <c r="C1468" s="5" t="s">
        <v>1302</v>
      </c>
      <c r="D1468" s="62" t="s">
        <v>6526</v>
      </c>
      <c r="E1468" s="4" t="s">
        <v>10767</v>
      </c>
      <c r="F1468" s="7">
        <f>Books[[#This Row],[قیمت نهایی]]*100/80</f>
        <v>2637500</v>
      </c>
      <c r="G1468" s="8">
        <v>0.2</v>
      </c>
      <c r="H1468" s="9">
        <f>Books[[#This Row],[تعداد صفحه]]*5000+300000</f>
        <v>2110000</v>
      </c>
      <c r="I1468" s="22">
        <v>2017</v>
      </c>
      <c r="J1468" s="10" t="s">
        <v>12626</v>
      </c>
      <c r="K1468" s="11" t="s">
        <v>16855</v>
      </c>
      <c r="L1468" s="12" t="s">
        <v>17150</v>
      </c>
      <c r="M1468" s="13"/>
    </row>
    <row r="1469" spans="2:13" ht="34.9" customHeight="1">
      <c r="B1469" s="3">
        <v>1453</v>
      </c>
      <c r="C1469" s="5" t="s">
        <v>1303</v>
      </c>
      <c r="D1469" s="62" t="s">
        <v>6527</v>
      </c>
      <c r="E1469" s="4" t="s">
        <v>10693</v>
      </c>
      <c r="F1469" s="7">
        <f>Books[[#This Row],[قیمت نهایی]]*100/80</f>
        <v>2675000</v>
      </c>
      <c r="G1469" s="8">
        <v>0.2</v>
      </c>
      <c r="H1469" s="9">
        <f>Books[[#This Row],[تعداد صفحه]]*5000+300000</f>
        <v>2140000</v>
      </c>
      <c r="I1469" s="22">
        <v>2018</v>
      </c>
      <c r="J1469" s="10" t="s">
        <v>12627</v>
      </c>
      <c r="K1469" s="11" t="s">
        <v>16571</v>
      </c>
      <c r="L1469" s="12" t="s">
        <v>17150</v>
      </c>
      <c r="M1469" s="13"/>
    </row>
    <row r="1470" spans="2:13" ht="34.9" customHeight="1">
      <c r="B1470" s="3">
        <v>1454</v>
      </c>
      <c r="C1470" s="5" t="s">
        <v>1304</v>
      </c>
      <c r="D1470" s="62" t="s">
        <v>6528</v>
      </c>
      <c r="E1470" s="4" t="s">
        <v>10693</v>
      </c>
      <c r="F1470" s="7">
        <f>Books[[#This Row],[قیمت نهایی]]*100/80</f>
        <v>2675000</v>
      </c>
      <c r="G1470" s="8">
        <v>0.2</v>
      </c>
      <c r="H1470" s="9">
        <f>Books[[#This Row],[تعداد صفحه]]*5000+300000</f>
        <v>2140000</v>
      </c>
      <c r="I1470" s="22">
        <v>2017</v>
      </c>
      <c r="J1470" s="10" t="s">
        <v>12628</v>
      </c>
      <c r="K1470" s="11" t="s">
        <v>32</v>
      </c>
      <c r="L1470" s="12" t="s">
        <v>17150</v>
      </c>
      <c r="M1470" s="13"/>
    </row>
    <row r="1471" spans="2:13" ht="34.9" customHeight="1">
      <c r="B1471" s="3">
        <v>1455</v>
      </c>
      <c r="C1471" s="5" t="s">
        <v>1305</v>
      </c>
      <c r="D1471" s="62" t="s">
        <v>6529</v>
      </c>
      <c r="E1471" s="4" t="s">
        <v>10693</v>
      </c>
      <c r="F1471" s="7">
        <f>Books[[#This Row],[قیمت نهایی]]*100/80</f>
        <v>2675000</v>
      </c>
      <c r="G1471" s="8">
        <v>0.2</v>
      </c>
      <c r="H1471" s="9">
        <f>Books[[#This Row],[تعداد صفحه]]*5000+300000</f>
        <v>2140000</v>
      </c>
      <c r="I1471" s="22">
        <v>2017</v>
      </c>
      <c r="J1471" s="10" t="s">
        <v>12629</v>
      </c>
      <c r="K1471" s="11" t="s">
        <v>16593</v>
      </c>
      <c r="L1471" s="12" t="s">
        <v>17150</v>
      </c>
      <c r="M1471" s="13"/>
    </row>
    <row r="1472" spans="2:13" ht="34.9" customHeight="1">
      <c r="B1472" s="3">
        <v>1456</v>
      </c>
      <c r="C1472" s="5" t="s">
        <v>17265</v>
      </c>
      <c r="D1472" s="62" t="s">
        <v>6530</v>
      </c>
      <c r="E1472" s="4" t="s">
        <v>10852</v>
      </c>
      <c r="F1472" s="7">
        <f>Books[[#This Row],[قیمت نهایی]]*100/80</f>
        <v>2681250</v>
      </c>
      <c r="G1472" s="8">
        <v>0.2</v>
      </c>
      <c r="H1472" s="9">
        <f>Books[[#This Row],[تعداد صفحه]]*5000+300000</f>
        <v>2145000</v>
      </c>
      <c r="I1472" s="22">
        <v>2017</v>
      </c>
      <c r="J1472" s="10" t="s">
        <v>12630</v>
      </c>
      <c r="K1472" s="11" t="s">
        <v>16569</v>
      </c>
      <c r="L1472" s="12" t="s">
        <v>17150</v>
      </c>
      <c r="M1472" s="13"/>
    </row>
    <row r="1473" spans="2:13" ht="34.9" customHeight="1">
      <c r="B1473" s="3">
        <v>1457</v>
      </c>
      <c r="C1473" s="5" t="s">
        <v>17266</v>
      </c>
      <c r="D1473" s="62" t="s">
        <v>6531</v>
      </c>
      <c r="E1473" s="4" t="s">
        <v>10967</v>
      </c>
      <c r="F1473" s="7">
        <f>Books[[#This Row],[قیمت نهایی]]*100/80</f>
        <v>2700000</v>
      </c>
      <c r="G1473" s="8">
        <v>0.2</v>
      </c>
      <c r="H1473" s="9">
        <f>Books[[#This Row],[تعداد صفحه]]*5000+300000</f>
        <v>2160000</v>
      </c>
      <c r="I1473" s="22">
        <v>2017</v>
      </c>
      <c r="J1473" s="10" t="s">
        <v>12631</v>
      </c>
      <c r="K1473" s="11" t="s">
        <v>16626</v>
      </c>
      <c r="L1473" s="12" t="s">
        <v>17150</v>
      </c>
      <c r="M1473" s="13"/>
    </row>
    <row r="1474" spans="2:13" ht="34.9" customHeight="1">
      <c r="B1474" s="3">
        <v>1458</v>
      </c>
      <c r="C1474" s="5" t="s">
        <v>1306</v>
      </c>
      <c r="D1474" s="62" t="s">
        <v>6532</v>
      </c>
      <c r="E1474" s="4" t="s">
        <v>10968</v>
      </c>
      <c r="F1474" s="7">
        <f>Books[[#This Row],[قیمت نهایی]]*100/80</f>
        <v>2718750</v>
      </c>
      <c r="G1474" s="8">
        <v>0.2</v>
      </c>
      <c r="H1474" s="9">
        <f>Books[[#This Row],[تعداد صفحه]]*5000+300000</f>
        <v>2175000</v>
      </c>
      <c r="I1474" s="22">
        <v>2017</v>
      </c>
      <c r="J1474" s="10" t="s">
        <v>12632</v>
      </c>
      <c r="K1474" s="11" t="s">
        <v>16569</v>
      </c>
      <c r="L1474" s="12" t="s">
        <v>17150</v>
      </c>
      <c r="M1474" s="13"/>
    </row>
    <row r="1475" spans="2:13" ht="34.9" customHeight="1">
      <c r="B1475" s="3">
        <v>1459</v>
      </c>
      <c r="C1475" s="5" t="s">
        <v>1307</v>
      </c>
      <c r="D1475" s="62" t="s">
        <v>6533</v>
      </c>
      <c r="E1475" s="4" t="s">
        <v>10879</v>
      </c>
      <c r="F1475" s="7">
        <f>Books[[#This Row],[قیمت نهایی]]*100/80</f>
        <v>2725000</v>
      </c>
      <c r="G1475" s="8">
        <v>0.2</v>
      </c>
      <c r="H1475" s="9">
        <f>Books[[#This Row],[تعداد صفحه]]*5000+300000</f>
        <v>2180000</v>
      </c>
      <c r="I1475" s="22">
        <v>2017</v>
      </c>
      <c r="J1475" s="10" t="s">
        <v>12633</v>
      </c>
      <c r="K1475" s="11" t="s">
        <v>16859</v>
      </c>
      <c r="L1475" s="12" t="s">
        <v>17150</v>
      </c>
      <c r="M1475" s="13"/>
    </row>
    <row r="1476" spans="2:13" ht="34.9" customHeight="1">
      <c r="B1476" s="3">
        <v>1460</v>
      </c>
      <c r="C1476" s="5" t="s">
        <v>1308</v>
      </c>
      <c r="D1476" s="62" t="s">
        <v>6534</v>
      </c>
      <c r="E1476" s="4" t="s">
        <v>10695</v>
      </c>
      <c r="F1476" s="7">
        <f>Books[[#This Row],[قیمت نهایی]]*100/80</f>
        <v>2775000</v>
      </c>
      <c r="G1476" s="8">
        <v>0.2</v>
      </c>
      <c r="H1476" s="9">
        <f>Books[[#This Row],[تعداد صفحه]]*5000+300000</f>
        <v>2220000</v>
      </c>
      <c r="I1476" s="22">
        <v>2017</v>
      </c>
      <c r="J1476" s="10" t="s">
        <v>12634</v>
      </c>
      <c r="K1476" s="11" t="s">
        <v>16571</v>
      </c>
      <c r="L1476" s="12" t="s">
        <v>17150</v>
      </c>
      <c r="M1476" s="13"/>
    </row>
    <row r="1477" spans="2:13" ht="34.9" customHeight="1">
      <c r="B1477" s="3">
        <v>1461</v>
      </c>
      <c r="C1477" s="5" t="s">
        <v>1309</v>
      </c>
      <c r="D1477" s="62" t="s">
        <v>6535</v>
      </c>
      <c r="E1477" s="4" t="s">
        <v>10854</v>
      </c>
      <c r="F1477" s="7">
        <f>Books[[#This Row],[قیمت نهایی]]*100/80</f>
        <v>2800000</v>
      </c>
      <c r="G1477" s="8">
        <v>0.2</v>
      </c>
      <c r="H1477" s="9">
        <f>Books[[#This Row],[تعداد صفحه]]*5000+300000</f>
        <v>2240000</v>
      </c>
      <c r="I1477" s="22">
        <v>2017</v>
      </c>
      <c r="J1477" s="10" t="s">
        <v>12635</v>
      </c>
      <c r="K1477" s="11" t="s">
        <v>16576</v>
      </c>
      <c r="L1477" s="12" t="s">
        <v>17150</v>
      </c>
      <c r="M1477" s="13"/>
    </row>
    <row r="1478" spans="2:13" ht="34.9" customHeight="1">
      <c r="B1478" s="3">
        <v>1462</v>
      </c>
      <c r="C1478" s="5" t="s">
        <v>1310</v>
      </c>
      <c r="D1478" s="62" t="s">
        <v>6536</v>
      </c>
      <c r="E1478" s="4" t="s">
        <v>10696</v>
      </c>
      <c r="F1478" s="7">
        <f>Books[[#This Row],[قیمت نهایی]]*100/80</f>
        <v>2812500</v>
      </c>
      <c r="G1478" s="8">
        <v>0.2</v>
      </c>
      <c r="H1478" s="9">
        <f>Books[[#This Row],[تعداد صفحه]]*5000+300000</f>
        <v>2250000</v>
      </c>
      <c r="I1478" s="22">
        <v>2017</v>
      </c>
      <c r="J1478" s="10" t="s">
        <v>12636</v>
      </c>
      <c r="K1478" s="11" t="s">
        <v>16856</v>
      </c>
      <c r="L1478" s="12" t="s">
        <v>17150</v>
      </c>
      <c r="M1478" s="13"/>
    </row>
    <row r="1479" spans="2:13" ht="34.9" customHeight="1">
      <c r="B1479" s="3">
        <v>1463</v>
      </c>
      <c r="C1479" s="5" t="s">
        <v>1311</v>
      </c>
      <c r="D1479" s="62" t="s">
        <v>6537</v>
      </c>
      <c r="E1479" s="4" t="s">
        <v>10969</v>
      </c>
      <c r="F1479" s="7">
        <f>Books[[#This Row],[قیمت نهایی]]*100/80</f>
        <v>2818750</v>
      </c>
      <c r="G1479" s="8">
        <v>0.2</v>
      </c>
      <c r="H1479" s="9">
        <f>Books[[#This Row],[تعداد صفحه]]*5000+300000</f>
        <v>2255000</v>
      </c>
      <c r="I1479" s="22">
        <v>2017</v>
      </c>
      <c r="J1479" s="10" t="s">
        <v>12637</v>
      </c>
      <c r="K1479" s="11" t="s">
        <v>16600</v>
      </c>
      <c r="L1479" s="12" t="s">
        <v>17150</v>
      </c>
      <c r="M1479" s="13"/>
    </row>
    <row r="1480" spans="2:13" ht="34.9" customHeight="1">
      <c r="B1480" s="3">
        <v>1464</v>
      </c>
      <c r="C1480" s="5" t="s">
        <v>1312</v>
      </c>
      <c r="D1480" s="62" t="s">
        <v>6538</v>
      </c>
      <c r="E1480" s="4" t="s">
        <v>10920</v>
      </c>
      <c r="F1480" s="7">
        <f>Books[[#This Row],[قیمت نهایی]]*100/80</f>
        <v>2862500</v>
      </c>
      <c r="G1480" s="8">
        <v>0.2</v>
      </c>
      <c r="H1480" s="9">
        <f>Books[[#This Row],[تعداد صفحه]]*5000+300000</f>
        <v>2290000</v>
      </c>
      <c r="I1480" s="22">
        <v>2017</v>
      </c>
      <c r="J1480" s="10" t="s">
        <v>12638</v>
      </c>
      <c r="K1480" s="11" t="s">
        <v>16626</v>
      </c>
      <c r="L1480" s="12" t="s">
        <v>17150</v>
      </c>
      <c r="M1480" s="13"/>
    </row>
    <row r="1481" spans="2:13" ht="34.9" customHeight="1">
      <c r="B1481" s="3">
        <v>1465</v>
      </c>
      <c r="C1481" s="5" t="s">
        <v>1313</v>
      </c>
      <c r="D1481" s="62" t="s">
        <v>6539</v>
      </c>
      <c r="E1481" s="4" t="s">
        <v>10798</v>
      </c>
      <c r="F1481" s="7">
        <f>Books[[#This Row],[قیمت نهایی]]*100/80</f>
        <v>2875000</v>
      </c>
      <c r="G1481" s="8">
        <v>0.2</v>
      </c>
      <c r="H1481" s="9">
        <f>Books[[#This Row],[تعداد صفحه]]*5000+300000</f>
        <v>2300000</v>
      </c>
      <c r="I1481" s="22">
        <v>2017</v>
      </c>
      <c r="J1481" s="10" t="s">
        <v>12639</v>
      </c>
      <c r="K1481" s="11" t="s">
        <v>16571</v>
      </c>
      <c r="L1481" s="12" t="s">
        <v>17150</v>
      </c>
      <c r="M1481" s="13"/>
    </row>
    <row r="1482" spans="2:13" ht="34.9" customHeight="1">
      <c r="B1482" s="3">
        <v>1466</v>
      </c>
      <c r="C1482" s="5" t="s">
        <v>1314</v>
      </c>
      <c r="D1482" s="62" t="s">
        <v>6540</v>
      </c>
      <c r="E1482" s="4" t="s">
        <v>10798</v>
      </c>
      <c r="F1482" s="7">
        <f>Books[[#This Row],[قیمت نهایی]]*100/80</f>
        <v>2875000</v>
      </c>
      <c r="G1482" s="8">
        <v>0.2</v>
      </c>
      <c r="H1482" s="9">
        <f>Books[[#This Row],[تعداد صفحه]]*5000+300000</f>
        <v>2300000</v>
      </c>
      <c r="I1482" s="22">
        <v>2017</v>
      </c>
      <c r="J1482" s="10" t="s">
        <v>12640</v>
      </c>
      <c r="K1482" s="11" t="s">
        <v>16863</v>
      </c>
      <c r="L1482" s="12" t="s">
        <v>17150</v>
      </c>
      <c r="M1482" s="13"/>
    </row>
    <row r="1483" spans="2:13" ht="34.9" customHeight="1">
      <c r="B1483" s="3">
        <v>1467</v>
      </c>
      <c r="C1483" s="5" t="s">
        <v>1315</v>
      </c>
      <c r="D1483" s="62" t="s">
        <v>6541</v>
      </c>
      <c r="E1483" s="4" t="s">
        <v>10798</v>
      </c>
      <c r="F1483" s="7">
        <f>Books[[#This Row],[قیمت نهایی]]*100/80</f>
        <v>2875000</v>
      </c>
      <c r="G1483" s="8">
        <v>0.2</v>
      </c>
      <c r="H1483" s="9">
        <f>Books[[#This Row],[تعداد صفحه]]*5000+300000</f>
        <v>2300000</v>
      </c>
      <c r="I1483" s="22">
        <v>2018</v>
      </c>
      <c r="J1483" s="10" t="s">
        <v>12641</v>
      </c>
      <c r="K1483" s="11" t="s">
        <v>16857</v>
      </c>
      <c r="L1483" s="12" t="s">
        <v>17150</v>
      </c>
      <c r="M1483" s="13"/>
    </row>
    <row r="1484" spans="2:13" ht="34.9" customHeight="1">
      <c r="B1484" s="3">
        <v>1468</v>
      </c>
      <c r="C1484" s="5" t="s">
        <v>1316</v>
      </c>
      <c r="D1484" s="62" t="s">
        <v>6542</v>
      </c>
      <c r="E1484" s="4" t="s">
        <v>10947</v>
      </c>
      <c r="F1484" s="7">
        <f>Books[[#This Row],[قیمت نهایی]]*100/80</f>
        <v>2912500</v>
      </c>
      <c r="G1484" s="8">
        <v>0.2</v>
      </c>
      <c r="H1484" s="9">
        <f>Books[[#This Row],[تعداد صفحه]]*5000+300000</f>
        <v>2330000</v>
      </c>
      <c r="I1484" s="22">
        <v>2017</v>
      </c>
      <c r="J1484" s="10" t="s">
        <v>12642</v>
      </c>
      <c r="K1484" s="11" t="s">
        <v>16852</v>
      </c>
      <c r="L1484" s="12" t="s">
        <v>17150</v>
      </c>
      <c r="M1484" s="13"/>
    </row>
    <row r="1485" spans="2:13" ht="34.9" customHeight="1">
      <c r="B1485" s="3">
        <v>1469</v>
      </c>
      <c r="C1485" s="5" t="s">
        <v>1317</v>
      </c>
      <c r="D1485" s="62" t="s">
        <v>6543</v>
      </c>
      <c r="E1485" s="4" t="s">
        <v>10698</v>
      </c>
      <c r="F1485" s="7">
        <f>Books[[#This Row],[قیمت نهایی]]*100/80</f>
        <v>2925000</v>
      </c>
      <c r="G1485" s="8">
        <v>0.2</v>
      </c>
      <c r="H1485" s="9">
        <f>Books[[#This Row],[تعداد صفحه]]*5000+300000</f>
        <v>2340000</v>
      </c>
      <c r="I1485" s="22">
        <v>2017</v>
      </c>
      <c r="J1485" s="10" t="s">
        <v>12643</v>
      </c>
      <c r="K1485" s="11" t="s">
        <v>16595</v>
      </c>
      <c r="L1485" s="12" t="s">
        <v>17150</v>
      </c>
      <c r="M1485" s="13"/>
    </row>
    <row r="1486" spans="2:13" ht="34.9" customHeight="1">
      <c r="B1486" s="3">
        <v>1470</v>
      </c>
      <c r="C1486" s="5" t="s">
        <v>1318</v>
      </c>
      <c r="D1486" s="62" t="s">
        <v>6544</v>
      </c>
      <c r="E1486" s="4" t="s">
        <v>10970</v>
      </c>
      <c r="F1486" s="7">
        <f>Books[[#This Row],[قیمت نهایی]]*100/80</f>
        <v>2968750</v>
      </c>
      <c r="G1486" s="8">
        <v>0.2</v>
      </c>
      <c r="H1486" s="9">
        <f>Books[[#This Row],[تعداد صفحه]]*5000+300000</f>
        <v>2375000</v>
      </c>
      <c r="I1486" s="22">
        <v>2017</v>
      </c>
      <c r="J1486" s="10" t="s">
        <v>12644</v>
      </c>
      <c r="K1486" s="11" t="s">
        <v>16855</v>
      </c>
      <c r="L1486" s="12" t="s">
        <v>17150</v>
      </c>
      <c r="M1486" s="13"/>
    </row>
    <row r="1487" spans="2:13" ht="34.9" customHeight="1">
      <c r="B1487" s="3">
        <v>1471</v>
      </c>
      <c r="C1487" s="5" t="s">
        <v>1319</v>
      </c>
      <c r="D1487" s="62" t="s">
        <v>6545</v>
      </c>
      <c r="E1487" s="4" t="s">
        <v>10700</v>
      </c>
      <c r="F1487" s="7">
        <f>Books[[#This Row],[قیمت نهایی]]*100/80</f>
        <v>2975000</v>
      </c>
      <c r="G1487" s="8">
        <v>0.2</v>
      </c>
      <c r="H1487" s="9">
        <f>Books[[#This Row],[تعداد صفحه]]*5000+300000</f>
        <v>2380000</v>
      </c>
      <c r="I1487" s="22">
        <v>2017</v>
      </c>
      <c r="J1487" s="10" t="s">
        <v>12645</v>
      </c>
      <c r="K1487" s="11" t="s">
        <v>16571</v>
      </c>
      <c r="L1487" s="12" t="s">
        <v>17150</v>
      </c>
      <c r="M1487" s="13"/>
    </row>
    <row r="1488" spans="2:13" ht="34.9" customHeight="1">
      <c r="B1488" s="3">
        <v>1472</v>
      </c>
      <c r="C1488" s="5" t="s">
        <v>1320</v>
      </c>
      <c r="D1488" s="62" t="s">
        <v>6546</v>
      </c>
      <c r="E1488" s="4" t="s">
        <v>10971</v>
      </c>
      <c r="F1488" s="7">
        <f>Books[[#This Row],[قیمت نهایی]]*100/80</f>
        <v>2981250</v>
      </c>
      <c r="G1488" s="8">
        <v>0.2</v>
      </c>
      <c r="H1488" s="9">
        <f>Books[[#This Row],[تعداد صفحه]]*5000+300000</f>
        <v>2385000</v>
      </c>
      <c r="I1488" s="22">
        <v>2017</v>
      </c>
      <c r="J1488" s="10" t="s">
        <v>12646</v>
      </c>
      <c r="K1488" s="11" t="s">
        <v>16626</v>
      </c>
      <c r="L1488" s="12" t="s">
        <v>17150</v>
      </c>
      <c r="M1488" s="13"/>
    </row>
    <row r="1489" spans="2:13" ht="34.9" customHeight="1">
      <c r="B1489" s="3">
        <v>1473</v>
      </c>
      <c r="C1489" s="5" t="s">
        <v>1321</v>
      </c>
      <c r="D1489" s="62" t="s">
        <v>6547</v>
      </c>
      <c r="E1489" s="4" t="s">
        <v>10703</v>
      </c>
      <c r="F1489" s="7">
        <f>Books[[#This Row],[قیمت نهایی]]*100/80</f>
        <v>3075000</v>
      </c>
      <c r="G1489" s="8">
        <v>0.2</v>
      </c>
      <c r="H1489" s="9">
        <f>Books[[#This Row],[تعداد صفحه]]*5000+300000</f>
        <v>2460000</v>
      </c>
      <c r="I1489" s="22">
        <v>2017</v>
      </c>
      <c r="J1489" s="10" t="s">
        <v>12647</v>
      </c>
      <c r="K1489" s="11" t="s">
        <v>16852</v>
      </c>
      <c r="L1489" s="12" t="s">
        <v>17150</v>
      </c>
      <c r="M1489" s="13"/>
    </row>
    <row r="1490" spans="2:13" ht="34.9" customHeight="1">
      <c r="B1490" s="3">
        <v>1474</v>
      </c>
      <c r="C1490" s="5" t="s">
        <v>1322</v>
      </c>
      <c r="D1490" s="62" t="s">
        <v>6548</v>
      </c>
      <c r="E1490" s="4" t="s">
        <v>10972</v>
      </c>
      <c r="F1490" s="7">
        <f>Books[[#This Row],[قیمت نهایی]]*100/80</f>
        <v>3131250</v>
      </c>
      <c r="G1490" s="8">
        <v>0.2</v>
      </c>
      <c r="H1490" s="9">
        <f>Books[[#This Row],[تعداد صفحه]]*5000+300000</f>
        <v>2505000</v>
      </c>
      <c r="I1490" s="22">
        <v>2017</v>
      </c>
      <c r="J1490" s="10" t="s">
        <v>12648</v>
      </c>
      <c r="K1490" s="11" t="s">
        <v>16852</v>
      </c>
      <c r="L1490" s="12" t="s">
        <v>17150</v>
      </c>
      <c r="M1490" s="13"/>
    </row>
    <row r="1491" spans="2:13" ht="34.9" customHeight="1">
      <c r="B1491" s="3">
        <v>1475</v>
      </c>
      <c r="C1491" s="5" t="s">
        <v>1323</v>
      </c>
      <c r="D1491" s="62" t="s">
        <v>6549</v>
      </c>
      <c r="E1491" s="4" t="s">
        <v>10924</v>
      </c>
      <c r="F1491" s="7">
        <f>Books[[#This Row],[قیمت نهایی]]*100/80</f>
        <v>3268750</v>
      </c>
      <c r="G1491" s="8">
        <v>0.2</v>
      </c>
      <c r="H1491" s="9">
        <f>Books[[#This Row],[تعداد صفحه]]*5000+300000</f>
        <v>2615000</v>
      </c>
      <c r="I1491" s="22">
        <v>2017</v>
      </c>
      <c r="J1491" s="10" t="s">
        <v>12649</v>
      </c>
      <c r="K1491" s="11" t="s">
        <v>16575</v>
      </c>
      <c r="L1491" s="12" t="s">
        <v>17150</v>
      </c>
      <c r="M1491" s="13"/>
    </row>
    <row r="1492" spans="2:13" ht="34.9" customHeight="1">
      <c r="B1492" s="3">
        <v>1476</v>
      </c>
      <c r="C1492" s="5" t="s">
        <v>1324</v>
      </c>
      <c r="D1492" s="62" t="s">
        <v>6550</v>
      </c>
      <c r="E1492" s="4" t="s">
        <v>10708</v>
      </c>
      <c r="F1492" s="7">
        <f>Books[[#This Row],[قیمت نهایی]]*100/80</f>
        <v>3275000</v>
      </c>
      <c r="G1492" s="8">
        <v>0.2</v>
      </c>
      <c r="H1492" s="9">
        <f>Books[[#This Row],[تعداد صفحه]]*5000+300000</f>
        <v>2620000</v>
      </c>
      <c r="I1492" s="22">
        <v>2017</v>
      </c>
      <c r="J1492" s="10" t="s">
        <v>12650</v>
      </c>
      <c r="K1492" s="11" t="s">
        <v>16860</v>
      </c>
      <c r="L1492" s="12" t="s">
        <v>17150</v>
      </c>
      <c r="M1492" s="13"/>
    </row>
    <row r="1493" spans="2:13" ht="34.9" customHeight="1">
      <c r="B1493" s="3">
        <v>1477</v>
      </c>
      <c r="C1493" s="5" t="s">
        <v>1325</v>
      </c>
      <c r="D1493" s="62" t="s">
        <v>6551</v>
      </c>
      <c r="E1493" s="4" t="s">
        <v>10973</v>
      </c>
      <c r="F1493" s="7">
        <f>Books[[#This Row],[قیمت نهایی]]*100/80</f>
        <v>3362500</v>
      </c>
      <c r="G1493" s="8">
        <v>0.2</v>
      </c>
      <c r="H1493" s="9">
        <f>Books[[#This Row],[تعداد صفحه]]*5000+300000</f>
        <v>2690000</v>
      </c>
      <c r="I1493" s="22">
        <v>2017</v>
      </c>
      <c r="J1493" s="10" t="s">
        <v>12651</v>
      </c>
      <c r="K1493" s="11" t="s">
        <v>16857</v>
      </c>
      <c r="L1493" s="12" t="s">
        <v>17150</v>
      </c>
      <c r="M1493" s="13"/>
    </row>
    <row r="1494" spans="2:13" ht="34.9" customHeight="1">
      <c r="B1494" s="3">
        <v>1478</v>
      </c>
      <c r="C1494" s="5" t="s">
        <v>1326</v>
      </c>
      <c r="D1494" s="62" t="s">
        <v>6552</v>
      </c>
      <c r="E1494" s="4" t="s">
        <v>10800</v>
      </c>
      <c r="F1494" s="7">
        <f>Books[[#This Row],[قیمت نهایی]]*100/80</f>
        <v>3375000</v>
      </c>
      <c r="G1494" s="8">
        <v>0.2</v>
      </c>
      <c r="H1494" s="9">
        <f>Books[[#This Row],[تعداد صفحه]]*5000+300000</f>
        <v>2700000</v>
      </c>
      <c r="I1494" s="22">
        <v>2017</v>
      </c>
      <c r="J1494" s="10" t="s">
        <v>12652</v>
      </c>
      <c r="K1494" s="11" t="s">
        <v>16571</v>
      </c>
      <c r="L1494" s="12" t="s">
        <v>17150</v>
      </c>
      <c r="M1494" s="13"/>
    </row>
    <row r="1495" spans="2:13" ht="34.9" customHeight="1">
      <c r="B1495" s="3">
        <v>1479</v>
      </c>
      <c r="C1495" s="5" t="s">
        <v>1327</v>
      </c>
      <c r="D1495" s="62" t="s">
        <v>6553</v>
      </c>
      <c r="E1495" s="4" t="s">
        <v>10974</v>
      </c>
      <c r="F1495" s="7">
        <f>Books[[#This Row],[قیمت نهایی]]*100/80</f>
        <v>3387500</v>
      </c>
      <c r="G1495" s="8">
        <v>0.2</v>
      </c>
      <c r="H1495" s="9">
        <f>Books[[#This Row],[تعداد صفحه]]*5000+300000</f>
        <v>2710000</v>
      </c>
      <c r="I1495" s="22">
        <v>2017</v>
      </c>
      <c r="J1495" s="10" t="s">
        <v>12653</v>
      </c>
      <c r="K1495" s="11" t="s">
        <v>16575</v>
      </c>
      <c r="L1495" s="12" t="s">
        <v>17150</v>
      </c>
      <c r="M1495" s="13"/>
    </row>
    <row r="1496" spans="2:13" ht="34.9" customHeight="1">
      <c r="B1496" s="3">
        <v>1480</v>
      </c>
      <c r="C1496" s="5" t="s">
        <v>1328</v>
      </c>
      <c r="D1496" s="62" t="s">
        <v>6554</v>
      </c>
      <c r="E1496" s="4" t="s">
        <v>10975</v>
      </c>
      <c r="F1496" s="7">
        <f>Books[[#This Row],[قیمت نهایی]]*100/80</f>
        <v>3393750</v>
      </c>
      <c r="G1496" s="8">
        <v>0.2</v>
      </c>
      <c r="H1496" s="9">
        <f>Books[[#This Row],[تعداد صفحه]]*5000+300000</f>
        <v>2715000</v>
      </c>
      <c r="I1496" s="22">
        <v>2017</v>
      </c>
      <c r="J1496" s="10" t="s">
        <v>12654</v>
      </c>
      <c r="K1496" s="11" t="s">
        <v>16575</v>
      </c>
      <c r="L1496" s="12" t="s">
        <v>17150</v>
      </c>
      <c r="M1496" s="13"/>
    </row>
    <row r="1497" spans="2:13" ht="34.9" customHeight="1">
      <c r="B1497" s="3">
        <v>1481</v>
      </c>
      <c r="C1497" s="5" t="s">
        <v>1329</v>
      </c>
      <c r="D1497" s="62" t="s">
        <v>6555</v>
      </c>
      <c r="E1497" s="4" t="s">
        <v>10976</v>
      </c>
      <c r="F1497" s="7">
        <f>Books[[#This Row],[قیمت نهایی]]*100/80</f>
        <v>3400000</v>
      </c>
      <c r="G1497" s="8">
        <v>0.2</v>
      </c>
      <c r="H1497" s="9">
        <f>Books[[#This Row],[تعداد صفحه]]*5000+300000</f>
        <v>2720000</v>
      </c>
      <c r="I1497" s="22">
        <v>2017</v>
      </c>
      <c r="J1497" s="10" t="s">
        <v>12655</v>
      </c>
      <c r="K1497" s="11" t="s">
        <v>16852</v>
      </c>
      <c r="L1497" s="12" t="s">
        <v>17150</v>
      </c>
      <c r="M1497" s="13"/>
    </row>
    <row r="1498" spans="2:13" ht="34.9" customHeight="1">
      <c r="B1498" s="3">
        <v>1482</v>
      </c>
      <c r="C1498" s="5" t="s">
        <v>17267</v>
      </c>
      <c r="D1498" s="62" t="s">
        <v>6556</v>
      </c>
      <c r="E1498" s="4" t="s">
        <v>10977</v>
      </c>
      <c r="F1498" s="7">
        <f>Books[[#This Row],[قیمت نهایی]]*100/80</f>
        <v>3537500</v>
      </c>
      <c r="G1498" s="8">
        <v>0.2</v>
      </c>
      <c r="H1498" s="9">
        <f>Books[[#This Row],[تعداد صفحه]]*5000+300000</f>
        <v>2830000</v>
      </c>
      <c r="I1498" s="22">
        <v>2017</v>
      </c>
      <c r="J1498" s="10" t="s">
        <v>12656</v>
      </c>
      <c r="K1498" s="11" t="s">
        <v>16864</v>
      </c>
      <c r="L1498" s="12" t="s">
        <v>17150</v>
      </c>
      <c r="M1498" s="13"/>
    </row>
    <row r="1499" spans="2:13" ht="34.9" customHeight="1">
      <c r="B1499" s="3">
        <v>1483</v>
      </c>
      <c r="C1499" s="5" t="s">
        <v>1330</v>
      </c>
      <c r="D1499" s="62" t="s">
        <v>6557</v>
      </c>
      <c r="E1499" s="4" t="s">
        <v>10856</v>
      </c>
      <c r="F1499" s="7">
        <f>Books[[#This Row],[قیمت نهایی]]*100/80</f>
        <v>3575000</v>
      </c>
      <c r="G1499" s="8">
        <v>0.2</v>
      </c>
      <c r="H1499" s="9">
        <f>Books[[#This Row],[تعداد صفحه]]*5000+300000</f>
        <v>2860000</v>
      </c>
      <c r="I1499" s="22">
        <v>2018</v>
      </c>
      <c r="J1499" s="10" t="s">
        <v>12657</v>
      </c>
      <c r="K1499" s="11" t="s">
        <v>16571</v>
      </c>
      <c r="L1499" s="12" t="s">
        <v>17150</v>
      </c>
      <c r="M1499" s="13"/>
    </row>
    <row r="1500" spans="2:13" ht="34.9" customHeight="1">
      <c r="B1500" s="3">
        <v>1484</v>
      </c>
      <c r="C1500" s="5" t="s">
        <v>1331</v>
      </c>
      <c r="D1500" s="62" t="s">
        <v>6558</v>
      </c>
      <c r="E1500" s="4" t="s">
        <v>10978</v>
      </c>
      <c r="F1500" s="7">
        <f>Books[[#This Row],[قیمت نهایی]]*100/80</f>
        <v>3600000</v>
      </c>
      <c r="G1500" s="8">
        <v>0.2</v>
      </c>
      <c r="H1500" s="9">
        <f>Books[[#This Row],[تعداد صفحه]]*5000+300000</f>
        <v>2880000</v>
      </c>
      <c r="I1500" s="22">
        <v>2017</v>
      </c>
      <c r="J1500" s="10" t="s">
        <v>12658</v>
      </c>
      <c r="K1500" s="11" t="s">
        <v>16562</v>
      </c>
      <c r="L1500" s="12" t="s">
        <v>17150</v>
      </c>
      <c r="M1500" s="13"/>
    </row>
    <row r="1501" spans="2:13" ht="34.9" customHeight="1">
      <c r="B1501" s="3">
        <v>1485</v>
      </c>
      <c r="C1501" s="5" t="s">
        <v>1332</v>
      </c>
      <c r="D1501" s="62" t="s">
        <v>6559</v>
      </c>
      <c r="E1501" s="4" t="s">
        <v>10930</v>
      </c>
      <c r="F1501" s="7">
        <f>Books[[#This Row],[قیمت نهایی]]*100/80</f>
        <v>3625000</v>
      </c>
      <c r="G1501" s="8">
        <v>0.2</v>
      </c>
      <c r="H1501" s="9">
        <f>Books[[#This Row],[تعداد صفحه]]*5000+300000</f>
        <v>2900000</v>
      </c>
      <c r="I1501" s="22">
        <v>2018</v>
      </c>
      <c r="J1501" s="10" t="s">
        <v>12659</v>
      </c>
      <c r="K1501" s="11" t="s">
        <v>16571</v>
      </c>
      <c r="L1501" s="12" t="s">
        <v>17150</v>
      </c>
      <c r="M1501" s="13"/>
    </row>
    <row r="1502" spans="2:13" ht="34.9" customHeight="1">
      <c r="B1502" s="3">
        <v>1486</v>
      </c>
      <c r="C1502" s="5" t="s">
        <v>1333</v>
      </c>
      <c r="D1502" s="62" t="s">
        <v>6560</v>
      </c>
      <c r="E1502" s="4" t="s">
        <v>10979</v>
      </c>
      <c r="F1502" s="7">
        <f>Books[[#This Row],[قیمت نهایی]]*100/80</f>
        <v>3750000</v>
      </c>
      <c r="G1502" s="8">
        <v>0.2</v>
      </c>
      <c r="H1502" s="9">
        <f>Books[[#This Row],[تعداد صفحه]]*5000+300000</f>
        <v>3000000</v>
      </c>
      <c r="I1502" s="22">
        <v>2017</v>
      </c>
      <c r="J1502" s="10" t="s">
        <v>12660</v>
      </c>
      <c r="K1502" s="11" t="s">
        <v>16562</v>
      </c>
      <c r="L1502" s="12" t="s">
        <v>17150</v>
      </c>
      <c r="M1502" s="13"/>
    </row>
    <row r="1503" spans="2:13" ht="34.9" customHeight="1">
      <c r="B1503" s="3">
        <v>1487</v>
      </c>
      <c r="C1503" s="5" t="s">
        <v>1334</v>
      </c>
      <c r="D1503" s="62" t="s">
        <v>6561</v>
      </c>
      <c r="E1503" s="4">
        <v>548</v>
      </c>
      <c r="F1503" s="7">
        <f>Books[[#This Row],[قیمت نهایی]]*100/80</f>
        <v>3800000</v>
      </c>
      <c r="G1503" s="8">
        <v>0.2</v>
      </c>
      <c r="H1503" s="9">
        <f>Books[[#This Row],[تعداد صفحه]]*5000+300000</f>
        <v>3040000</v>
      </c>
      <c r="I1503" s="22">
        <v>2017</v>
      </c>
      <c r="J1503" s="10" t="s">
        <v>12661</v>
      </c>
      <c r="K1503" s="11" t="s">
        <v>16575</v>
      </c>
      <c r="L1503" s="12" t="s">
        <v>17150</v>
      </c>
      <c r="M1503" s="13"/>
    </row>
    <row r="1504" spans="2:13" ht="34.9" customHeight="1">
      <c r="B1504" s="3">
        <v>1488</v>
      </c>
      <c r="C1504" s="5" t="s">
        <v>1335</v>
      </c>
      <c r="D1504" s="62" t="s">
        <v>6562</v>
      </c>
      <c r="E1504" s="4" t="s">
        <v>10980</v>
      </c>
      <c r="F1504" s="7">
        <f>Books[[#This Row],[قیمت نهایی]]*100/80</f>
        <v>725000</v>
      </c>
      <c r="G1504" s="8">
        <v>0.2</v>
      </c>
      <c r="H1504" s="9">
        <f>Books[[#This Row],[تعداد صفحه]]*5000+300000</f>
        <v>580000</v>
      </c>
      <c r="I1504" s="22">
        <v>2017</v>
      </c>
      <c r="J1504" s="10" t="s">
        <v>12662</v>
      </c>
      <c r="K1504" s="11" t="s">
        <v>16575</v>
      </c>
      <c r="L1504" s="12" t="s">
        <v>17150</v>
      </c>
      <c r="M1504" s="13"/>
    </row>
    <row r="1505" spans="2:13" ht="34.9" customHeight="1">
      <c r="B1505" s="3">
        <v>1489</v>
      </c>
      <c r="C1505" s="5" t="s">
        <v>1336</v>
      </c>
      <c r="D1505" s="62" t="s">
        <v>6563</v>
      </c>
      <c r="E1505" s="4" t="s">
        <v>10981</v>
      </c>
      <c r="F1505" s="7">
        <f>Books[[#This Row],[قیمت نهایی]]*100/80</f>
        <v>4112500</v>
      </c>
      <c r="G1505" s="8">
        <v>0.2</v>
      </c>
      <c r="H1505" s="9">
        <f>Books[[#This Row],[تعداد صفحه]]*5000+300000</f>
        <v>3290000</v>
      </c>
      <c r="I1505" s="22">
        <v>2017</v>
      </c>
      <c r="J1505" s="10" t="s">
        <v>12663</v>
      </c>
      <c r="K1505" s="11" t="s">
        <v>16562</v>
      </c>
      <c r="L1505" s="12" t="s">
        <v>17150</v>
      </c>
      <c r="M1505" s="13"/>
    </row>
    <row r="1506" spans="2:13" ht="34.9" customHeight="1">
      <c r="B1506" s="3">
        <v>1490</v>
      </c>
      <c r="C1506" s="5" t="s">
        <v>1337</v>
      </c>
      <c r="D1506" s="62" t="s">
        <v>6564</v>
      </c>
      <c r="E1506" s="4" t="s">
        <v>10934</v>
      </c>
      <c r="F1506" s="7">
        <f>Books[[#This Row],[قیمت نهایی]]*100/80</f>
        <v>4125000</v>
      </c>
      <c r="G1506" s="8">
        <v>0.2</v>
      </c>
      <c r="H1506" s="9">
        <f>Books[[#This Row],[تعداد صفحه]]*5000+300000</f>
        <v>3300000</v>
      </c>
      <c r="I1506" s="22">
        <v>2018</v>
      </c>
      <c r="J1506" s="10" t="s">
        <v>12664</v>
      </c>
      <c r="K1506" s="11" t="s">
        <v>16664</v>
      </c>
      <c r="L1506" s="12" t="s">
        <v>17150</v>
      </c>
      <c r="M1506" s="13"/>
    </row>
    <row r="1507" spans="2:13" ht="34.9" customHeight="1">
      <c r="B1507" s="3">
        <v>1491</v>
      </c>
      <c r="C1507" s="5" t="s">
        <v>1338</v>
      </c>
      <c r="D1507" s="62" t="s">
        <v>6565</v>
      </c>
      <c r="E1507" s="4" t="s">
        <v>10934</v>
      </c>
      <c r="F1507" s="7">
        <f>Books[[#This Row],[قیمت نهایی]]*100/80</f>
        <v>4125000</v>
      </c>
      <c r="G1507" s="8">
        <v>0.2</v>
      </c>
      <c r="H1507" s="9">
        <f>Books[[#This Row],[تعداد صفحه]]*5000+300000</f>
        <v>3300000</v>
      </c>
      <c r="I1507" s="22">
        <v>2017</v>
      </c>
      <c r="J1507" s="10" t="s">
        <v>12665</v>
      </c>
      <c r="K1507" s="11" t="s">
        <v>16855</v>
      </c>
      <c r="L1507" s="12" t="s">
        <v>17150</v>
      </c>
      <c r="M1507" s="13"/>
    </row>
    <row r="1508" spans="2:13" ht="34.9" customHeight="1">
      <c r="B1508" s="3">
        <v>1492</v>
      </c>
      <c r="C1508" s="5" t="s">
        <v>1339</v>
      </c>
      <c r="D1508" s="62" t="s">
        <v>6566</v>
      </c>
      <c r="E1508" s="4" t="s">
        <v>10934</v>
      </c>
      <c r="F1508" s="7">
        <f>Books[[#This Row],[قیمت نهایی]]*100/80</f>
        <v>4125000</v>
      </c>
      <c r="G1508" s="8">
        <v>0.2</v>
      </c>
      <c r="H1508" s="9">
        <f>Books[[#This Row],[تعداد صفحه]]*5000+300000</f>
        <v>3300000</v>
      </c>
      <c r="I1508" s="22">
        <v>2017</v>
      </c>
      <c r="J1508" s="10" t="s">
        <v>12666</v>
      </c>
      <c r="K1508" s="11" t="s">
        <v>16855</v>
      </c>
      <c r="L1508" s="12" t="s">
        <v>17150</v>
      </c>
      <c r="M1508" s="13"/>
    </row>
    <row r="1509" spans="2:13" ht="34.9" customHeight="1">
      <c r="B1509" s="3">
        <v>1493</v>
      </c>
      <c r="C1509" s="5" t="s">
        <v>1340</v>
      </c>
      <c r="D1509" s="62" t="s">
        <v>6567</v>
      </c>
      <c r="E1509" s="4" t="s">
        <v>10982</v>
      </c>
      <c r="F1509" s="7">
        <f>Books[[#This Row],[قیمت نهایی]]*100/80</f>
        <v>4137500</v>
      </c>
      <c r="G1509" s="8">
        <v>0.2</v>
      </c>
      <c r="H1509" s="9">
        <f>Books[[#This Row],[تعداد صفحه]]*5000+300000</f>
        <v>3310000</v>
      </c>
      <c r="I1509" s="22">
        <v>2017</v>
      </c>
      <c r="J1509" s="10" t="s">
        <v>12667</v>
      </c>
      <c r="K1509" s="11" t="s">
        <v>16562</v>
      </c>
      <c r="L1509" s="12" t="s">
        <v>17150</v>
      </c>
      <c r="M1509" s="13"/>
    </row>
    <row r="1510" spans="2:13" ht="34.9" customHeight="1">
      <c r="B1510" s="3">
        <v>1494</v>
      </c>
      <c r="C1510" s="5" t="s">
        <v>1341</v>
      </c>
      <c r="D1510" s="62" t="s">
        <v>6568</v>
      </c>
      <c r="E1510" s="4" t="s">
        <v>10983</v>
      </c>
      <c r="F1510" s="7">
        <f>Books[[#This Row],[قیمت نهایی]]*100/80</f>
        <v>4275000</v>
      </c>
      <c r="G1510" s="8">
        <v>0.2</v>
      </c>
      <c r="H1510" s="9">
        <f>Books[[#This Row],[تعداد صفحه]]*5000+300000</f>
        <v>3420000</v>
      </c>
      <c r="I1510" s="22">
        <v>2017</v>
      </c>
      <c r="J1510" s="10" t="s">
        <v>12668</v>
      </c>
      <c r="K1510" s="11" t="s">
        <v>16842</v>
      </c>
      <c r="L1510" s="12" t="s">
        <v>17150</v>
      </c>
      <c r="M1510" s="13"/>
    </row>
    <row r="1511" spans="2:13" ht="34.9" customHeight="1">
      <c r="B1511" s="3">
        <v>1495</v>
      </c>
      <c r="C1511" s="5" t="s">
        <v>1342</v>
      </c>
      <c r="D1511" s="62" t="s">
        <v>6569</v>
      </c>
      <c r="E1511" s="4" t="s">
        <v>10716</v>
      </c>
      <c r="F1511" s="7">
        <f>Books[[#This Row],[قیمت نهایی]]*100/80</f>
        <v>4325000</v>
      </c>
      <c r="G1511" s="8">
        <v>0.2</v>
      </c>
      <c r="H1511" s="9">
        <f>Books[[#This Row],[تعداد صفحه]]*5000+300000</f>
        <v>3460000</v>
      </c>
      <c r="I1511" s="22">
        <v>2017</v>
      </c>
      <c r="J1511" s="10" t="s">
        <v>12669</v>
      </c>
      <c r="K1511" s="11" t="s">
        <v>16571</v>
      </c>
      <c r="L1511" s="12" t="s">
        <v>17150</v>
      </c>
      <c r="M1511" s="13"/>
    </row>
    <row r="1512" spans="2:13" ht="34.9" customHeight="1">
      <c r="B1512" s="3">
        <v>1496</v>
      </c>
      <c r="C1512" s="5" t="s">
        <v>1343</v>
      </c>
      <c r="D1512" s="62" t="s">
        <v>6570</v>
      </c>
      <c r="E1512" s="4" t="s">
        <v>10716</v>
      </c>
      <c r="F1512" s="7">
        <f>Books[[#This Row],[قیمت نهایی]]*100/80</f>
        <v>4325000</v>
      </c>
      <c r="G1512" s="8">
        <v>0.2</v>
      </c>
      <c r="H1512" s="9">
        <f>Books[[#This Row],[تعداد صفحه]]*5000+300000</f>
        <v>3460000</v>
      </c>
      <c r="I1512" s="22">
        <v>2017</v>
      </c>
      <c r="J1512" s="10" t="s">
        <v>12670</v>
      </c>
      <c r="K1512" s="11" t="s">
        <v>16562</v>
      </c>
      <c r="L1512" s="12" t="s">
        <v>17150</v>
      </c>
      <c r="M1512" s="13"/>
    </row>
    <row r="1513" spans="2:13" ht="34.9" customHeight="1">
      <c r="B1513" s="3">
        <v>1497</v>
      </c>
      <c r="C1513" s="5" t="s">
        <v>1344</v>
      </c>
      <c r="D1513" s="62" t="s">
        <v>6571</v>
      </c>
      <c r="E1513" s="4" t="s">
        <v>10803</v>
      </c>
      <c r="F1513" s="7">
        <f>Books[[#This Row],[قیمت نهایی]]*100/80</f>
        <v>4375000</v>
      </c>
      <c r="G1513" s="8">
        <v>0.2</v>
      </c>
      <c r="H1513" s="9">
        <f>Books[[#This Row],[تعداد صفحه]]*5000+300000</f>
        <v>3500000</v>
      </c>
      <c r="I1513" s="22">
        <v>2017</v>
      </c>
      <c r="J1513" s="10" t="s">
        <v>12671</v>
      </c>
      <c r="K1513" s="11" t="s">
        <v>16562</v>
      </c>
      <c r="L1513" s="12" t="s">
        <v>17150</v>
      </c>
      <c r="M1513" s="13"/>
    </row>
    <row r="1514" spans="2:13" ht="34.9" customHeight="1">
      <c r="B1514" s="3">
        <v>1498</v>
      </c>
      <c r="C1514" s="5" t="s">
        <v>1345</v>
      </c>
      <c r="D1514" s="62" t="s">
        <v>6572</v>
      </c>
      <c r="E1514" s="4" t="s">
        <v>10984</v>
      </c>
      <c r="F1514" s="7">
        <f>Books[[#This Row],[قیمت نهایی]]*100/80</f>
        <v>4412500</v>
      </c>
      <c r="G1514" s="8">
        <v>0.2</v>
      </c>
      <c r="H1514" s="9">
        <f>Books[[#This Row],[تعداد صفحه]]*5000+300000</f>
        <v>3530000</v>
      </c>
      <c r="I1514" s="22">
        <v>2017</v>
      </c>
      <c r="J1514" s="10" t="s">
        <v>12672</v>
      </c>
      <c r="K1514" s="11" t="s">
        <v>16562</v>
      </c>
      <c r="L1514" s="12" t="s">
        <v>17150</v>
      </c>
      <c r="M1514" s="13"/>
    </row>
    <row r="1515" spans="2:13" ht="34.9" customHeight="1">
      <c r="B1515" s="3">
        <v>1499</v>
      </c>
      <c r="C1515" s="5" t="s">
        <v>1346</v>
      </c>
      <c r="D1515" s="62" t="s">
        <v>6573</v>
      </c>
      <c r="E1515" s="4" t="s">
        <v>10985</v>
      </c>
      <c r="F1515" s="7">
        <f>Books[[#This Row],[قیمت نهایی]]*100/80</f>
        <v>4462500</v>
      </c>
      <c r="G1515" s="8">
        <v>0.2</v>
      </c>
      <c r="H1515" s="9">
        <f>Books[[#This Row],[تعداد صفحه]]*5000+300000</f>
        <v>3570000</v>
      </c>
      <c r="I1515" s="22">
        <v>2017</v>
      </c>
      <c r="J1515" s="10" t="s">
        <v>12673</v>
      </c>
      <c r="K1515" s="11" t="s">
        <v>16865</v>
      </c>
      <c r="L1515" s="12" t="s">
        <v>17150</v>
      </c>
      <c r="M1515" s="13"/>
    </row>
    <row r="1516" spans="2:13" ht="34.9" customHeight="1">
      <c r="B1516" s="3">
        <v>1500</v>
      </c>
      <c r="C1516" s="5" t="s">
        <v>1347</v>
      </c>
      <c r="D1516" s="62" t="s">
        <v>6574</v>
      </c>
      <c r="E1516" s="4" t="s">
        <v>10986</v>
      </c>
      <c r="F1516" s="7">
        <f>Books[[#This Row],[قیمت نهایی]]*100/80</f>
        <v>4725000</v>
      </c>
      <c r="G1516" s="8">
        <v>0.2</v>
      </c>
      <c r="H1516" s="9">
        <f>Books[[#This Row],[تعداد صفحه]]*5000+300000</f>
        <v>3780000</v>
      </c>
      <c r="I1516" s="22">
        <v>2017</v>
      </c>
      <c r="J1516" s="10" t="s">
        <v>12674</v>
      </c>
      <c r="K1516" s="11" t="s">
        <v>16562</v>
      </c>
      <c r="L1516" s="12" t="s">
        <v>17150</v>
      </c>
      <c r="M1516" s="13"/>
    </row>
    <row r="1517" spans="2:13" ht="34.9" customHeight="1">
      <c r="B1517" s="3">
        <v>1501</v>
      </c>
      <c r="C1517" s="5" t="s">
        <v>1348</v>
      </c>
      <c r="D1517" s="62" t="s">
        <v>6575</v>
      </c>
      <c r="E1517" s="4" t="s">
        <v>10987</v>
      </c>
      <c r="F1517" s="7">
        <f>Books[[#This Row],[قیمت نهایی]]*100/80</f>
        <v>4825000</v>
      </c>
      <c r="G1517" s="8">
        <v>0.2</v>
      </c>
      <c r="H1517" s="9">
        <f>Books[[#This Row],[تعداد صفحه]]*5000+300000</f>
        <v>3860000</v>
      </c>
      <c r="I1517" s="22">
        <v>2017</v>
      </c>
      <c r="J1517" s="10" t="s">
        <v>12675</v>
      </c>
      <c r="K1517" s="11" t="s">
        <v>16664</v>
      </c>
      <c r="L1517" s="12" t="s">
        <v>17150</v>
      </c>
      <c r="M1517" s="13"/>
    </row>
    <row r="1518" spans="2:13" ht="34.9" customHeight="1">
      <c r="B1518" s="3">
        <v>1502</v>
      </c>
      <c r="C1518" s="5" t="s">
        <v>1349</v>
      </c>
      <c r="D1518" s="62" t="s">
        <v>6576</v>
      </c>
      <c r="E1518" s="4" t="s">
        <v>10988</v>
      </c>
      <c r="F1518" s="7">
        <f>Books[[#This Row],[قیمت نهایی]]*100/80</f>
        <v>850000</v>
      </c>
      <c r="G1518" s="8">
        <v>0.2</v>
      </c>
      <c r="H1518" s="9">
        <f>Books[[#This Row],[تعداد صفحه]]*5000+300000</f>
        <v>680000</v>
      </c>
      <c r="I1518" s="22">
        <v>2017</v>
      </c>
      <c r="J1518" s="10" t="s">
        <v>12676</v>
      </c>
      <c r="K1518" s="11" t="s">
        <v>16569</v>
      </c>
      <c r="L1518" s="12" t="s">
        <v>17150</v>
      </c>
      <c r="M1518" s="13"/>
    </row>
    <row r="1519" spans="2:13" ht="34.9" customHeight="1">
      <c r="B1519" s="3">
        <v>1503</v>
      </c>
      <c r="C1519" s="5" t="s">
        <v>1350</v>
      </c>
      <c r="D1519" s="62" t="s">
        <v>6577</v>
      </c>
      <c r="E1519" s="4">
        <v>776</v>
      </c>
      <c r="F1519" s="7">
        <f>Books[[#This Row],[قیمت نهایی]]*100/80</f>
        <v>5225000</v>
      </c>
      <c r="G1519" s="8">
        <v>0.2</v>
      </c>
      <c r="H1519" s="9">
        <f>Books[[#This Row],[تعداد صفحه]]*5000+300000</f>
        <v>4180000</v>
      </c>
      <c r="I1519" s="22">
        <v>2018</v>
      </c>
      <c r="J1519" s="10" t="s">
        <v>12677</v>
      </c>
      <c r="K1519" s="11" t="s">
        <v>16575</v>
      </c>
      <c r="L1519" s="12" t="s">
        <v>17150</v>
      </c>
      <c r="M1519" s="13"/>
    </row>
    <row r="1520" spans="2:13" ht="34.9" customHeight="1">
      <c r="B1520" s="3">
        <v>1504</v>
      </c>
      <c r="C1520" s="5" t="s">
        <v>1351</v>
      </c>
      <c r="D1520" s="62" t="s">
        <v>6578</v>
      </c>
      <c r="E1520" s="4">
        <v>79</v>
      </c>
      <c r="F1520" s="7">
        <f>Books[[#This Row],[قیمت نهایی]]*100/80</f>
        <v>868750</v>
      </c>
      <c r="G1520" s="8">
        <v>0.2</v>
      </c>
      <c r="H1520" s="9">
        <f>Books[[#This Row],[تعداد صفحه]]*5000+300000</f>
        <v>695000</v>
      </c>
      <c r="I1520" s="22">
        <v>2018</v>
      </c>
      <c r="J1520" s="10" t="s">
        <v>12678</v>
      </c>
      <c r="K1520" s="11" t="s">
        <v>16568</v>
      </c>
      <c r="L1520" s="12" t="s">
        <v>17150</v>
      </c>
      <c r="M1520" s="13"/>
    </row>
    <row r="1521" spans="2:13" ht="34.9" customHeight="1">
      <c r="B1521" s="3">
        <v>1505</v>
      </c>
      <c r="C1521" s="5" t="s">
        <v>1352</v>
      </c>
      <c r="D1521" s="62" t="s">
        <v>6579</v>
      </c>
      <c r="E1521" s="4" t="s">
        <v>10989</v>
      </c>
      <c r="F1521" s="7">
        <f>Books[[#This Row],[قیمت نهایی]]*100/80</f>
        <v>5312500</v>
      </c>
      <c r="G1521" s="8">
        <v>0.2</v>
      </c>
      <c r="H1521" s="9">
        <f>Books[[#This Row],[تعداد صفحه]]*5000+300000</f>
        <v>4250000</v>
      </c>
      <c r="I1521" s="22">
        <v>2018</v>
      </c>
      <c r="J1521" s="10" t="s">
        <v>12679</v>
      </c>
      <c r="K1521" s="11" t="s">
        <v>16562</v>
      </c>
      <c r="L1521" s="12" t="s">
        <v>17150</v>
      </c>
      <c r="M1521" s="13"/>
    </row>
    <row r="1522" spans="2:13" ht="34.9" customHeight="1">
      <c r="B1522" s="3">
        <v>1506</v>
      </c>
      <c r="C1522" s="5" t="s">
        <v>1353</v>
      </c>
      <c r="D1522" s="62" t="s">
        <v>6580</v>
      </c>
      <c r="E1522" s="4" t="s">
        <v>10990</v>
      </c>
      <c r="F1522" s="7">
        <f>Books[[#This Row],[قیمت نهایی]]*100/80</f>
        <v>881250</v>
      </c>
      <c r="G1522" s="8">
        <v>0.2</v>
      </c>
      <c r="H1522" s="9">
        <f>Books[[#This Row],[تعداد صفحه]]*5000+300000</f>
        <v>705000</v>
      </c>
      <c r="I1522" s="22">
        <v>2017</v>
      </c>
      <c r="J1522" s="10" t="s">
        <v>12680</v>
      </c>
      <c r="K1522" s="11" t="s">
        <v>16569</v>
      </c>
      <c r="L1522" s="12" t="s">
        <v>17150</v>
      </c>
      <c r="M1522" s="13"/>
    </row>
    <row r="1523" spans="2:13" ht="34.9" customHeight="1">
      <c r="B1523" s="3">
        <v>1507</v>
      </c>
      <c r="C1523" s="5" t="s">
        <v>1354</v>
      </c>
      <c r="D1523" s="62" t="s">
        <v>6581</v>
      </c>
      <c r="E1523" s="4" t="s">
        <v>10991</v>
      </c>
      <c r="F1523" s="7">
        <f>Books[[#This Row],[قیمت نهایی]]*100/80</f>
        <v>5525000</v>
      </c>
      <c r="G1523" s="8">
        <v>0.2</v>
      </c>
      <c r="H1523" s="9">
        <f>Books[[#This Row],[تعداد صفحه]]*5000+300000</f>
        <v>4420000</v>
      </c>
      <c r="I1523" s="22">
        <v>2017</v>
      </c>
      <c r="J1523" s="10" t="s">
        <v>12681</v>
      </c>
      <c r="K1523" s="11" t="s">
        <v>16568</v>
      </c>
      <c r="L1523" s="12" t="s">
        <v>17150</v>
      </c>
      <c r="M1523" s="13"/>
    </row>
    <row r="1524" spans="2:13" ht="34.9" customHeight="1">
      <c r="B1524" s="3">
        <v>1508</v>
      </c>
      <c r="C1524" s="5" t="s">
        <v>1355</v>
      </c>
      <c r="D1524" s="62" t="s">
        <v>6582</v>
      </c>
      <c r="E1524" s="4" t="s">
        <v>10815</v>
      </c>
      <c r="F1524" s="7">
        <f>Books[[#This Row],[قیمت نهایی]]*100/80</f>
        <v>5675000</v>
      </c>
      <c r="G1524" s="8">
        <v>0.2</v>
      </c>
      <c r="H1524" s="9">
        <f>Books[[#This Row],[تعداد صفحه]]*5000+300000</f>
        <v>4540000</v>
      </c>
      <c r="I1524" s="22">
        <v>2017</v>
      </c>
      <c r="J1524" s="10" t="s">
        <v>12682</v>
      </c>
      <c r="K1524" s="11" t="s">
        <v>16571</v>
      </c>
      <c r="L1524" s="12" t="s">
        <v>17150</v>
      </c>
      <c r="M1524" s="13"/>
    </row>
    <row r="1525" spans="2:13" ht="34.9" customHeight="1">
      <c r="B1525" s="3">
        <v>1509</v>
      </c>
      <c r="C1525" s="5" t="s">
        <v>1356</v>
      </c>
      <c r="D1525" s="62" t="s">
        <v>6583</v>
      </c>
      <c r="E1525" s="4" t="s">
        <v>10992</v>
      </c>
      <c r="F1525" s="7">
        <f>Books[[#This Row],[قیمت نهایی]]*100/80</f>
        <v>5975000</v>
      </c>
      <c r="G1525" s="8">
        <v>0.2</v>
      </c>
      <c r="H1525" s="9">
        <f>Books[[#This Row],[تعداد صفحه]]*5000+300000</f>
        <v>4780000</v>
      </c>
      <c r="I1525" s="22">
        <v>2017</v>
      </c>
      <c r="J1525" s="10" t="s">
        <v>12683</v>
      </c>
      <c r="K1525" s="11" t="s">
        <v>16851</v>
      </c>
      <c r="L1525" s="12" t="s">
        <v>17150</v>
      </c>
      <c r="M1525" s="13"/>
    </row>
    <row r="1526" spans="2:13" ht="34.9" customHeight="1">
      <c r="B1526" s="3">
        <v>1510</v>
      </c>
      <c r="C1526" s="5" t="s">
        <v>1357</v>
      </c>
      <c r="D1526" s="62" t="s">
        <v>6584</v>
      </c>
      <c r="E1526" s="4">
        <v>97</v>
      </c>
      <c r="F1526" s="7">
        <f>Books[[#This Row],[قیمت نهایی]]*100/80</f>
        <v>981250</v>
      </c>
      <c r="G1526" s="8">
        <v>0.2</v>
      </c>
      <c r="H1526" s="9">
        <f>Books[[#This Row],[تعداد صفحه]]*5000+300000</f>
        <v>785000</v>
      </c>
      <c r="I1526" s="22">
        <v>2017</v>
      </c>
      <c r="J1526" s="10" t="s">
        <v>12684</v>
      </c>
      <c r="K1526" s="11" t="s">
        <v>16569</v>
      </c>
      <c r="L1526" s="12" t="s">
        <v>17150</v>
      </c>
      <c r="M1526" s="13"/>
    </row>
    <row r="1527" spans="2:13" ht="34.9" customHeight="1">
      <c r="B1527" s="3">
        <v>1511</v>
      </c>
      <c r="C1527" s="5" t="s">
        <v>1358</v>
      </c>
      <c r="D1527" s="62" t="s">
        <v>6585</v>
      </c>
      <c r="E1527" s="4" t="s">
        <v>10993</v>
      </c>
      <c r="F1527" s="7">
        <f>Books[[#This Row],[قیمت نهایی]]*100/80</f>
        <v>6562500</v>
      </c>
      <c r="G1527" s="8">
        <v>0.2</v>
      </c>
      <c r="H1527" s="9">
        <f>Books[[#This Row],[تعداد صفحه]]*5000+300000</f>
        <v>5250000</v>
      </c>
      <c r="I1527" s="22">
        <v>2017</v>
      </c>
      <c r="J1527" s="10" t="s">
        <v>12685</v>
      </c>
      <c r="K1527" s="11" t="s">
        <v>16855</v>
      </c>
      <c r="L1527" s="12" t="s">
        <v>17150</v>
      </c>
      <c r="M1527" s="13"/>
    </row>
    <row r="1528" spans="2:13" ht="34.9" customHeight="1">
      <c r="B1528" s="79"/>
      <c r="C1528" s="80"/>
      <c r="D1528" s="40" t="s">
        <v>17151</v>
      </c>
      <c r="E1528" s="79"/>
      <c r="F1528" s="81"/>
      <c r="G1528" s="82"/>
      <c r="H1528" s="83"/>
      <c r="I1528" s="84"/>
      <c r="J1528" s="85"/>
      <c r="K1528" s="86"/>
      <c r="L1528" s="87"/>
      <c r="M1528" s="13"/>
    </row>
    <row r="1529" spans="2:13" ht="34.9" customHeight="1">
      <c r="B1529" s="3">
        <v>1512</v>
      </c>
      <c r="C1529" s="5" t="s">
        <v>1359</v>
      </c>
      <c r="D1529" s="62" t="s">
        <v>6586</v>
      </c>
      <c r="E1529" s="4" t="s">
        <v>10994</v>
      </c>
      <c r="F1529" s="7">
        <f>Books[[#This Row],[قیمت نهایی]]*100/80</f>
        <v>1000000</v>
      </c>
      <c r="G1529" s="8">
        <v>0.2</v>
      </c>
      <c r="H1529" s="9">
        <f>Books[[#This Row],[تعداد صفحه]]*5000+300000</f>
        <v>800000</v>
      </c>
      <c r="I1529" s="22">
        <v>2017</v>
      </c>
      <c r="J1529" s="10" t="s">
        <v>12686</v>
      </c>
      <c r="K1529" s="11" t="s">
        <v>16568</v>
      </c>
      <c r="L1529" s="12" t="s">
        <v>17151</v>
      </c>
      <c r="M1529" s="13"/>
    </row>
    <row r="1530" spans="2:13" ht="34.9" customHeight="1">
      <c r="B1530" s="3">
        <v>1513</v>
      </c>
      <c r="C1530" s="5" t="s">
        <v>1360</v>
      </c>
      <c r="D1530" s="62" t="s">
        <v>6587</v>
      </c>
      <c r="E1530" s="4" t="s">
        <v>10994</v>
      </c>
      <c r="F1530" s="7">
        <f>Books[[#This Row],[قیمت نهایی]]*100/80</f>
        <v>1000000</v>
      </c>
      <c r="G1530" s="8">
        <v>0.2</v>
      </c>
      <c r="H1530" s="9">
        <f>Books[[#This Row],[تعداد صفحه]]*5000+300000</f>
        <v>800000</v>
      </c>
      <c r="I1530" s="22">
        <v>2017</v>
      </c>
      <c r="J1530" s="10" t="s">
        <v>12687</v>
      </c>
      <c r="K1530" s="11" t="s">
        <v>16568</v>
      </c>
      <c r="L1530" s="12" t="s">
        <v>17151</v>
      </c>
      <c r="M1530" s="13"/>
    </row>
    <row r="1531" spans="2:13" ht="34.9" customHeight="1">
      <c r="B1531" s="3">
        <v>1514</v>
      </c>
      <c r="C1531" s="5" t="s">
        <v>1361</v>
      </c>
      <c r="D1531" s="62" t="s">
        <v>6588</v>
      </c>
      <c r="E1531" s="4" t="s">
        <v>10995</v>
      </c>
      <c r="F1531" s="7">
        <f>Books[[#This Row],[قیمت نهایی]]*100/80</f>
        <v>6725000</v>
      </c>
      <c r="G1531" s="8">
        <v>0.2</v>
      </c>
      <c r="H1531" s="9">
        <f>Books[[#This Row],[تعداد صفحه]]*5000+300000</f>
        <v>5380000</v>
      </c>
      <c r="I1531" s="22">
        <v>2017</v>
      </c>
      <c r="J1531" s="10" t="s">
        <v>12688</v>
      </c>
      <c r="K1531" s="11" t="s">
        <v>16575</v>
      </c>
      <c r="L1531" s="12" t="s">
        <v>17151</v>
      </c>
      <c r="M1531" s="13"/>
    </row>
    <row r="1532" spans="2:13" ht="34.9" customHeight="1">
      <c r="B1532" s="3">
        <v>1515</v>
      </c>
      <c r="C1532" s="5" t="s">
        <v>1362</v>
      </c>
      <c r="D1532" s="62" t="s">
        <v>6589</v>
      </c>
      <c r="E1532" s="4">
        <v>102</v>
      </c>
      <c r="F1532" s="7">
        <f>Books[[#This Row],[قیمت نهایی]]*100/80</f>
        <v>1012500</v>
      </c>
      <c r="G1532" s="8">
        <v>0.2</v>
      </c>
      <c r="H1532" s="9">
        <f>Books[[#This Row],[تعداد صفحه]]*5000+300000</f>
        <v>810000</v>
      </c>
      <c r="I1532" s="22">
        <v>2018</v>
      </c>
      <c r="J1532" s="10" t="s">
        <v>12689</v>
      </c>
      <c r="K1532" s="11" t="s">
        <v>16568</v>
      </c>
      <c r="L1532" s="12" t="s">
        <v>17151</v>
      </c>
      <c r="M1532" s="13"/>
    </row>
    <row r="1533" spans="2:13" ht="34.9" customHeight="1">
      <c r="B1533" s="3">
        <v>1516</v>
      </c>
      <c r="C1533" s="5" t="s">
        <v>1363</v>
      </c>
      <c r="D1533" s="62" t="s">
        <v>6590</v>
      </c>
      <c r="E1533" s="4" t="s">
        <v>10996</v>
      </c>
      <c r="F1533" s="7">
        <f>Books[[#This Row],[قیمت نهایی]]*100/80</f>
        <v>6800000</v>
      </c>
      <c r="G1533" s="8">
        <v>0.2</v>
      </c>
      <c r="H1533" s="9">
        <f>Books[[#This Row],[تعداد صفحه]]*5000+300000</f>
        <v>5440000</v>
      </c>
      <c r="I1533" s="22">
        <v>2017</v>
      </c>
      <c r="J1533" s="10" t="s">
        <v>12690</v>
      </c>
      <c r="K1533" s="11" t="s">
        <v>16575</v>
      </c>
      <c r="L1533" s="12" t="s">
        <v>17151</v>
      </c>
      <c r="M1533" s="13"/>
    </row>
    <row r="1534" spans="2:13" ht="34.9" customHeight="1">
      <c r="B1534" s="3">
        <v>1517</v>
      </c>
      <c r="C1534" s="5" t="s">
        <v>1364</v>
      </c>
      <c r="D1534" s="62" t="s">
        <v>6591</v>
      </c>
      <c r="E1534" s="4" t="s">
        <v>10997</v>
      </c>
      <c r="F1534" s="7">
        <f>Books[[#This Row],[قیمت نهایی]]*100/80</f>
        <v>1018750</v>
      </c>
      <c r="G1534" s="8">
        <v>0.2</v>
      </c>
      <c r="H1534" s="9">
        <f>Books[[#This Row],[تعداد صفحه]]*5000+300000</f>
        <v>815000</v>
      </c>
      <c r="I1534" s="22">
        <v>2017</v>
      </c>
      <c r="J1534" s="10" t="s">
        <v>12691</v>
      </c>
      <c r="K1534" s="11" t="s">
        <v>16580</v>
      </c>
      <c r="L1534" s="12" t="s">
        <v>17151</v>
      </c>
      <c r="M1534" s="13"/>
    </row>
    <row r="1535" spans="2:13" ht="34.9" customHeight="1">
      <c r="B1535" s="3">
        <v>1518</v>
      </c>
      <c r="C1535" s="5" t="s">
        <v>1365</v>
      </c>
      <c r="D1535" s="62" t="s">
        <v>6592</v>
      </c>
      <c r="E1535" s="4" t="s">
        <v>10997</v>
      </c>
      <c r="F1535" s="7">
        <f>Books[[#This Row],[قیمت نهایی]]*100/80</f>
        <v>1018750</v>
      </c>
      <c r="G1535" s="8">
        <v>0.2</v>
      </c>
      <c r="H1535" s="9">
        <f>Books[[#This Row],[تعداد صفحه]]*5000+300000</f>
        <v>815000</v>
      </c>
      <c r="I1535" s="22">
        <v>2017</v>
      </c>
      <c r="J1535" s="10" t="s">
        <v>12692</v>
      </c>
      <c r="K1535" s="11" t="s">
        <v>16568</v>
      </c>
      <c r="L1535" s="12" t="s">
        <v>17151</v>
      </c>
      <c r="M1535" s="13"/>
    </row>
    <row r="1536" spans="2:13" ht="34.9" customHeight="1">
      <c r="B1536" s="3">
        <v>1519</v>
      </c>
      <c r="C1536" s="5" t="s">
        <v>1366</v>
      </c>
      <c r="D1536" s="62" t="s">
        <v>6593</v>
      </c>
      <c r="E1536" s="4" t="s">
        <v>10998</v>
      </c>
      <c r="F1536" s="7">
        <f>Books[[#This Row],[قیمت نهایی]]*100/80</f>
        <v>1025000</v>
      </c>
      <c r="G1536" s="8">
        <v>0.2</v>
      </c>
      <c r="H1536" s="9">
        <f>Books[[#This Row],[تعداد صفحه]]*5000+300000</f>
        <v>820000</v>
      </c>
      <c r="I1536" s="22">
        <v>2017</v>
      </c>
      <c r="J1536" s="10" t="s">
        <v>12693</v>
      </c>
      <c r="K1536" s="11" t="s">
        <v>16568</v>
      </c>
      <c r="L1536" s="12" t="s">
        <v>17151</v>
      </c>
      <c r="M1536" s="13"/>
    </row>
    <row r="1537" spans="2:13" ht="34.9" customHeight="1">
      <c r="B1537" s="3">
        <v>1520</v>
      </c>
      <c r="C1537" s="5" t="s">
        <v>1367</v>
      </c>
      <c r="D1537" s="62" t="s">
        <v>6594</v>
      </c>
      <c r="E1537" s="4" t="s">
        <v>10998</v>
      </c>
      <c r="F1537" s="7">
        <f>Books[[#This Row],[قیمت نهایی]]*100/80</f>
        <v>1025000</v>
      </c>
      <c r="G1537" s="8">
        <v>0.2</v>
      </c>
      <c r="H1537" s="9">
        <f>Books[[#This Row],[تعداد صفحه]]*5000+300000</f>
        <v>820000</v>
      </c>
      <c r="I1537" s="22">
        <v>2017</v>
      </c>
      <c r="J1537" s="10" t="s">
        <v>12694</v>
      </c>
      <c r="K1537" s="11" t="s">
        <v>16568</v>
      </c>
      <c r="L1537" s="12" t="s">
        <v>17151</v>
      </c>
      <c r="M1537" s="13"/>
    </row>
    <row r="1538" spans="2:13" ht="34.9" customHeight="1">
      <c r="B1538" s="3">
        <v>1521</v>
      </c>
      <c r="C1538" s="5" t="s">
        <v>1368</v>
      </c>
      <c r="D1538" s="62" t="s">
        <v>6595</v>
      </c>
      <c r="E1538" s="4">
        <v>105</v>
      </c>
      <c r="F1538" s="7">
        <f>Books[[#This Row],[قیمت نهایی]]*100/80</f>
        <v>1031250</v>
      </c>
      <c r="G1538" s="8">
        <v>0.2</v>
      </c>
      <c r="H1538" s="9">
        <f>Books[[#This Row],[تعداد صفحه]]*5000+300000</f>
        <v>825000</v>
      </c>
      <c r="I1538" s="22">
        <v>2018</v>
      </c>
      <c r="J1538" s="10" t="s">
        <v>12695</v>
      </c>
      <c r="K1538" s="11" t="s">
        <v>16568</v>
      </c>
      <c r="L1538" s="12" t="s">
        <v>17151</v>
      </c>
      <c r="M1538" s="13"/>
    </row>
    <row r="1539" spans="2:13" ht="34.9" customHeight="1">
      <c r="B1539" s="3">
        <v>1522</v>
      </c>
      <c r="C1539" s="5" t="s">
        <v>17268</v>
      </c>
      <c r="D1539" s="62" t="s">
        <v>6596</v>
      </c>
      <c r="E1539" s="4" t="s">
        <v>10999</v>
      </c>
      <c r="F1539" s="7">
        <f>Books[[#This Row],[قیمت نهایی]]*100/80</f>
        <v>1037500</v>
      </c>
      <c r="G1539" s="8">
        <v>0.2</v>
      </c>
      <c r="H1539" s="9">
        <f>Books[[#This Row],[تعداد صفحه]]*5000+300000</f>
        <v>830000</v>
      </c>
      <c r="I1539" s="22">
        <v>2017</v>
      </c>
      <c r="J1539" s="10" t="s">
        <v>12696</v>
      </c>
      <c r="K1539" s="11" t="s">
        <v>16866</v>
      </c>
      <c r="L1539" s="12" t="s">
        <v>17151</v>
      </c>
      <c r="M1539" s="13"/>
    </row>
    <row r="1540" spans="2:13" ht="34.9" customHeight="1">
      <c r="B1540" s="3">
        <v>1523</v>
      </c>
      <c r="C1540" s="5" t="s">
        <v>1369</v>
      </c>
      <c r="D1540" s="62" t="s">
        <v>6597</v>
      </c>
      <c r="E1540" s="4" t="s">
        <v>10999</v>
      </c>
      <c r="F1540" s="7">
        <f>Books[[#This Row],[قیمت نهایی]]*100/80</f>
        <v>1037500</v>
      </c>
      <c r="G1540" s="8">
        <v>0.2</v>
      </c>
      <c r="H1540" s="9">
        <f>Books[[#This Row],[تعداد صفحه]]*5000+300000</f>
        <v>830000</v>
      </c>
      <c r="I1540" s="22">
        <v>2017</v>
      </c>
      <c r="J1540" s="10" t="s">
        <v>12697</v>
      </c>
      <c r="K1540" s="11" t="s">
        <v>16568</v>
      </c>
      <c r="L1540" s="12" t="s">
        <v>17151</v>
      </c>
      <c r="M1540" s="13"/>
    </row>
    <row r="1541" spans="2:13" ht="34.9" customHeight="1">
      <c r="B1541" s="3">
        <v>1524</v>
      </c>
      <c r="C1541" s="5" t="s">
        <v>1370</v>
      </c>
      <c r="D1541" s="62" t="s">
        <v>6598</v>
      </c>
      <c r="E1541" s="4" t="s">
        <v>10999</v>
      </c>
      <c r="F1541" s="7">
        <f>Books[[#This Row],[قیمت نهایی]]*100/80</f>
        <v>1037500</v>
      </c>
      <c r="G1541" s="8">
        <v>0.2</v>
      </c>
      <c r="H1541" s="9">
        <f>Books[[#This Row],[تعداد صفحه]]*5000+300000</f>
        <v>830000</v>
      </c>
      <c r="I1541" s="22">
        <v>2017</v>
      </c>
      <c r="J1541" s="10" t="s">
        <v>12698</v>
      </c>
      <c r="K1541" s="11" t="s">
        <v>16568</v>
      </c>
      <c r="L1541" s="12" t="s">
        <v>17151</v>
      </c>
      <c r="M1541" s="13"/>
    </row>
    <row r="1542" spans="2:13" ht="34.9" customHeight="1">
      <c r="B1542" s="3">
        <v>1525</v>
      </c>
      <c r="C1542" s="5" t="s">
        <v>1371</v>
      </c>
      <c r="D1542" s="62" t="s">
        <v>6599</v>
      </c>
      <c r="E1542" s="4">
        <v>106</v>
      </c>
      <c r="F1542" s="7">
        <f>Books[[#This Row],[قیمت نهایی]]*100/80</f>
        <v>1037500</v>
      </c>
      <c r="G1542" s="8">
        <v>0.2</v>
      </c>
      <c r="H1542" s="9">
        <f>Books[[#This Row],[تعداد صفحه]]*5000+300000</f>
        <v>830000</v>
      </c>
      <c r="I1542" s="22">
        <v>2017</v>
      </c>
      <c r="J1542" s="10" t="s">
        <v>12699</v>
      </c>
      <c r="K1542" s="11" t="s">
        <v>16569</v>
      </c>
      <c r="L1542" s="12" t="s">
        <v>17151</v>
      </c>
      <c r="M1542" s="13"/>
    </row>
    <row r="1543" spans="2:13" ht="34.9" customHeight="1">
      <c r="B1543" s="3">
        <v>1526</v>
      </c>
      <c r="C1543" s="5" t="s">
        <v>1372</v>
      </c>
      <c r="D1543" s="62" t="s">
        <v>6600</v>
      </c>
      <c r="E1543" s="4">
        <v>106</v>
      </c>
      <c r="F1543" s="7">
        <f>Books[[#This Row],[قیمت نهایی]]*100/80</f>
        <v>1037500</v>
      </c>
      <c r="G1543" s="8">
        <v>0.2</v>
      </c>
      <c r="H1543" s="9">
        <f>Books[[#This Row],[تعداد صفحه]]*5000+300000</f>
        <v>830000</v>
      </c>
      <c r="I1543" s="22">
        <v>2017</v>
      </c>
      <c r="J1543" s="10" t="s">
        <v>12700</v>
      </c>
      <c r="K1543" s="11" t="s">
        <v>16575</v>
      </c>
      <c r="L1543" s="12" t="s">
        <v>17151</v>
      </c>
      <c r="M1543" s="13"/>
    </row>
    <row r="1544" spans="2:13" ht="34.9" customHeight="1">
      <c r="B1544" s="3">
        <v>1527</v>
      </c>
      <c r="C1544" s="5" t="s">
        <v>1373</v>
      </c>
      <c r="D1544" s="62" t="s">
        <v>6601</v>
      </c>
      <c r="E1544" s="4">
        <v>107</v>
      </c>
      <c r="F1544" s="7">
        <f>Books[[#This Row],[قیمت نهایی]]*100/80</f>
        <v>1043750</v>
      </c>
      <c r="G1544" s="8">
        <v>0.2</v>
      </c>
      <c r="H1544" s="9">
        <f>Books[[#This Row],[تعداد صفحه]]*5000+300000</f>
        <v>835000</v>
      </c>
      <c r="I1544" s="22">
        <v>2017</v>
      </c>
      <c r="J1544" s="10" t="s">
        <v>12701</v>
      </c>
      <c r="K1544" s="11" t="s">
        <v>16669</v>
      </c>
      <c r="L1544" s="12" t="s">
        <v>17151</v>
      </c>
      <c r="M1544" s="13"/>
    </row>
    <row r="1545" spans="2:13" ht="34.9" customHeight="1">
      <c r="B1545" s="3">
        <v>1528</v>
      </c>
      <c r="C1545" s="5" t="s">
        <v>1374</v>
      </c>
      <c r="D1545" s="62" t="s">
        <v>6602</v>
      </c>
      <c r="E1545" s="4">
        <v>107</v>
      </c>
      <c r="F1545" s="7">
        <f>Books[[#This Row],[قیمت نهایی]]*100/80</f>
        <v>1043750</v>
      </c>
      <c r="G1545" s="8">
        <v>0.2</v>
      </c>
      <c r="H1545" s="9">
        <f>Books[[#This Row],[تعداد صفحه]]*5000+300000</f>
        <v>835000</v>
      </c>
      <c r="I1545" s="22">
        <v>2018</v>
      </c>
      <c r="J1545" s="10" t="s">
        <v>12702</v>
      </c>
      <c r="K1545" s="11" t="s">
        <v>16575</v>
      </c>
      <c r="L1545" s="12" t="s">
        <v>17151</v>
      </c>
      <c r="M1545" s="13"/>
    </row>
    <row r="1546" spans="2:13" ht="34.9" customHeight="1">
      <c r="B1546" s="3">
        <v>1529</v>
      </c>
      <c r="C1546" s="5" t="s">
        <v>1375</v>
      </c>
      <c r="D1546" s="62" t="s">
        <v>6603</v>
      </c>
      <c r="E1546" s="4" t="s">
        <v>11000</v>
      </c>
      <c r="F1546" s="7">
        <f>Books[[#This Row],[قیمت نهایی]]*100/80</f>
        <v>7112500</v>
      </c>
      <c r="G1546" s="8">
        <v>0.2</v>
      </c>
      <c r="H1546" s="9">
        <f>Books[[#This Row],[تعداد صفحه]]*5000+300000</f>
        <v>5690000</v>
      </c>
      <c r="I1546" s="22">
        <v>2017</v>
      </c>
      <c r="J1546" s="10" t="s">
        <v>12703</v>
      </c>
      <c r="K1546" s="11" t="s">
        <v>16840</v>
      </c>
      <c r="L1546" s="12" t="s">
        <v>17151</v>
      </c>
      <c r="M1546" s="13"/>
    </row>
    <row r="1547" spans="2:13" ht="34.9" customHeight="1">
      <c r="B1547" s="3">
        <v>1530</v>
      </c>
      <c r="C1547" s="5" t="s">
        <v>1376</v>
      </c>
      <c r="D1547" s="62" t="s">
        <v>6604</v>
      </c>
      <c r="E1547" s="4" t="s">
        <v>11001</v>
      </c>
      <c r="F1547" s="7">
        <f>Books[[#This Row],[قیمت نهایی]]*100/80</f>
        <v>1050000</v>
      </c>
      <c r="G1547" s="8">
        <v>0.2</v>
      </c>
      <c r="H1547" s="9">
        <f>Books[[#This Row],[تعداد صفحه]]*5000+300000</f>
        <v>840000</v>
      </c>
      <c r="I1547" s="22">
        <v>2017</v>
      </c>
      <c r="J1547" s="10" t="s">
        <v>12704</v>
      </c>
      <c r="K1547" s="11" t="s">
        <v>16580</v>
      </c>
      <c r="L1547" s="12" t="s">
        <v>17151</v>
      </c>
      <c r="M1547" s="13"/>
    </row>
    <row r="1548" spans="2:13" ht="34.9" customHeight="1">
      <c r="B1548" s="3">
        <v>1531</v>
      </c>
      <c r="C1548" s="5" t="s">
        <v>1377</v>
      </c>
      <c r="D1548" s="62" t="s">
        <v>6605</v>
      </c>
      <c r="E1548" s="4" t="s">
        <v>11001</v>
      </c>
      <c r="F1548" s="7">
        <f>Books[[#This Row],[قیمت نهایی]]*100/80</f>
        <v>1050000</v>
      </c>
      <c r="G1548" s="8">
        <v>0.2</v>
      </c>
      <c r="H1548" s="9">
        <f>Books[[#This Row],[تعداد صفحه]]*5000+300000</f>
        <v>840000</v>
      </c>
      <c r="I1548" s="22">
        <v>2017</v>
      </c>
      <c r="J1548" s="10" t="s">
        <v>12705</v>
      </c>
      <c r="K1548" s="11" t="s">
        <v>16575</v>
      </c>
      <c r="L1548" s="12" t="s">
        <v>17151</v>
      </c>
      <c r="M1548" s="13"/>
    </row>
    <row r="1549" spans="2:13" ht="34.9" customHeight="1">
      <c r="B1549" s="3">
        <v>1532</v>
      </c>
      <c r="C1549" s="5" t="s">
        <v>1378</v>
      </c>
      <c r="D1549" s="62" t="s">
        <v>6606</v>
      </c>
      <c r="E1549" s="4" t="s">
        <v>11001</v>
      </c>
      <c r="F1549" s="7">
        <f>Books[[#This Row],[قیمت نهایی]]*100/80</f>
        <v>1050000</v>
      </c>
      <c r="G1549" s="8">
        <v>0.2</v>
      </c>
      <c r="H1549" s="9">
        <f>Books[[#This Row],[تعداد صفحه]]*5000+300000</f>
        <v>840000</v>
      </c>
      <c r="I1549" s="22">
        <v>2017</v>
      </c>
      <c r="J1549" s="10" t="s">
        <v>12706</v>
      </c>
      <c r="K1549" s="11" t="s">
        <v>16575</v>
      </c>
      <c r="L1549" s="12" t="s">
        <v>17151</v>
      </c>
      <c r="M1549" s="13"/>
    </row>
    <row r="1550" spans="2:13" ht="34.9" customHeight="1">
      <c r="B1550" s="3">
        <v>1533</v>
      </c>
      <c r="C1550" s="5" t="s">
        <v>1379</v>
      </c>
      <c r="D1550" s="62" t="s">
        <v>6607</v>
      </c>
      <c r="E1550" s="4" t="s">
        <v>11001</v>
      </c>
      <c r="F1550" s="7">
        <f>Books[[#This Row],[قیمت نهایی]]*100/80</f>
        <v>1050000</v>
      </c>
      <c r="G1550" s="8">
        <v>0.2</v>
      </c>
      <c r="H1550" s="9">
        <f>Books[[#This Row],[تعداد صفحه]]*5000+300000</f>
        <v>840000</v>
      </c>
      <c r="I1550" s="22">
        <v>2017</v>
      </c>
      <c r="J1550" s="10" t="s">
        <v>12707</v>
      </c>
      <c r="K1550" s="11" t="s">
        <v>16568</v>
      </c>
      <c r="L1550" s="12" t="s">
        <v>17151</v>
      </c>
      <c r="M1550" s="13"/>
    </row>
    <row r="1551" spans="2:13" ht="34.9" customHeight="1">
      <c r="B1551" s="3">
        <v>1534</v>
      </c>
      <c r="C1551" s="5" t="s">
        <v>1380</v>
      </c>
      <c r="D1551" s="62" t="s">
        <v>6608</v>
      </c>
      <c r="E1551" s="4">
        <v>109</v>
      </c>
      <c r="F1551" s="7">
        <f>Books[[#This Row],[قیمت نهایی]]*100/80</f>
        <v>1056250</v>
      </c>
      <c r="G1551" s="8">
        <v>0.2</v>
      </c>
      <c r="H1551" s="9">
        <f>Books[[#This Row],[تعداد صفحه]]*5000+300000</f>
        <v>845000</v>
      </c>
      <c r="I1551" s="22">
        <v>2017</v>
      </c>
      <c r="J1551" s="10" t="s">
        <v>12708</v>
      </c>
      <c r="K1551" s="11" t="s">
        <v>16564</v>
      </c>
      <c r="L1551" s="12" t="s">
        <v>17151</v>
      </c>
      <c r="M1551" s="13"/>
    </row>
    <row r="1552" spans="2:13" ht="34.9" customHeight="1">
      <c r="B1552" s="3">
        <v>1535</v>
      </c>
      <c r="C1552" s="5" t="s">
        <v>1381</v>
      </c>
      <c r="D1552" s="62" t="s">
        <v>6609</v>
      </c>
      <c r="E1552" s="4">
        <v>109</v>
      </c>
      <c r="F1552" s="7">
        <f>Books[[#This Row],[قیمت نهایی]]*100/80</f>
        <v>1056250</v>
      </c>
      <c r="G1552" s="8">
        <v>0.2</v>
      </c>
      <c r="H1552" s="9">
        <f>Books[[#This Row],[تعداد صفحه]]*5000+300000</f>
        <v>845000</v>
      </c>
      <c r="I1552" s="22">
        <v>2017</v>
      </c>
      <c r="J1552" s="10" t="s">
        <v>12709</v>
      </c>
      <c r="K1552" s="11" t="s">
        <v>16568</v>
      </c>
      <c r="L1552" s="12" t="s">
        <v>17151</v>
      </c>
      <c r="M1552" s="13"/>
    </row>
    <row r="1553" spans="2:13" ht="34.9" customHeight="1">
      <c r="B1553" s="3">
        <v>1536</v>
      </c>
      <c r="C1553" s="5" t="s">
        <v>1382</v>
      </c>
      <c r="D1553" s="62" t="s">
        <v>6610</v>
      </c>
      <c r="E1553" s="4" t="s">
        <v>11002</v>
      </c>
      <c r="F1553" s="7">
        <f>Books[[#This Row],[قیمت نهایی]]*100/80</f>
        <v>1062500</v>
      </c>
      <c r="G1553" s="8">
        <v>0.2</v>
      </c>
      <c r="H1553" s="9">
        <f>Books[[#This Row],[تعداد صفحه]]*5000+300000</f>
        <v>850000</v>
      </c>
      <c r="I1553" s="22">
        <v>2017</v>
      </c>
      <c r="J1553" s="10" t="s">
        <v>12710</v>
      </c>
      <c r="K1553" s="11" t="s">
        <v>16568</v>
      </c>
      <c r="L1553" s="12" t="s">
        <v>17151</v>
      </c>
      <c r="M1553" s="13"/>
    </row>
    <row r="1554" spans="2:13" ht="34.9" customHeight="1">
      <c r="B1554" s="3">
        <v>1537</v>
      </c>
      <c r="C1554" s="5" t="s">
        <v>17269</v>
      </c>
      <c r="D1554" s="62" t="s">
        <v>6611</v>
      </c>
      <c r="E1554" s="4">
        <v>110</v>
      </c>
      <c r="F1554" s="7">
        <f>Books[[#This Row],[قیمت نهایی]]*100/80</f>
        <v>1062500</v>
      </c>
      <c r="G1554" s="8">
        <v>0.2</v>
      </c>
      <c r="H1554" s="9">
        <f>Books[[#This Row],[تعداد صفحه]]*5000+300000</f>
        <v>850000</v>
      </c>
      <c r="I1554" s="22">
        <v>2017</v>
      </c>
      <c r="J1554" s="10" t="s">
        <v>12711</v>
      </c>
      <c r="K1554" s="11" t="s">
        <v>16562</v>
      </c>
      <c r="L1554" s="12" t="s">
        <v>17151</v>
      </c>
      <c r="M1554" s="13"/>
    </row>
    <row r="1555" spans="2:13" ht="34.9" customHeight="1">
      <c r="B1555" s="3">
        <v>1538</v>
      </c>
      <c r="C1555" s="5" t="s">
        <v>1383</v>
      </c>
      <c r="D1555" s="62" t="s">
        <v>6612</v>
      </c>
      <c r="E1555" s="4">
        <v>110</v>
      </c>
      <c r="F1555" s="7">
        <f>Books[[#This Row],[قیمت نهایی]]*100/80</f>
        <v>1062500</v>
      </c>
      <c r="G1555" s="8">
        <v>0.2</v>
      </c>
      <c r="H1555" s="9">
        <f>Books[[#This Row],[تعداد صفحه]]*5000+300000</f>
        <v>850000</v>
      </c>
      <c r="I1555" s="22">
        <v>2017</v>
      </c>
      <c r="J1555" s="10" t="s">
        <v>12712</v>
      </c>
      <c r="K1555" s="11" t="s">
        <v>16575</v>
      </c>
      <c r="L1555" s="12" t="s">
        <v>17151</v>
      </c>
      <c r="M1555" s="13"/>
    </row>
    <row r="1556" spans="2:13" ht="34.9" customHeight="1">
      <c r="B1556" s="3">
        <v>1539</v>
      </c>
      <c r="C1556" s="5" t="s">
        <v>17270</v>
      </c>
      <c r="D1556" s="62" t="s">
        <v>6613</v>
      </c>
      <c r="E1556" s="4" t="s">
        <v>11003</v>
      </c>
      <c r="F1556" s="7">
        <f>Books[[#This Row],[قیمت نهایی]]*100/80</f>
        <v>1068750</v>
      </c>
      <c r="G1556" s="8">
        <v>0.2</v>
      </c>
      <c r="H1556" s="9">
        <f>Books[[#This Row],[تعداد صفحه]]*5000+300000</f>
        <v>855000</v>
      </c>
      <c r="I1556" s="22">
        <v>2017</v>
      </c>
      <c r="J1556" s="10" t="s">
        <v>12713</v>
      </c>
      <c r="K1556" s="11" t="s">
        <v>16696</v>
      </c>
      <c r="L1556" s="12" t="s">
        <v>17151</v>
      </c>
      <c r="M1556" s="13"/>
    </row>
    <row r="1557" spans="2:13" ht="34.9" customHeight="1">
      <c r="B1557" s="3">
        <v>1540</v>
      </c>
      <c r="C1557" s="5" t="s">
        <v>1384</v>
      </c>
      <c r="D1557" s="62" t="s">
        <v>6614</v>
      </c>
      <c r="E1557" s="4" t="s">
        <v>11003</v>
      </c>
      <c r="F1557" s="7">
        <f>Books[[#This Row],[قیمت نهایی]]*100/80</f>
        <v>1068750</v>
      </c>
      <c r="G1557" s="8">
        <v>0.2</v>
      </c>
      <c r="H1557" s="9">
        <f>Books[[#This Row],[تعداد صفحه]]*5000+300000</f>
        <v>855000</v>
      </c>
      <c r="I1557" s="22">
        <v>2017</v>
      </c>
      <c r="J1557" s="10" t="s">
        <v>12714</v>
      </c>
      <c r="K1557" s="11" t="s">
        <v>16568</v>
      </c>
      <c r="L1557" s="12" t="s">
        <v>17151</v>
      </c>
      <c r="M1557" s="13"/>
    </row>
    <row r="1558" spans="2:13" ht="34.9" customHeight="1">
      <c r="B1558" s="3">
        <v>1541</v>
      </c>
      <c r="C1558" s="5" t="s">
        <v>1385</v>
      </c>
      <c r="D1558" s="62" t="s">
        <v>6615</v>
      </c>
      <c r="E1558" s="4" t="s">
        <v>11003</v>
      </c>
      <c r="F1558" s="7">
        <f>Books[[#This Row],[قیمت نهایی]]*100/80</f>
        <v>1068750</v>
      </c>
      <c r="G1558" s="8">
        <v>0.2</v>
      </c>
      <c r="H1558" s="9">
        <f>Books[[#This Row],[تعداد صفحه]]*5000+300000</f>
        <v>855000</v>
      </c>
      <c r="I1558" s="22">
        <v>2017</v>
      </c>
      <c r="J1558" s="10" t="s">
        <v>12715</v>
      </c>
      <c r="K1558" s="11" t="s">
        <v>16569</v>
      </c>
      <c r="L1558" s="12" t="s">
        <v>17151</v>
      </c>
      <c r="M1558" s="13"/>
    </row>
    <row r="1559" spans="2:13" ht="34.9" customHeight="1">
      <c r="B1559" s="3">
        <v>1542</v>
      </c>
      <c r="C1559" s="5" t="s">
        <v>1386</v>
      </c>
      <c r="D1559" s="62" t="s">
        <v>6616</v>
      </c>
      <c r="E1559" s="4">
        <v>111</v>
      </c>
      <c r="F1559" s="7">
        <f>Books[[#This Row],[قیمت نهایی]]*100/80</f>
        <v>1068750</v>
      </c>
      <c r="G1559" s="8">
        <v>0.2</v>
      </c>
      <c r="H1559" s="9">
        <f>Books[[#This Row],[تعداد صفحه]]*5000+300000</f>
        <v>855000</v>
      </c>
      <c r="I1559" s="22">
        <v>2017</v>
      </c>
      <c r="J1559" s="10" t="s">
        <v>12716</v>
      </c>
      <c r="K1559" s="11" t="s">
        <v>16674</v>
      </c>
      <c r="L1559" s="12" t="s">
        <v>17151</v>
      </c>
      <c r="M1559" s="13"/>
    </row>
    <row r="1560" spans="2:13" ht="34.9" customHeight="1">
      <c r="B1560" s="3">
        <v>1543</v>
      </c>
      <c r="C1560" s="5" t="s">
        <v>1387</v>
      </c>
      <c r="D1560" s="62" t="s">
        <v>6617</v>
      </c>
      <c r="E1560" s="4">
        <v>111</v>
      </c>
      <c r="F1560" s="7">
        <f>Books[[#This Row],[قیمت نهایی]]*100/80</f>
        <v>1068750</v>
      </c>
      <c r="G1560" s="8">
        <v>0.2</v>
      </c>
      <c r="H1560" s="9">
        <f>Books[[#This Row],[تعداد صفحه]]*5000+300000</f>
        <v>855000</v>
      </c>
      <c r="I1560" s="22">
        <v>2018</v>
      </c>
      <c r="J1560" s="10" t="s">
        <v>12717</v>
      </c>
      <c r="K1560" s="11" t="s">
        <v>16568</v>
      </c>
      <c r="L1560" s="12" t="s">
        <v>17151</v>
      </c>
      <c r="M1560" s="13"/>
    </row>
    <row r="1561" spans="2:13" ht="34.9" customHeight="1">
      <c r="B1561" s="3">
        <v>1544</v>
      </c>
      <c r="C1561" s="5" t="s">
        <v>1388</v>
      </c>
      <c r="D1561" s="62" t="s">
        <v>6618</v>
      </c>
      <c r="E1561" s="4" t="s">
        <v>10640</v>
      </c>
      <c r="F1561" s="7">
        <f>Books[[#This Row],[قیمت نهایی]]*100/80</f>
        <v>1075000</v>
      </c>
      <c r="G1561" s="8">
        <v>0.2</v>
      </c>
      <c r="H1561" s="9">
        <f>Books[[#This Row],[تعداد صفحه]]*5000+300000</f>
        <v>860000</v>
      </c>
      <c r="I1561" s="22">
        <v>2017</v>
      </c>
      <c r="J1561" s="10" t="s">
        <v>12718</v>
      </c>
      <c r="K1561" s="11" t="s">
        <v>16626</v>
      </c>
      <c r="L1561" s="12" t="s">
        <v>17151</v>
      </c>
      <c r="M1561" s="13"/>
    </row>
    <row r="1562" spans="2:13" ht="34.9" customHeight="1">
      <c r="B1562" s="3">
        <v>1545</v>
      </c>
      <c r="C1562" s="5" t="s">
        <v>1389</v>
      </c>
      <c r="D1562" s="62" t="s">
        <v>6619</v>
      </c>
      <c r="E1562" s="4" t="s">
        <v>10640</v>
      </c>
      <c r="F1562" s="7">
        <f>Books[[#This Row],[قیمت نهایی]]*100/80</f>
        <v>1075000</v>
      </c>
      <c r="G1562" s="8">
        <v>0.2</v>
      </c>
      <c r="H1562" s="9">
        <f>Books[[#This Row],[تعداد صفحه]]*5000+300000</f>
        <v>860000</v>
      </c>
      <c r="I1562" s="22">
        <v>2018</v>
      </c>
      <c r="J1562" s="10" t="s">
        <v>12719</v>
      </c>
      <c r="K1562" s="11" t="s">
        <v>16575</v>
      </c>
      <c r="L1562" s="12" t="s">
        <v>17151</v>
      </c>
      <c r="M1562" s="13"/>
    </row>
    <row r="1563" spans="2:13" ht="34.9" customHeight="1">
      <c r="B1563" s="3">
        <v>1546</v>
      </c>
      <c r="C1563" s="5" t="s">
        <v>1390</v>
      </c>
      <c r="D1563" s="62" t="s">
        <v>6620</v>
      </c>
      <c r="E1563" s="4">
        <v>112</v>
      </c>
      <c r="F1563" s="7">
        <f>Books[[#This Row],[قیمت نهایی]]*100/80</f>
        <v>1075000</v>
      </c>
      <c r="G1563" s="8">
        <v>0.2</v>
      </c>
      <c r="H1563" s="9">
        <f>Books[[#This Row],[تعداد صفحه]]*5000+300000</f>
        <v>860000</v>
      </c>
      <c r="I1563" s="22">
        <v>2018</v>
      </c>
      <c r="J1563" s="10" t="s">
        <v>12720</v>
      </c>
      <c r="K1563" s="11" t="s">
        <v>16575</v>
      </c>
      <c r="L1563" s="12" t="s">
        <v>17151</v>
      </c>
      <c r="M1563" s="13"/>
    </row>
    <row r="1564" spans="2:13" ht="34.9" customHeight="1">
      <c r="B1564" s="3">
        <v>1547</v>
      </c>
      <c r="C1564" s="5" t="s">
        <v>1391</v>
      </c>
      <c r="D1564" s="62" t="s">
        <v>6621</v>
      </c>
      <c r="E1564" s="4" t="s">
        <v>11004</v>
      </c>
      <c r="F1564" s="7">
        <f>Books[[#This Row],[قیمت نهایی]]*100/80</f>
        <v>7381250</v>
      </c>
      <c r="G1564" s="8">
        <v>0.2</v>
      </c>
      <c r="H1564" s="9">
        <f>Books[[#This Row],[تعداد صفحه]]*5000+300000</f>
        <v>5905000</v>
      </c>
      <c r="I1564" s="22">
        <v>2018</v>
      </c>
      <c r="J1564" s="10" t="s">
        <v>12721</v>
      </c>
      <c r="K1564" s="11" t="s">
        <v>16575</v>
      </c>
      <c r="L1564" s="12" t="s">
        <v>17151</v>
      </c>
      <c r="M1564" s="13"/>
    </row>
    <row r="1565" spans="2:13" ht="34.9" customHeight="1">
      <c r="B1565" s="3">
        <v>1548</v>
      </c>
      <c r="C1565" s="5" t="s">
        <v>1392</v>
      </c>
      <c r="D1565" s="62" t="s">
        <v>6622</v>
      </c>
      <c r="E1565" s="4" t="s">
        <v>10889</v>
      </c>
      <c r="F1565" s="7">
        <f>Books[[#This Row],[قیمت نهایی]]*100/80</f>
        <v>1081250</v>
      </c>
      <c r="G1565" s="8">
        <v>0.2</v>
      </c>
      <c r="H1565" s="9">
        <f>Books[[#This Row],[تعداد صفحه]]*5000+300000</f>
        <v>865000</v>
      </c>
      <c r="I1565" s="22">
        <v>2018</v>
      </c>
      <c r="J1565" s="10" t="s">
        <v>12722</v>
      </c>
      <c r="K1565" s="11" t="s">
        <v>16568</v>
      </c>
      <c r="L1565" s="12" t="s">
        <v>17151</v>
      </c>
      <c r="M1565" s="13"/>
    </row>
    <row r="1566" spans="2:13" ht="34.9" customHeight="1">
      <c r="B1566" s="3">
        <v>1549</v>
      </c>
      <c r="C1566" s="5" t="s">
        <v>1393</v>
      </c>
      <c r="D1566" s="62" t="s">
        <v>6623</v>
      </c>
      <c r="E1566" s="4">
        <v>113</v>
      </c>
      <c r="F1566" s="7">
        <f>Books[[#This Row],[قیمت نهایی]]*100/80</f>
        <v>1081250</v>
      </c>
      <c r="G1566" s="8">
        <v>0.2</v>
      </c>
      <c r="H1566" s="9">
        <f>Books[[#This Row],[تعداد صفحه]]*5000+300000</f>
        <v>865000</v>
      </c>
      <c r="I1566" s="22">
        <v>2017</v>
      </c>
      <c r="J1566" s="10" t="s">
        <v>12723</v>
      </c>
      <c r="K1566" s="11" t="s">
        <v>16569</v>
      </c>
      <c r="L1566" s="12" t="s">
        <v>17151</v>
      </c>
      <c r="M1566" s="13"/>
    </row>
    <row r="1567" spans="2:13" ht="34.9" customHeight="1">
      <c r="B1567" s="3">
        <v>1550</v>
      </c>
      <c r="C1567" s="5" t="s">
        <v>1394</v>
      </c>
      <c r="D1567" s="62" t="s">
        <v>6624</v>
      </c>
      <c r="E1567" s="4" t="s">
        <v>11005</v>
      </c>
      <c r="F1567" s="7">
        <f>Books[[#This Row],[قیمت نهایی]]*100/80</f>
        <v>1087500</v>
      </c>
      <c r="G1567" s="8">
        <v>0.2</v>
      </c>
      <c r="H1567" s="9">
        <f>Books[[#This Row],[تعداد صفحه]]*5000+300000</f>
        <v>870000</v>
      </c>
      <c r="I1567" s="22">
        <v>2017</v>
      </c>
      <c r="J1567" s="10" t="s">
        <v>12724</v>
      </c>
      <c r="K1567" s="11" t="s">
        <v>16626</v>
      </c>
      <c r="L1567" s="12" t="s">
        <v>17151</v>
      </c>
      <c r="M1567" s="13"/>
    </row>
    <row r="1568" spans="2:13" ht="34.9" customHeight="1">
      <c r="B1568" s="3">
        <v>1551</v>
      </c>
      <c r="C1568" s="5" t="s">
        <v>1395</v>
      </c>
      <c r="D1568" s="62" t="s">
        <v>6625</v>
      </c>
      <c r="E1568" s="4" t="s">
        <v>11005</v>
      </c>
      <c r="F1568" s="7">
        <f>Books[[#This Row],[قیمت نهایی]]*100/80</f>
        <v>1087500</v>
      </c>
      <c r="G1568" s="8">
        <v>0.2</v>
      </c>
      <c r="H1568" s="9">
        <f>Books[[#This Row],[تعداد صفحه]]*5000+300000</f>
        <v>870000</v>
      </c>
      <c r="I1568" s="22">
        <v>2017</v>
      </c>
      <c r="J1568" s="10" t="s">
        <v>12725</v>
      </c>
      <c r="K1568" s="11" t="s">
        <v>16575</v>
      </c>
      <c r="L1568" s="12" t="s">
        <v>17151</v>
      </c>
      <c r="M1568" s="13"/>
    </row>
    <row r="1569" spans="2:13" ht="34.9" customHeight="1">
      <c r="B1569" s="3">
        <v>1552</v>
      </c>
      <c r="C1569" s="5" t="s">
        <v>1396</v>
      </c>
      <c r="D1569" s="62" t="s">
        <v>6626</v>
      </c>
      <c r="E1569" s="4" t="s">
        <v>11006</v>
      </c>
      <c r="F1569" s="7">
        <f>Books[[#This Row],[قیمت نهایی]]*100/80</f>
        <v>7525000</v>
      </c>
      <c r="G1569" s="8">
        <v>0.2</v>
      </c>
      <c r="H1569" s="9">
        <f>Books[[#This Row],[تعداد صفحه]]*5000+300000</f>
        <v>6020000</v>
      </c>
      <c r="I1569" s="22">
        <v>2017</v>
      </c>
      <c r="J1569" s="10" t="s">
        <v>12726</v>
      </c>
      <c r="K1569" s="11" t="s">
        <v>16562</v>
      </c>
      <c r="L1569" s="12" t="s">
        <v>17151</v>
      </c>
      <c r="M1569" s="13"/>
    </row>
    <row r="1570" spans="2:13" ht="34.9" customHeight="1">
      <c r="B1570" s="3">
        <v>1553</v>
      </c>
      <c r="C1570" s="5" t="s">
        <v>1397</v>
      </c>
      <c r="D1570" s="62" t="s">
        <v>6627</v>
      </c>
      <c r="E1570" s="4" t="s">
        <v>11007</v>
      </c>
      <c r="F1570" s="7">
        <f>Books[[#This Row],[قیمت نهایی]]*100/80</f>
        <v>1093750</v>
      </c>
      <c r="G1570" s="8">
        <v>0.2</v>
      </c>
      <c r="H1570" s="9">
        <f>Books[[#This Row],[تعداد صفحه]]*5000+300000</f>
        <v>875000</v>
      </c>
      <c r="I1570" s="22">
        <v>2017</v>
      </c>
      <c r="J1570" s="10" t="s">
        <v>12727</v>
      </c>
      <c r="K1570" s="11" t="s">
        <v>16575</v>
      </c>
      <c r="L1570" s="12" t="s">
        <v>17151</v>
      </c>
      <c r="M1570" s="13"/>
    </row>
    <row r="1571" spans="2:13" ht="34.9" customHeight="1">
      <c r="B1571" s="3">
        <v>1554</v>
      </c>
      <c r="C1571" s="5" t="s">
        <v>1398</v>
      </c>
      <c r="D1571" s="62" t="s">
        <v>6628</v>
      </c>
      <c r="E1571" s="4" t="s">
        <v>11007</v>
      </c>
      <c r="F1571" s="7">
        <f>Books[[#This Row],[قیمت نهایی]]*100/80</f>
        <v>1093750</v>
      </c>
      <c r="G1571" s="8">
        <v>0.2</v>
      </c>
      <c r="H1571" s="9">
        <f>Books[[#This Row],[تعداد صفحه]]*5000+300000</f>
        <v>875000</v>
      </c>
      <c r="I1571" s="22">
        <v>2017</v>
      </c>
      <c r="J1571" s="10" t="s">
        <v>12728</v>
      </c>
      <c r="K1571" s="11" t="s">
        <v>16568</v>
      </c>
      <c r="L1571" s="12" t="s">
        <v>17151</v>
      </c>
      <c r="M1571" s="13"/>
    </row>
    <row r="1572" spans="2:13" ht="34.9" customHeight="1">
      <c r="B1572" s="3">
        <v>1555</v>
      </c>
      <c r="C1572" s="5" t="s">
        <v>1399</v>
      </c>
      <c r="D1572" s="62" t="s">
        <v>6629</v>
      </c>
      <c r="E1572" s="4">
        <v>115</v>
      </c>
      <c r="F1572" s="7">
        <f>Books[[#This Row],[قیمت نهایی]]*100/80</f>
        <v>1093750</v>
      </c>
      <c r="G1572" s="8">
        <v>0.2</v>
      </c>
      <c r="H1572" s="9">
        <f>Books[[#This Row],[تعداد صفحه]]*5000+300000</f>
        <v>875000</v>
      </c>
      <c r="I1572" s="22">
        <v>2017</v>
      </c>
      <c r="J1572" s="10" t="s">
        <v>12729</v>
      </c>
      <c r="K1572" s="11" t="s">
        <v>16568</v>
      </c>
      <c r="L1572" s="12" t="s">
        <v>17151</v>
      </c>
      <c r="M1572" s="13"/>
    </row>
    <row r="1573" spans="2:13" ht="34.9" customHeight="1">
      <c r="B1573" s="3">
        <v>1556</v>
      </c>
      <c r="C1573" s="5" t="s">
        <v>1400</v>
      </c>
      <c r="D1573" s="62" t="s">
        <v>6630</v>
      </c>
      <c r="E1573" s="4" t="s">
        <v>10890</v>
      </c>
      <c r="F1573" s="7">
        <f>Books[[#This Row],[قیمت نهایی]]*100/80</f>
        <v>1100000</v>
      </c>
      <c r="G1573" s="8">
        <v>0.2</v>
      </c>
      <c r="H1573" s="9">
        <f>Books[[#This Row],[تعداد صفحه]]*5000+300000</f>
        <v>880000</v>
      </c>
      <c r="I1573" s="22">
        <v>2017</v>
      </c>
      <c r="J1573" s="10" t="s">
        <v>12730</v>
      </c>
      <c r="K1573" s="11" t="s">
        <v>16568</v>
      </c>
      <c r="L1573" s="12" t="s">
        <v>17151</v>
      </c>
      <c r="M1573" s="13"/>
    </row>
    <row r="1574" spans="2:13" ht="34.9" customHeight="1">
      <c r="B1574" s="3">
        <v>1557</v>
      </c>
      <c r="C1574" s="5" t="s">
        <v>1401</v>
      </c>
      <c r="D1574" s="62" t="s">
        <v>6631</v>
      </c>
      <c r="E1574" s="4">
        <v>116</v>
      </c>
      <c r="F1574" s="7">
        <f>Books[[#This Row],[قیمت نهایی]]*100/80</f>
        <v>1100000</v>
      </c>
      <c r="G1574" s="8">
        <v>0.2</v>
      </c>
      <c r="H1574" s="9">
        <f>Books[[#This Row],[تعداد صفحه]]*5000+300000</f>
        <v>880000</v>
      </c>
      <c r="I1574" s="22">
        <v>2017</v>
      </c>
      <c r="J1574" s="10" t="s">
        <v>12731</v>
      </c>
      <c r="K1574" s="11" t="s">
        <v>16568</v>
      </c>
      <c r="L1574" s="12" t="s">
        <v>17151</v>
      </c>
      <c r="M1574" s="13"/>
    </row>
    <row r="1575" spans="2:13" ht="34.9" customHeight="1">
      <c r="B1575" s="3">
        <v>1558</v>
      </c>
      <c r="C1575" s="5" t="s">
        <v>1402</v>
      </c>
      <c r="D1575" s="62" t="s">
        <v>6632</v>
      </c>
      <c r="E1575" s="4" t="s">
        <v>11008</v>
      </c>
      <c r="F1575" s="7">
        <f>Books[[#This Row],[قیمت نهایی]]*100/80</f>
        <v>1106250</v>
      </c>
      <c r="G1575" s="8">
        <v>0.2</v>
      </c>
      <c r="H1575" s="9">
        <f>Books[[#This Row],[تعداد صفحه]]*5000+300000</f>
        <v>885000</v>
      </c>
      <c r="I1575" s="22">
        <v>2018</v>
      </c>
      <c r="J1575" s="10" t="s">
        <v>12732</v>
      </c>
      <c r="K1575" s="11" t="s">
        <v>16575</v>
      </c>
      <c r="L1575" s="12" t="s">
        <v>17151</v>
      </c>
      <c r="M1575" s="13"/>
    </row>
    <row r="1576" spans="2:13" ht="34.9" customHeight="1">
      <c r="B1576" s="3">
        <v>1559</v>
      </c>
      <c r="C1576" s="5" t="s">
        <v>1403</v>
      </c>
      <c r="D1576" s="62" t="s">
        <v>6633</v>
      </c>
      <c r="E1576" s="4" t="s">
        <v>11008</v>
      </c>
      <c r="F1576" s="7">
        <f>Books[[#This Row],[قیمت نهایی]]*100/80</f>
        <v>1106250</v>
      </c>
      <c r="G1576" s="8">
        <v>0.2</v>
      </c>
      <c r="H1576" s="9">
        <f>Books[[#This Row],[تعداد صفحه]]*5000+300000</f>
        <v>885000</v>
      </c>
      <c r="I1576" s="22">
        <v>2017</v>
      </c>
      <c r="J1576" s="10" t="s">
        <v>12733</v>
      </c>
      <c r="K1576" s="11" t="s">
        <v>16568</v>
      </c>
      <c r="L1576" s="12" t="s">
        <v>17151</v>
      </c>
      <c r="M1576" s="13"/>
    </row>
    <row r="1577" spans="2:13" ht="34.9" customHeight="1">
      <c r="B1577" s="3">
        <v>1560</v>
      </c>
      <c r="C1577" s="5" t="s">
        <v>1404</v>
      </c>
      <c r="D1577" s="62" t="s">
        <v>6634</v>
      </c>
      <c r="E1577" s="4" t="s">
        <v>11008</v>
      </c>
      <c r="F1577" s="7">
        <f>Books[[#This Row],[قیمت نهایی]]*100/80</f>
        <v>1106250</v>
      </c>
      <c r="G1577" s="8">
        <v>0.2</v>
      </c>
      <c r="H1577" s="9">
        <f>Books[[#This Row],[تعداد صفحه]]*5000+300000</f>
        <v>885000</v>
      </c>
      <c r="I1577" s="22">
        <v>2017</v>
      </c>
      <c r="J1577" s="10" t="s">
        <v>12734</v>
      </c>
      <c r="K1577" s="11" t="s">
        <v>16568</v>
      </c>
      <c r="L1577" s="12" t="s">
        <v>17151</v>
      </c>
      <c r="M1577" s="13"/>
    </row>
    <row r="1578" spans="2:13" ht="34.9" customHeight="1">
      <c r="B1578" s="3">
        <v>1561</v>
      </c>
      <c r="C1578" s="5" t="s">
        <v>1405</v>
      </c>
      <c r="D1578" s="62" t="s">
        <v>6635</v>
      </c>
      <c r="E1578" s="4" t="s">
        <v>11008</v>
      </c>
      <c r="F1578" s="7">
        <f>Books[[#This Row],[قیمت نهایی]]*100/80</f>
        <v>1106250</v>
      </c>
      <c r="G1578" s="8">
        <v>0.2</v>
      </c>
      <c r="H1578" s="9">
        <f>Books[[#This Row],[تعداد صفحه]]*5000+300000</f>
        <v>885000</v>
      </c>
      <c r="I1578" s="22">
        <v>2017</v>
      </c>
      <c r="J1578" s="10" t="s">
        <v>12735</v>
      </c>
      <c r="K1578" s="11" t="s">
        <v>16568</v>
      </c>
      <c r="L1578" s="12" t="s">
        <v>17151</v>
      </c>
      <c r="M1578" s="13"/>
    </row>
    <row r="1579" spans="2:13" ht="34.9" customHeight="1">
      <c r="B1579" s="3">
        <v>1562</v>
      </c>
      <c r="C1579" s="5" t="s">
        <v>1406</v>
      </c>
      <c r="D1579" s="62" t="s">
        <v>6636</v>
      </c>
      <c r="E1579" s="4" t="s">
        <v>10809</v>
      </c>
      <c r="F1579" s="7">
        <f>Books[[#This Row],[قیمت نهایی]]*100/80</f>
        <v>1112500</v>
      </c>
      <c r="G1579" s="8">
        <v>0.2</v>
      </c>
      <c r="H1579" s="9">
        <f>Books[[#This Row],[تعداد صفحه]]*5000+300000</f>
        <v>890000</v>
      </c>
      <c r="I1579" s="22">
        <v>2018</v>
      </c>
      <c r="J1579" s="10" t="s">
        <v>12736</v>
      </c>
      <c r="K1579" s="11" t="s">
        <v>16867</v>
      </c>
      <c r="L1579" s="12" t="s">
        <v>17151</v>
      </c>
      <c r="M1579" s="13"/>
    </row>
    <row r="1580" spans="2:13" ht="34.9" customHeight="1">
      <c r="B1580" s="3">
        <v>1563</v>
      </c>
      <c r="C1580" s="5" t="s">
        <v>1407</v>
      </c>
      <c r="D1580" s="62" t="s">
        <v>6637</v>
      </c>
      <c r="E1580" s="4" t="s">
        <v>10809</v>
      </c>
      <c r="F1580" s="7">
        <f>Books[[#This Row],[قیمت نهایی]]*100/80</f>
        <v>1112500</v>
      </c>
      <c r="G1580" s="8">
        <v>0.2</v>
      </c>
      <c r="H1580" s="9">
        <f>Books[[#This Row],[تعداد صفحه]]*5000+300000</f>
        <v>890000</v>
      </c>
      <c r="I1580" s="22">
        <v>2017</v>
      </c>
      <c r="J1580" s="10" t="s">
        <v>12737</v>
      </c>
      <c r="K1580" s="11" t="s">
        <v>16568</v>
      </c>
      <c r="L1580" s="12" t="s">
        <v>17151</v>
      </c>
      <c r="M1580" s="13"/>
    </row>
    <row r="1581" spans="2:13" ht="34.9" customHeight="1">
      <c r="B1581" s="3">
        <v>1564</v>
      </c>
      <c r="C1581" s="5" t="s">
        <v>1408</v>
      </c>
      <c r="D1581" s="62" t="s">
        <v>6638</v>
      </c>
      <c r="E1581" s="4">
        <v>118</v>
      </c>
      <c r="F1581" s="7">
        <f>Books[[#This Row],[قیمت نهایی]]*100/80</f>
        <v>1112500</v>
      </c>
      <c r="G1581" s="8">
        <v>0.2</v>
      </c>
      <c r="H1581" s="9">
        <f>Books[[#This Row],[تعداد صفحه]]*5000+300000</f>
        <v>890000</v>
      </c>
      <c r="I1581" s="22">
        <v>2017</v>
      </c>
      <c r="J1581" s="10" t="s">
        <v>12738</v>
      </c>
      <c r="K1581" s="11" t="s">
        <v>16568</v>
      </c>
      <c r="L1581" s="12" t="s">
        <v>17151</v>
      </c>
      <c r="M1581" s="13"/>
    </row>
    <row r="1582" spans="2:13" ht="34.9" customHeight="1">
      <c r="B1582" s="3">
        <v>1565</v>
      </c>
      <c r="C1582" s="5" t="s">
        <v>1409</v>
      </c>
      <c r="D1582" s="62" t="s">
        <v>6639</v>
      </c>
      <c r="E1582" s="4" t="s">
        <v>10641</v>
      </c>
      <c r="F1582" s="7">
        <f>Books[[#This Row],[قیمت نهایی]]*100/80</f>
        <v>1118750</v>
      </c>
      <c r="G1582" s="8">
        <v>0.2</v>
      </c>
      <c r="H1582" s="9">
        <f>Books[[#This Row],[تعداد صفحه]]*5000+300000</f>
        <v>895000</v>
      </c>
      <c r="I1582" s="22">
        <v>2017</v>
      </c>
      <c r="J1582" s="10" t="s">
        <v>12739</v>
      </c>
      <c r="K1582" s="11" t="s">
        <v>16568</v>
      </c>
      <c r="L1582" s="12" t="s">
        <v>17151</v>
      </c>
      <c r="M1582" s="13"/>
    </row>
    <row r="1583" spans="2:13" ht="34.9" customHeight="1">
      <c r="B1583" s="3">
        <v>1566</v>
      </c>
      <c r="C1583" s="5" t="s">
        <v>1410</v>
      </c>
      <c r="D1583" s="62" t="s">
        <v>6640</v>
      </c>
      <c r="E1583" s="4" t="s">
        <v>10641</v>
      </c>
      <c r="F1583" s="7">
        <f>Books[[#This Row],[قیمت نهایی]]*100/80</f>
        <v>1118750</v>
      </c>
      <c r="G1583" s="8">
        <v>0.2</v>
      </c>
      <c r="H1583" s="9">
        <f>Books[[#This Row],[تعداد صفحه]]*5000+300000</f>
        <v>895000</v>
      </c>
      <c r="I1583" s="22">
        <v>2017</v>
      </c>
      <c r="J1583" s="10" t="s">
        <v>12740</v>
      </c>
      <c r="K1583" s="11" t="s">
        <v>16568</v>
      </c>
      <c r="L1583" s="12" t="s">
        <v>17151</v>
      </c>
      <c r="M1583" s="13"/>
    </row>
    <row r="1584" spans="2:13" ht="34.9" customHeight="1">
      <c r="B1584" s="3">
        <v>1567</v>
      </c>
      <c r="C1584" s="5" t="s">
        <v>1411</v>
      </c>
      <c r="D1584" s="62" t="s">
        <v>6641</v>
      </c>
      <c r="E1584" s="4">
        <v>119</v>
      </c>
      <c r="F1584" s="7">
        <f>Books[[#This Row],[قیمت نهایی]]*100/80</f>
        <v>1118750</v>
      </c>
      <c r="G1584" s="8">
        <v>0.2</v>
      </c>
      <c r="H1584" s="9">
        <f>Books[[#This Row],[تعداد صفحه]]*5000+300000</f>
        <v>895000</v>
      </c>
      <c r="I1584" s="22">
        <v>2018</v>
      </c>
      <c r="J1584" s="10" t="s">
        <v>12741</v>
      </c>
      <c r="K1584" s="11" t="s">
        <v>16568</v>
      </c>
      <c r="L1584" s="12" t="s">
        <v>17151</v>
      </c>
      <c r="M1584" s="13"/>
    </row>
    <row r="1585" spans="2:13" ht="34.9" customHeight="1">
      <c r="B1585" s="3">
        <v>1568</v>
      </c>
      <c r="C1585" s="5" t="s">
        <v>1412</v>
      </c>
      <c r="D1585" s="62" t="s">
        <v>6642</v>
      </c>
      <c r="E1585" s="4" t="s">
        <v>10642</v>
      </c>
      <c r="F1585" s="7">
        <f>Books[[#This Row],[قیمت نهایی]]*100/80</f>
        <v>1125000</v>
      </c>
      <c r="G1585" s="8">
        <v>0.2</v>
      </c>
      <c r="H1585" s="9">
        <f>Books[[#This Row],[تعداد صفحه]]*5000+300000</f>
        <v>900000</v>
      </c>
      <c r="I1585" s="22">
        <v>2017</v>
      </c>
      <c r="J1585" s="10" t="s">
        <v>12742</v>
      </c>
      <c r="K1585" s="11" t="s">
        <v>16626</v>
      </c>
      <c r="L1585" s="12" t="s">
        <v>17151</v>
      </c>
      <c r="M1585" s="13"/>
    </row>
    <row r="1586" spans="2:13" ht="34.9" customHeight="1">
      <c r="B1586" s="3">
        <v>1569</v>
      </c>
      <c r="C1586" s="5" t="s">
        <v>1413</v>
      </c>
      <c r="D1586" s="62" t="s">
        <v>6643</v>
      </c>
      <c r="E1586" s="4" t="s">
        <v>10642</v>
      </c>
      <c r="F1586" s="7">
        <f>Books[[#This Row],[قیمت نهایی]]*100/80</f>
        <v>1125000</v>
      </c>
      <c r="G1586" s="8">
        <v>0.2</v>
      </c>
      <c r="H1586" s="9">
        <f>Books[[#This Row],[تعداد صفحه]]*5000+300000</f>
        <v>900000</v>
      </c>
      <c r="I1586" s="22">
        <v>2018</v>
      </c>
      <c r="J1586" s="10" t="s">
        <v>12743</v>
      </c>
      <c r="K1586" s="11" t="s">
        <v>16575</v>
      </c>
      <c r="L1586" s="12" t="s">
        <v>17151</v>
      </c>
      <c r="M1586" s="13"/>
    </row>
    <row r="1587" spans="2:13" ht="34.9" customHeight="1">
      <c r="B1587" s="3">
        <v>1570</v>
      </c>
      <c r="C1587" s="5" t="s">
        <v>1414</v>
      </c>
      <c r="D1587" s="62" t="s">
        <v>6644</v>
      </c>
      <c r="E1587" s="4" t="s">
        <v>10642</v>
      </c>
      <c r="F1587" s="7">
        <f>Books[[#This Row],[قیمت نهایی]]*100/80</f>
        <v>1125000</v>
      </c>
      <c r="G1587" s="8">
        <v>0.2</v>
      </c>
      <c r="H1587" s="9">
        <f>Books[[#This Row],[تعداد صفحه]]*5000+300000</f>
        <v>900000</v>
      </c>
      <c r="I1587" s="22">
        <v>2017</v>
      </c>
      <c r="J1587" s="10" t="s">
        <v>12744</v>
      </c>
      <c r="K1587" s="11" t="s">
        <v>16568</v>
      </c>
      <c r="L1587" s="12" t="s">
        <v>17151</v>
      </c>
      <c r="M1587" s="13"/>
    </row>
    <row r="1588" spans="2:13" ht="34.9" customHeight="1">
      <c r="B1588" s="3">
        <v>1571</v>
      </c>
      <c r="C1588" s="5" t="s">
        <v>1415</v>
      </c>
      <c r="D1588" s="62" t="s">
        <v>6645</v>
      </c>
      <c r="E1588" s="4" t="s">
        <v>10642</v>
      </c>
      <c r="F1588" s="7">
        <f>Books[[#This Row],[قیمت نهایی]]*100/80</f>
        <v>1125000</v>
      </c>
      <c r="G1588" s="8">
        <v>0.2</v>
      </c>
      <c r="H1588" s="9">
        <f>Books[[#This Row],[تعداد صفحه]]*5000+300000</f>
        <v>900000</v>
      </c>
      <c r="I1588" s="22">
        <v>2017</v>
      </c>
      <c r="J1588" s="10" t="s">
        <v>12745</v>
      </c>
      <c r="K1588" s="11" t="s">
        <v>16575</v>
      </c>
      <c r="L1588" s="12" t="s">
        <v>17151</v>
      </c>
      <c r="M1588" s="13"/>
    </row>
    <row r="1589" spans="2:13" ht="34.9" customHeight="1">
      <c r="B1589" s="3">
        <v>1572</v>
      </c>
      <c r="C1589" s="5" t="s">
        <v>1416</v>
      </c>
      <c r="D1589" s="62" t="s">
        <v>6646</v>
      </c>
      <c r="E1589" s="4" t="s">
        <v>10642</v>
      </c>
      <c r="F1589" s="7">
        <f>Books[[#This Row],[قیمت نهایی]]*100/80</f>
        <v>1125000</v>
      </c>
      <c r="G1589" s="8">
        <v>0.2</v>
      </c>
      <c r="H1589" s="9">
        <f>Books[[#This Row],[تعداد صفحه]]*5000+300000</f>
        <v>900000</v>
      </c>
      <c r="I1589" s="22">
        <v>2017</v>
      </c>
      <c r="J1589" s="10" t="s">
        <v>12746</v>
      </c>
      <c r="K1589" s="11" t="s">
        <v>16568</v>
      </c>
      <c r="L1589" s="12" t="s">
        <v>17151</v>
      </c>
      <c r="M1589" s="13"/>
    </row>
    <row r="1590" spans="2:13" ht="34.9" customHeight="1">
      <c r="B1590" s="3">
        <v>1573</v>
      </c>
      <c r="C1590" s="5" t="s">
        <v>1417</v>
      </c>
      <c r="D1590" s="62" t="s">
        <v>6647</v>
      </c>
      <c r="E1590" s="4">
        <v>120</v>
      </c>
      <c r="F1590" s="7">
        <f>Books[[#This Row],[قیمت نهایی]]*100/80</f>
        <v>1125000</v>
      </c>
      <c r="G1590" s="8">
        <v>0.2</v>
      </c>
      <c r="H1590" s="9">
        <f>Books[[#This Row],[تعداد صفحه]]*5000+300000</f>
        <v>900000</v>
      </c>
      <c r="I1590" s="22">
        <v>2017</v>
      </c>
      <c r="J1590" s="10" t="s">
        <v>12747</v>
      </c>
      <c r="K1590" s="11" t="s">
        <v>16575</v>
      </c>
      <c r="L1590" s="12" t="s">
        <v>17151</v>
      </c>
      <c r="M1590" s="13"/>
    </row>
    <row r="1591" spans="2:13" ht="34.9" customHeight="1">
      <c r="B1591" s="3">
        <v>1574</v>
      </c>
      <c r="C1591" s="5" t="s">
        <v>1418</v>
      </c>
      <c r="D1591" s="62" t="s">
        <v>6648</v>
      </c>
      <c r="E1591" s="4">
        <v>120</v>
      </c>
      <c r="F1591" s="7">
        <f>Books[[#This Row],[قیمت نهایی]]*100/80</f>
        <v>1125000</v>
      </c>
      <c r="G1591" s="8">
        <v>0.2</v>
      </c>
      <c r="H1591" s="9">
        <f>Books[[#This Row],[تعداد صفحه]]*5000+300000</f>
        <v>900000</v>
      </c>
      <c r="I1591" s="22">
        <v>2018</v>
      </c>
      <c r="J1591" s="10" t="s">
        <v>12748</v>
      </c>
      <c r="K1591" s="11" t="s">
        <v>16568</v>
      </c>
      <c r="L1591" s="12" t="s">
        <v>17151</v>
      </c>
      <c r="M1591" s="13"/>
    </row>
    <row r="1592" spans="2:13" ht="34.9" customHeight="1">
      <c r="B1592" s="3">
        <v>1575</v>
      </c>
      <c r="C1592" s="5" t="s">
        <v>1419</v>
      </c>
      <c r="D1592" s="62" t="s">
        <v>6649</v>
      </c>
      <c r="E1592" s="4" t="s">
        <v>11009</v>
      </c>
      <c r="F1592" s="7">
        <f>Books[[#This Row],[قیمت نهایی]]*100/80</f>
        <v>1137500</v>
      </c>
      <c r="G1592" s="8">
        <v>0.2</v>
      </c>
      <c r="H1592" s="9">
        <f>Books[[#This Row],[تعداد صفحه]]*5000+300000</f>
        <v>910000</v>
      </c>
      <c r="I1592" s="22">
        <v>2018</v>
      </c>
      <c r="J1592" s="10" t="s">
        <v>12749</v>
      </c>
      <c r="K1592" s="11" t="s">
        <v>16569</v>
      </c>
      <c r="L1592" s="12" t="s">
        <v>17151</v>
      </c>
      <c r="M1592" s="13"/>
    </row>
    <row r="1593" spans="2:13" ht="34.9" customHeight="1">
      <c r="B1593" s="3">
        <v>1576</v>
      </c>
      <c r="C1593" s="5" t="s">
        <v>1420</v>
      </c>
      <c r="D1593" s="62" t="s">
        <v>6650</v>
      </c>
      <c r="E1593" s="4">
        <v>122</v>
      </c>
      <c r="F1593" s="7">
        <f>Books[[#This Row],[قیمت نهایی]]*100/80</f>
        <v>1137500</v>
      </c>
      <c r="G1593" s="8">
        <v>0.2</v>
      </c>
      <c r="H1593" s="9">
        <f>Books[[#This Row],[تعداد صفحه]]*5000+300000</f>
        <v>910000</v>
      </c>
      <c r="I1593" s="22">
        <v>2017</v>
      </c>
      <c r="J1593" s="10" t="s">
        <v>12750</v>
      </c>
      <c r="K1593" s="11" t="s">
        <v>16568</v>
      </c>
      <c r="L1593" s="12" t="s">
        <v>17151</v>
      </c>
      <c r="M1593" s="13"/>
    </row>
    <row r="1594" spans="2:13" ht="34.9" customHeight="1">
      <c r="B1594" s="3">
        <v>1577</v>
      </c>
      <c r="C1594" s="5" t="s">
        <v>1421</v>
      </c>
      <c r="D1594" s="62" t="s">
        <v>6651</v>
      </c>
      <c r="E1594" s="4" t="s">
        <v>11010</v>
      </c>
      <c r="F1594" s="7">
        <f>Books[[#This Row],[قیمت نهایی]]*100/80</f>
        <v>1143750</v>
      </c>
      <c r="G1594" s="8">
        <v>0.2</v>
      </c>
      <c r="H1594" s="9">
        <f>Books[[#This Row],[تعداد صفحه]]*5000+300000</f>
        <v>915000</v>
      </c>
      <c r="I1594" s="22">
        <v>2017</v>
      </c>
      <c r="J1594" s="10" t="s">
        <v>12751</v>
      </c>
      <c r="K1594" s="11" t="s">
        <v>16575</v>
      </c>
      <c r="L1594" s="12" t="s">
        <v>17151</v>
      </c>
      <c r="M1594" s="13"/>
    </row>
    <row r="1595" spans="2:13" ht="34.9" customHeight="1">
      <c r="B1595" s="3">
        <v>1578</v>
      </c>
      <c r="C1595" s="5" t="s">
        <v>1422</v>
      </c>
      <c r="D1595" s="62" t="s">
        <v>6652</v>
      </c>
      <c r="E1595" s="4" t="s">
        <v>11010</v>
      </c>
      <c r="F1595" s="7">
        <f>Books[[#This Row],[قیمت نهایی]]*100/80</f>
        <v>1143750</v>
      </c>
      <c r="G1595" s="8">
        <v>0.2</v>
      </c>
      <c r="H1595" s="9">
        <f>Books[[#This Row],[تعداد صفحه]]*5000+300000</f>
        <v>915000</v>
      </c>
      <c r="I1595" s="22">
        <v>2017</v>
      </c>
      <c r="J1595" s="10" t="s">
        <v>12752</v>
      </c>
      <c r="K1595" s="11" t="s">
        <v>16568</v>
      </c>
      <c r="L1595" s="12" t="s">
        <v>17151</v>
      </c>
      <c r="M1595" s="13"/>
    </row>
    <row r="1596" spans="2:13" ht="34.9" customHeight="1">
      <c r="B1596" s="3">
        <v>1579</v>
      </c>
      <c r="C1596" s="5" t="s">
        <v>1423</v>
      </c>
      <c r="D1596" s="62" t="s">
        <v>6653</v>
      </c>
      <c r="E1596" s="4" t="s">
        <v>11010</v>
      </c>
      <c r="F1596" s="7">
        <f>Books[[#This Row],[قیمت نهایی]]*100/80</f>
        <v>1143750</v>
      </c>
      <c r="G1596" s="8">
        <v>0.2</v>
      </c>
      <c r="H1596" s="9">
        <f>Books[[#This Row],[تعداد صفحه]]*5000+300000</f>
        <v>915000</v>
      </c>
      <c r="I1596" s="22">
        <v>2017</v>
      </c>
      <c r="J1596" s="10" t="s">
        <v>12753</v>
      </c>
      <c r="K1596" s="11" t="s">
        <v>16568</v>
      </c>
      <c r="L1596" s="12" t="s">
        <v>17151</v>
      </c>
      <c r="M1596" s="13"/>
    </row>
    <row r="1597" spans="2:13" ht="34.9" customHeight="1">
      <c r="B1597" s="3">
        <v>1580</v>
      </c>
      <c r="C1597" s="5" t="s">
        <v>1424</v>
      </c>
      <c r="D1597" s="62" t="s">
        <v>6654</v>
      </c>
      <c r="E1597" s="4" t="s">
        <v>11010</v>
      </c>
      <c r="F1597" s="7">
        <f>Books[[#This Row],[قیمت نهایی]]*100/80</f>
        <v>1143750</v>
      </c>
      <c r="G1597" s="8">
        <v>0.2</v>
      </c>
      <c r="H1597" s="9">
        <f>Books[[#This Row],[تعداد صفحه]]*5000+300000</f>
        <v>915000</v>
      </c>
      <c r="I1597" s="22">
        <v>2018</v>
      </c>
      <c r="J1597" s="10" t="s">
        <v>12754</v>
      </c>
      <c r="K1597" s="11" t="s">
        <v>16569</v>
      </c>
      <c r="L1597" s="12" t="s">
        <v>17151</v>
      </c>
      <c r="M1597" s="13"/>
    </row>
    <row r="1598" spans="2:13" ht="34.9" customHeight="1">
      <c r="B1598" s="3">
        <v>1581</v>
      </c>
      <c r="C1598" s="5" t="s">
        <v>1425</v>
      </c>
      <c r="D1598" s="62" t="s">
        <v>6655</v>
      </c>
      <c r="E1598" s="4">
        <v>123</v>
      </c>
      <c r="F1598" s="7">
        <f>Books[[#This Row],[قیمت نهایی]]*100/80</f>
        <v>1143750</v>
      </c>
      <c r="G1598" s="8">
        <v>0.2</v>
      </c>
      <c r="H1598" s="9">
        <f>Books[[#This Row],[تعداد صفحه]]*5000+300000</f>
        <v>915000</v>
      </c>
      <c r="I1598" s="22">
        <v>2017</v>
      </c>
      <c r="J1598" s="10" t="s">
        <v>12755</v>
      </c>
      <c r="K1598" s="11" t="s">
        <v>16569</v>
      </c>
      <c r="L1598" s="12" t="s">
        <v>17151</v>
      </c>
      <c r="M1598" s="13"/>
    </row>
    <row r="1599" spans="2:13" ht="34.9" customHeight="1">
      <c r="B1599" s="3">
        <v>1582</v>
      </c>
      <c r="C1599" s="5" t="s">
        <v>1426</v>
      </c>
      <c r="D1599" s="62" t="s">
        <v>6656</v>
      </c>
      <c r="E1599" s="4" t="s">
        <v>10728</v>
      </c>
      <c r="F1599" s="7">
        <f>Books[[#This Row],[قیمت نهایی]]*100/80</f>
        <v>1150000</v>
      </c>
      <c r="G1599" s="8">
        <v>0.2</v>
      </c>
      <c r="H1599" s="9">
        <f>Books[[#This Row],[تعداد صفحه]]*5000+300000</f>
        <v>920000</v>
      </c>
      <c r="I1599" s="22">
        <v>2017</v>
      </c>
      <c r="J1599" s="10" t="s">
        <v>12756</v>
      </c>
      <c r="K1599" s="11" t="s">
        <v>16580</v>
      </c>
      <c r="L1599" s="12" t="s">
        <v>17151</v>
      </c>
      <c r="M1599" s="13"/>
    </row>
    <row r="1600" spans="2:13" ht="34.9" customHeight="1">
      <c r="B1600" s="3">
        <v>1583</v>
      </c>
      <c r="C1600" s="5" t="s">
        <v>1427</v>
      </c>
      <c r="D1600" s="62" t="s">
        <v>6657</v>
      </c>
      <c r="E1600" s="4" t="s">
        <v>10728</v>
      </c>
      <c r="F1600" s="7">
        <f>Books[[#This Row],[قیمت نهایی]]*100/80</f>
        <v>1150000</v>
      </c>
      <c r="G1600" s="8">
        <v>0.2</v>
      </c>
      <c r="H1600" s="9">
        <f>Books[[#This Row],[تعداد صفحه]]*5000+300000</f>
        <v>920000</v>
      </c>
      <c r="I1600" s="22">
        <v>2017</v>
      </c>
      <c r="J1600" s="10" t="s">
        <v>12757</v>
      </c>
      <c r="K1600" s="11" t="s">
        <v>16845</v>
      </c>
      <c r="L1600" s="12" t="s">
        <v>17151</v>
      </c>
      <c r="M1600" s="13"/>
    </row>
    <row r="1601" spans="2:13" ht="34.9" customHeight="1">
      <c r="B1601" s="3">
        <v>1584</v>
      </c>
      <c r="C1601" s="5" t="s">
        <v>1428</v>
      </c>
      <c r="D1601" s="62" t="s">
        <v>6658</v>
      </c>
      <c r="E1601" s="4" t="s">
        <v>11011</v>
      </c>
      <c r="F1601" s="7">
        <f>Books[[#This Row],[قیمت نهایی]]*100/80</f>
        <v>8175000</v>
      </c>
      <c r="G1601" s="8">
        <v>0.2</v>
      </c>
      <c r="H1601" s="9">
        <f>Books[[#This Row],[تعداد صفحه]]*5000+300000</f>
        <v>6540000</v>
      </c>
      <c r="I1601" s="22">
        <v>2017</v>
      </c>
      <c r="J1601" s="10" t="s">
        <v>12758</v>
      </c>
      <c r="K1601" s="11" t="s">
        <v>8</v>
      </c>
      <c r="L1601" s="12" t="s">
        <v>17151</v>
      </c>
      <c r="M1601" s="13"/>
    </row>
    <row r="1602" spans="2:13" ht="34.9" customHeight="1">
      <c r="B1602" s="3">
        <v>1585</v>
      </c>
      <c r="C1602" s="5" t="s">
        <v>1429</v>
      </c>
      <c r="D1602" s="62" t="s">
        <v>6659</v>
      </c>
      <c r="E1602" s="4">
        <v>125</v>
      </c>
      <c r="F1602" s="7">
        <f>Books[[#This Row],[قیمت نهایی]]*100/80</f>
        <v>1156250</v>
      </c>
      <c r="G1602" s="8">
        <v>0.2</v>
      </c>
      <c r="H1602" s="9">
        <f>Books[[#This Row],[تعداد صفحه]]*5000+300000</f>
        <v>925000</v>
      </c>
      <c r="I1602" s="22">
        <v>2017</v>
      </c>
      <c r="J1602" s="10" t="s">
        <v>12759</v>
      </c>
      <c r="K1602" s="11" t="s">
        <v>16568</v>
      </c>
      <c r="L1602" s="12" t="s">
        <v>17151</v>
      </c>
      <c r="M1602" s="13"/>
    </row>
    <row r="1603" spans="2:13" ht="34.9" customHeight="1">
      <c r="B1603" s="3">
        <v>1586</v>
      </c>
      <c r="C1603" s="5" t="s">
        <v>1430</v>
      </c>
      <c r="D1603" s="62" t="s">
        <v>6660</v>
      </c>
      <c r="E1603" s="4" t="s">
        <v>10744</v>
      </c>
      <c r="F1603" s="7">
        <f>Books[[#This Row],[قیمت نهایی]]*100/80</f>
        <v>1162500</v>
      </c>
      <c r="G1603" s="8">
        <v>0.2</v>
      </c>
      <c r="H1603" s="9">
        <f>Books[[#This Row],[تعداد صفحه]]*5000+300000</f>
        <v>930000</v>
      </c>
      <c r="I1603" s="22">
        <v>2017</v>
      </c>
      <c r="J1603" s="10" t="s">
        <v>12760</v>
      </c>
      <c r="K1603" s="11" t="s">
        <v>16868</v>
      </c>
      <c r="L1603" s="12" t="s">
        <v>17151</v>
      </c>
      <c r="M1603" s="13"/>
    </row>
    <row r="1604" spans="2:13" ht="34.9" customHeight="1">
      <c r="B1604" s="3">
        <v>1587</v>
      </c>
      <c r="C1604" s="5" t="s">
        <v>1431</v>
      </c>
      <c r="D1604" s="62" t="s">
        <v>6661</v>
      </c>
      <c r="E1604" s="4" t="s">
        <v>10744</v>
      </c>
      <c r="F1604" s="7">
        <f>Books[[#This Row],[قیمت نهایی]]*100/80</f>
        <v>1162500</v>
      </c>
      <c r="G1604" s="8">
        <v>0.2</v>
      </c>
      <c r="H1604" s="9">
        <f>Books[[#This Row],[تعداد صفحه]]*5000+300000</f>
        <v>930000</v>
      </c>
      <c r="I1604" s="22">
        <v>2018</v>
      </c>
      <c r="J1604" s="10" t="s">
        <v>12761</v>
      </c>
      <c r="K1604" s="11" t="s">
        <v>16568</v>
      </c>
      <c r="L1604" s="12" t="s">
        <v>17151</v>
      </c>
      <c r="M1604" s="13"/>
    </row>
    <row r="1605" spans="2:13" ht="34.9" customHeight="1">
      <c r="B1605" s="3">
        <v>1588</v>
      </c>
      <c r="C1605" s="5" t="s">
        <v>1432</v>
      </c>
      <c r="D1605" s="62" t="s">
        <v>6662</v>
      </c>
      <c r="E1605" s="4" t="s">
        <v>11012</v>
      </c>
      <c r="F1605" s="7">
        <f>Books[[#This Row],[قیمت نهایی]]*100/80</f>
        <v>1168750</v>
      </c>
      <c r="G1605" s="8">
        <v>0.2</v>
      </c>
      <c r="H1605" s="9">
        <f>Books[[#This Row],[تعداد صفحه]]*5000+300000</f>
        <v>935000</v>
      </c>
      <c r="I1605" s="22">
        <v>2017</v>
      </c>
      <c r="J1605" s="10" t="s">
        <v>12762</v>
      </c>
      <c r="K1605" s="11" t="s">
        <v>16568</v>
      </c>
      <c r="L1605" s="12" t="s">
        <v>17151</v>
      </c>
      <c r="M1605" s="13"/>
    </row>
    <row r="1606" spans="2:13" ht="34.9" customHeight="1">
      <c r="B1606" s="3">
        <v>1589</v>
      </c>
      <c r="C1606" s="5" t="s">
        <v>1433</v>
      </c>
      <c r="D1606" s="62" t="s">
        <v>6663</v>
      </c>
      <c r="E1606" s="4" t="s">
        <v>11012</v>
      </c>
      <c r="F1606" s="7">
        <f>Books[[#This Row],[قیمت نهایی]]*100/80</f>
        <v>1168750</v>
      </c>
      <c r="G1606" s="8">
        <v>0.2</v>
      </c>
      <c r="H1606" s="9">
        <f>Books[[#This Row],[تعداد صفحه]]*5000+300000</f>
        <v>935000</v>
      </c>
      <c r="I1606" s="22">
        <v>2018</v>
      </c>
      <c r="J1606" s="10" t="s">
        <v>12763</v>
      </c>
      <c r="K1606" s="11" t="s">
        <v>16568</v>
      </c>
      <c r="L1606" s="12" t="s">
        <v>17151</v>
      </c>
      <c r="M1606" s="13"/>
    </row>
    <row r="1607" spans="2:13" ht="34.9" customHeight="1">
      <c r="B1607" s="3">
        <v>1590</v>
      </c>
      <c r="C1607" s="5" t="s">
        <v>1434</v>
      </c>
      <c r="D1607" s="62" t="s">
        <v>6664</v>
      </c>
      <c r="E1607" s="4">
        <v>127</v>
      </c>
      <c r="F1607" s="7">
        <f>Books[[#This Row],[قیمت نهایی]]*100/80</f>
        <v>1168750</v>
      </c>
      <c r="G1607" s="8">
        <v>0.2</v>
      </c>
      <c r="H1607" s="9">
        <f>Books[[#This Row],[تعداد صفحه]]*5000+300000</f>
        <v>935000</v>
      </c>
      <c r="I1607" s="22">
        <v>2017</v>
      </c>
      <c r="J1607" s="10" t="s">
        <v>12764</v>
      </c>
      <c r="K1607" s="11" t="s">
        <v>16568</v>
      </c>
      <c r="L1607" s="12" t="s">
        <v>17151</v>
      </c>
      <c r="M1607" s="13"/>
    </row>
    <row r="1608" spans="2:13" ht="34.9" customHeight="1">
      <c r="B1608" s="3">
        <v>1591</v>
      </c>
      <c r="C1608" s="5" t="s">
        <v>1435</v>
      </c>
      <c r="D1608" s="62" t="s">
        <v>6665</v>
      </c>
      <c r="E1608" s="4">
        <v>127</v>
      </c>
      <c r="F1608" s="7">
        <f>Books[[#This Row],[قیمت نهایی]]*100/80</f>
        <v>1168750</v>
      </c>
      <c r="G1608" s="8">
        <v>0.2</v>
      </c>
      <c r="H1608" s="9">
        <f>Books[[#This Row],[تعداد صفحه]]*5000+300000</f>
        <v>935000</v>
      </c>
      <c r="I1608" s="22">
        <v>2017</v>
      </c>
      <c r="J1608" s="10" t="s">
        <v>12765</v>
      </c>
      <c r="K1608" s="11" t="s">
        <v>16568</v>
      </c>
      <c r="L1608" s="12" t="s">
        <v>17151</v>
      </c>
      <c r="M1608" s="13"/>
    </row>
    <row r="1609" spans="2:13" ht="34.9" customHeight="1">
      <c r="B1609" s="3">
        <v>1592</v>
      </c>
      <c r="C1609" s="5" t="s">
        <v>1436</v>
      </c>
      <c r="D1609" s="62" t="s">
        <v>6666</v>
      </c>
      <c r="E1609" s="4">
        <v>127</v>
      </c>
      <c r="F1609" s="7">
        <f>Books[[#This Row],[قیمت نهایی]]*100/80</f>
        <v>1168750</v>
      </c>
      <c r="G1609" s="8">
        <v>0.2</v>
      </c>
      <c r="H1609" s="9">
        <f>Books[[#This Row],[تعداد صفحه]]*5000+300000</f>
        <v>935000</v>
      </c>
      <c r="I1609" s="22">
        <v>2018</v>
      </c>
      <c r="J1609" s="10" t="s">
        <v>12766</v>
      </c>
      <c r="K1609" s="11" t="s">
        <v>16568</v>
      </c>
      <c r="L1609" s="12" t="s">
        <v>17151</v>
      </c>
      <c r="M1609" s="13"/>
    </row>
    <row r="1610" spans="2:13" ht="34.9" customHeight="1">
      <c r="B1610" s="3">
        <v>1593</v>
      </c>
      <c r="C1610" s="5" t="s">
        <v>1437</v>
      </c>
      <c r="D1610" s="62" t="s">
        <v>6667</v>
      </c>
      <c r="E1610" s="4" t="s">
        <v>10644</v>
      </c>
      <c r="F1610" s="7">
        <f>Books[[#This Row],[قیمت نهایی]]*100/80</f>
        <v>1175000</v>
      </c>
      <c r="G1610" s="8">
        <v>0.2</v>
      </c>
      <c r="H1610" s="9">
        <f>Books[[#This Row],[تعداد صفحه]]*5000+300000</f>
        <v>940000</v>
      </c>
      <c r="I1610" s="22">
        <v>2017</v>
      </c>
      <c r="J1610" s="10" t="s">
        <v>12325</v>
      </c>
      <c r="K1610" s="11" t="s">
        <v>16657</v>
      </c>
      <c r="L1610" s="12" t="s">
        <v>17151</v>
      </c>
      <c r="M1610" s="13"/>
    </row>
    <row r="1611" spans="2:13" ht="34.9" customHeight="1">
      <c r="B1611" s="3">
        <v>1594</v>
      </c>
      <c r="C1611" s="5" t="s">
        <v>1438</v>
      </c>
      <c r="D1611" s="62" t="s">
        <v>6668</v>
      </c>
      <c r="E1611" s="4" t="s">
        <v>10644</v>
      </c>
      <c r="F1611" s="7">
        <f>Books[[#This Row],[قیمت نهایی]]*100/80</f>
        <v>1175000</v>
      </c>
      <c r="G1611" s="8">
        <v>0.2</v>
      </c>
      <c r="H1611" s="9">
        <f>Books[[#This Row],[تعداد صفحه]]*5000+300000</f>
        <v>940000</v>
      </c>
      <c r="I1611" s="22">
        <v>2017</v>
      </c>
      <c r="J1611" s="10" t="s">
        <v>12767</v>
      </c>
      <c r="K1611" s="11" t="s">
        <v>16568</v>
      </c>
      <c r="L1611" s="12" t="s">
        <v>17151</v>
      </c>
      <c r="M1611" s="13"/>
    </row>
    <row r="1612" spans="2:13" ht="34.9" customHeight="1">
      <c r="B1612" s="3">
        <v>1595</v>
      </c>
      <c r="C1612" s="5" t="s">
        <v>17271</v>
      </c>
      <c r="D1612" s="62" t="s">
        <v>6669</v>
      </c>
      <c r="E1612" s="4">
        <v>128</v>
      </c>
      <c r="F1612" s="7">
        <f>Books[[#This Row],[قیمت نهایی]]*100/80</f>
        <v>1175000</v>
      </c>
      <c r="G1612" s="8">
        <v>0.2</v>
      </c>
      <c r="H1612" s="9">
        <f>Books[[#This Row],[تعداد صفحه]]*5000+300000</f>
        <v>940000</v>
      </c>
      <c r="I1612" s="22">
        <v>2017</v>
      </c>
      <c r="J1612" s="10" t="s">
        <v>12768</v>
      </c>
      <c r="K1612" s="11" t="s">
        <v>16568</v>
      </c>
      <c r="L1612" s="12" t="s">
        <v>17151</v>
      </c>
      <c r="M1612" s="13"/>
    </row>
    <row r="1613" spans="2:13" ht="34.9" customHeight="1">
      <c r="B1613" s="3">
        <v>1596</v>
      </c>
      <c r="C1613" s="5" t="s">
        <v>1439</v>
      </c>
      <c r="D1613" s="62" t="s">
        <v>6670</v>
      </c>
      <c r="E1613" s="4">
        <v>128</v>
      </c>
      <c r="F1613" s="7">
        <f>Books[[#This Row],[قیمت نهایی]]*100/80</f>
        <v>1175000</v>
      </c>
      <c r="G1613" s="8">
        <v>0.2</v>
      </c>
      <c r="H1613" s="9">
        <f>Books[[#This Row],[تعداد صفحه]]*5000+300000</f>
        <v>940000</v>
      </c>
      <c r="I1613" s="22">
        <v>2017</v>
      </c>
      <c r="J1613" s="10" t="s">
        <v>12769</v>
      </c>
      <c r="K1613" s="11" t="s">
        <v>16568</v>
      </c>
      <c r="L1613" s="12" t="s">
        <v>17151</v>
      </c>
      <c r="M1613" s="13"/>
    </row>
    <row r="1614" spans="2:13" ht="34.9" customHeight="1">
      <c r="B1614" s="3">
        <v>1597</v>
      </c>
      <c r="C1614" s="5" t="s">
        <v>1440</v>
      </c>
      <c r="D1614" s="62" t="s">
        <v>6671</v>
      </c>
      <c r="E1614" s="4">
        <v>128</v>
      </c>
      <c r="F1614" s="7">
        <f>Books[[#This Row],[قیمت نهایی]]*100/80</f>
        <v>1175000</v>
      </c>
      <c r="G1614" s="8">
        <v>0.2</v>
      </c>
      <c r="H1614" s="9">
        <f>Books[[#This Row],[تعداد صفحه]]*5000+300000</f>
        <v>940000</v>
      </c>
      <c r="I1614" s="22">
        <v>2017</v>
      </c>
      <c r="J1614" s="10" t="s">
        <v>12770</v>
      </c>
      <c r="K1614" s="11" t="s">
        <v>16568</v>
      </c>
      <c r="L1614" s="12" t="s">
        <v>17151</v>
      </c>
      <c r="M1614" s="13"/>
    </row>
    <row r="1615" spans="2:13" ht="34.9" customHeight="1">
      <c r="B1615" s="3">
        <v>1598</v>
      </c>
      <c r="C1615" s="5" t="s">
        <v>17272</v>
      </c>
      <c r="D1615" s="62" t="s">
        <v>6672</v>
      </c>
      <c r="E1615" s="4">
        <v>128</v>
      </c>
      <c r="F1615" s="7">
        <f>Books[[#This Row],[قیمت نهایی]]*100/80</f>
        <v>1175000</v>
      </c>
      <c r="G1615" s="8">
        <v>0.2</v>
      </c>
      <c r="H1615" s="9">
        <f>Books[[#This Row],[تعداد صفحه]]*5000+300000</f>
        <v>940000</v>
      </c>
      <c r="I1615" s="22">
        <v>2018</v>
      </c>
      <c r="J1615" s="10" t="s">
        <v>12771</v>
      </c>
      <c r="K1615" s="11" t="s">
        <v>16568</v>
      </c>
      <c r="L1615" s="12" t="s">
        <v>17151</v>
      </c>
      <c r="M1615" s="13"/>
    </row>
    <row r="1616" spans="2:13" ht="34.9" customHeight="1">
      <c r="B1616" s="3">
        <v>1599</v>
      </c>
      <c r="C1616" s="5" t="s">
        <v>1441</v>
      </c>
      <c r="D1616" s="62" t="s">
        <v>6673</v>
      </c>
      <c r="E1616" s="4">
        <v>128</v>
      </c>
      <c r="F1616" s="7">
        <f>Books[[#This Row],[قیمت نهایی]]*100/80</f>
        <v>1175000</v>
      </c>
      <c r="G1616" s="8">
        <v>0.2</v>
      </c>
      <c r="H1616" s="9">
        <f>Books[[#This Row],[تعداد صفحه]]*5000+300000</f>
        <v>940000</v>
      </c>
      <c r="I1616" s="22">
        <v>2018</v>
      </c>
      <c r="J1616" s="10" t="s">
        <v>12772</v>
      </c>
      <c r="K1616" s="11" t="s">
        <v>16575</v>
      </c>
      <c r="L1616" s="12" t="s">
        <v>17151</v>
      </c>
      <c r="M1616" s="13"/>
    </row>
    <row r="1617" spans="2:13" ht="34.9" customHeight="1">
      <c r="B1617" s="3">
        <v>1600</v>
      </c>
      <c r="C1617" s="5" t="s">
        <v>1442</v>
      </c>
      <c r="D1617" s="62" t="s">
        <v>6674</v>
      </c>
      <c r="E1617" s="4">
        <v>128</v>
      </c>
      <c r="F1617" s="7">
        <f>Books[[#This Row],[قیمت نهایی]]*100/80</f>
        <v>1175000</v>
      </c>
      <c r="G1617" s="8">
        <v>0.2</v>
      </c>
      <c r="H1617" s="9">
        <f>Books[[#This Row],[تعداد صفحه]]*5000+300000</f>
        <v>940000</v>
      </c>
      <c r="I1617" s="22">
        <v>2018</v>
      </c>
      <c r="J1617" s="10" t="s">
        <v>12773</v>
      </c>
      <c r="K1617" s="11" t="s">
        <v>16672</v>
      </c>
      <c r="L1617" s="12" t="s">
        <v>17151</v>
      </c>
      <c r="M1617" s="13"/>
    </row>
    <row r="1618" spans="2:13" ht="34.9" customHeight="1">
      <c r="B1618" s="3">
        <v>1601</v>
      </c>
      <c r="C1618" s="5" t="s">
        <v>17273</v>
      </c>
      <c r="D1618" s="62" t="s">
        <v>6675</v>
      </c>
      <c r="E1618" s="4" t="s">
        <v>11013</v>
      </c>
      <c r="F1618" s="7">
        <f>Books[[#This Row],[قیمت نهایی]]*100/80</f>
        <v>1181250</v>
      </c>
      <c r="G1618" s="8">
        <v>0.2</v>
      </c>
      <c r="H1618" s="9">
        <f>Books[[#This Row],[تعداد صفحه]]*5000+300000</f>
        <v>945000</v>
      </c>
      <c r="I1618" s="22">
        <v>2017</v>
      </c>
      <c r="J1618" s="10" t="s">
        <v>12774</v>
      </c>
      <c r="K1618" s="11" t="s">
        <v>16626</v>
      </c>
      <c r="L1618" s="12" t="s">
        <v>17151</v>
      </c>
      <c r="M1618" s="13"/>
    </row>
    <row r="1619" spans="2:13" ht="34.9" customHeight="1">
      <c r="B1619" s="3">
        <v>1602</v>
      </c>
      <c r="C1619" s="5" t="s">
        <v>1443</v>
      </c>
      <c r="D1619" s="62" t="s">
        <v>6676</v>
      </c>
      <c r="E1619" s="4" t="s">
        <v>11013</v>
      </c>
      <c r="F1619" s="7">
        <f>Books[[#This Row],[قیمت نهایی]]*100/80</f>
        <v>1181250</v>
      </c>
      <c r="G1619" s="8">
        <v>0.2</v>
      </c>
      <c r="H1619" s="9">
        <f>Books[[#This Row],[تعداد صفحه]]*5000+300000</f>
        <v>945000</v>
      </c>
      <c r="I1619" s="22">
        <v>2017</v>
      </c>
      <c r="J1619" s="10" t="s">
        <v>12775</v>
      </c>
      <c r="K1619" s="11" t="s">
        <v>16568</v>
      </c>
      <c r="L1619" s="12" t="s">
        <v>17151</v>
      </c>
      <c r="M1619" s="13"/>
    </row>
    <row r="1620" spans="2:13" ht="34.9" customHeight="1">
      <c r="B1620" s="3">
        <v>1603</v>
      </c>
      <c r="C1620" s="5" t="s">
        <v>1444</v>
      </c>
      <c r="D1620" s="62" t="s">
        <v>6677</v>
      </c>
      <c r="E1620" s="4" t="s">
        <v>11013</v>
      </c>
      <c r="F1620" s="7">
        <f>Books[[#This Row],[قیمت نهایی]]*100/80</f>
        <v>1181250</v>
      </c>
      <c r="G1620" s="8">
        <v>0.2</v>
      </c>
      <c r="H1620" s="9">
        <f>Books[[#This Row],[تعداد صفحه]]*5000+300000</f>
        <v>945000</v>
      </c>
      <c r="I1620" s="22">
        <v>2017</v>
      </c>
      <c r="J1620" s="10" t="s">
        <v>12776</v>
      </c>
      <c r="K1620" s="11" t="s">
        <v>16568</v>
      </c>
      <c r="L1620" s="12" t="s">
        <v>17151</v>
      </c>
      <c r="M1620" s="13"/>
    </row>
    <row r="1621" spans="2:13" ht="34.9" customHeight="1">
      <c r="B1621" s="3">
        <v>1604</v>
      </c>
      <c r="C1621" s="5" t="s">
        <v>17274</v>
      </c>
      <c r="D1621" s="62" t="s">
        <v>6678</v>
      </c>
      <c r="E1621" s="4" t="s">
        <v>11013</v>
      </c>
      <c r="F1621" s="7">
        <f>Books[[#This Row],[قیمت نهایی]]*100/80</f>
        <v>1181250</v>
      </c>
      <c r="G1621" s="8">
        <v>0.2</v>
      </c>
      <c r="H1621" s="9">
        <f>Books[[#This Row],[تعداد صفحه]]*5000+300000</f>
        <v>945000</v>
      </c>
      <c r="I1621" s="22">
        <v>2017</v>
      </c>
      <c r="J1621" s="10" t="s">
        <v>12777</v>
      </c>
      <c r="K1621" s="11" t="s">
        <v>16568</v>
      </c>
      <c r="L1621" s="12" t="s">
        <v>17151</v>
      </c>
      <c r="M1621" s="13"/>
    </row>
    <row r="1622" spans="2:13" ht="34.9" customHeight="1">
      <c r="B1622" s="3">
        <v>1605</v>
      </c>
      <c r="C1622" s="5" t="s">
        <v>1445</v>
      </c>
      <c r="D1622" s="62" t="s">
        <v>6679</v>
      </c>
      <c r="E1622" s="4">
        <v>129</v>
      </c>
      <c r="F1622" s="7">
        <f>Books[[#This Row],[قیمت نهایی]]*100/80</f>
        <v>1181250</v>
      </c>
      <c r="G1622" s="8">
        <v>0.2</v>
      </c>
      <c r="H1622" s="9">
        <f>Books[[#This Row],[تعداد صفحه]]*5000+300000</f>
        <v>945000</v>
      </c>
      <c r="I1622" s="22">
        <v>2017</v>
      </c>
      <c r="J1622" s="10" t="s">
        <v>12778</v>
      </c>
      <c r="K1622" s="11" t="s">
        <v>16575</v>
      </c>
      <c r="L1622" s="12" t="s">
        <v>17151</v>
      </c>
      <c r="M1622" s="13"/>
    </row>
    <row r="1623" spans="2:13" ht="34.9" customHeight="1">
      <c r="B1623" s="3">
        <v>1606</v>
      </c>
      <c r="C1623" s="5" t="s">
        <v>1446</v>
      </c>
      <c r="D1623" s="62" t="s">
        <v>6680</v>
      </c>
      <c r="E1623" s="4">
        <v>129</v>
      </c>
      <c r="F1623" s="7">
        <f>Books[[#This Row],[قیمت نهایی]]*100/80</f>
        <v>1181250</v>
      </c>
      <c r="G1623" s="8">
        <v>0.2</v>
      </c>
      <c r="H1623" s="9">
        <f>Books[[#This Row],[تعداد صفحه]]*5000+300000</f>
        <v>945000</v>
      </c>
      <c r="I1623" s="22">
        <v>2017</v>
      </c>
      <c r="J1623" s="10" t="s">
        <v>12779</v>
      </c>
      <c r="K1623" s="11" t="s">
        <v>16569</v>
      </c>
      <c r="L1623" s="12" t="s">
        <v>17151</v>
      </c>
      <c r="M1623" s="13"/>
    </row>
    <row r="1624" spans="2:13" ht="34.9" customHeight="1">
      <c r="B1624" s="3">
        <v>1607</v>
      </c>
      <c r="C1624" s="5" t="s">
        <v>17275</v>
      </c>
      <c r="D1624" s="62" t="s">
        <v>6681</v>
      </c>
      <c r="E1624" s="4" t="s">
        <v>11014</v>
      </c>
      <c r="F1624" s="7">
        <f>Books[[#This Row],[قیمت نهایی]]*100/80</f>
        <v>1187500</v>
      </c>
      <c r="G1624" s="8">
        <v>0.2</v>
      </c>
      <c r="H1624" s="9">
        <f>Books[[#This Row],[تعداد صفحه]]*5000+300000</f>
        <v>950000</v>
      </c>
      <c r="I1624" s="22">
        <v>2017</v>
      </c>
      <c r="J1624" s="10" t="s">
        <v>12780</v>
      </c>
      <c r="K1624" s="11" t="s">
        <v>16568</v>
      </c>
      <c r="L1624" s="12" t="s">
        <v>17151</v>
      </c>
      <c r="M1624" s="13"/>
    </row>
    <row r="1625" spans="2:13" ht="34.9" customHeight="1">
      <c r="B1625" s="3">
        <v>1608</v>
      </c>
      <c r="C1625" s="5" t="s">
        <v>1447</v>
      </c>
      <c r="D1625" s="62" t="s">
        <v>6682</v>
      </c>
      <c r="E1625" s="4" t="s">
        <v>11014</v>
      </c>
      <c r="F1625" s="7">
        <f>Books[[#This Row],[قیمت نهایی]]*100/80</f>
        <v>1187500</v>
      </c>
      <c r="G1625" s="8">
        <v>0.2</v>
      </c>
      <c r="H1625" s="9">
        <f>Books[[#This Row],[تعداد صفحه]]*5000+300000</f>
        <v>950000</v>
      </c>
      <c r="I1625" s="22">
        <v>2017</v>
      </c>
      <c r="J1625" s="10" t="s">
        <v>12781</v>
      </c>
      <c r="K1625" s="11" t="s">
        <v>16568</v>
      </c>
      <c r="L1625" s="12" t="s">
        <v>17151</v>
      </c>
      <c r="M1625" s="13"/>
    </row>
    <row r="1626" spans="2:13" ht="34.9" customHeight="1">
      <c r="B1626" s="3">
        <v>1609</v>
      </c>
      <c r="C1626" s="5" t="s">
        <v>1448</v>
      </c>
      <c r="D1626" s="62" t="s">
        <v>6683</v>
      </c>
      <c r="E1626" s="4" t="s">
        <v>11014</v>
      </c>
      <c r="F1626" s="7">
        <f>Books[[#This Row],[قیمت نهایی]]*100/80</f>
        <v>1187500</v>
      </c>
      <c r="G1626" s="8">
        <v>0.2</v>
      </c>
      <c r="H1626" s="9">
        <f>Books[[#This Row],[تعداد صفحه]]*5000+300000</f>
        <v>950000</v>
      </c>
      <c r="I1626" s="22">
        <v>2017</v>
      </c>
      <c r="J1626" s="10" t="s">
        <v>12782</v>
      </c>
      <c r="K1626" s="11" t="s">
        <v>16575</v>
      </c>
      <c r="L1626" s="12" t="s">
        <v>17151</v>
      </c>
      <c r="M1626" s="13"/>
    </row>
    <row r="1627" spans="2:13" ht="34.9" customHeight="1">
      <c r="B1627" s="3">
        <v>1610</v>
      </c>
      <c r="C1627" s="5" t="s">
        <v>1449</v>
      </c>
      <c r="D1627" s="62" t="s">
        <v>6684</v>
      </c>
      <c r="E1627" s="4" t="s">
        <v>11015</v>
      </c>
      <c r="F1627" s="7">
        <f>Books[[#This Row],[قیمت نهایی]]*100/80</f>
        <v>8512500</v>
      </c>
      <c r="G1627" s="8">
        <v>0.2</v>
      </c>
      <c r="H1627" s="9">
        <f>Books[[#This Row],[تعداد صفحه]]*5000+300000</f>
        <v>6810000</v>
      </c>
      <c r="I1627" s="22">
        <v>2017</v>
      </c>
      <c r="J1627" s="10" t="s">
        <v>12783</v>
      </c>
      <c r="K1627" s="11" t="s">
        <v>16626</v>
      </c>
      <c r="L1627" s="12" t="s">
        <v>17151</v>
      </c>
      <c r="M1627" s="13"/>
    </row>
    <row r="1628" spans="2:13" ht="34.9" customHeight="1">
      <c r="B1628" s="3">
        <v>1611</v>
      </c>
      <c r="C1628" s="5" t="s">
        <v>1450</v>
      </c>
      <c r="D1628" s="62" t="s">
        <v>6685</v>
      </c>
      <c r="E1628" s="4" t="s">
        <v>11016</v>
      </c>
      <c r="F1628" s="7">
        <f>Books[[#This Row],[قیمت نهایی]]*100/80</f>
        <v>1193750</v>
      </c>
      <c r="G1628" s="8">
        <v>0.2</v>
      </c>
      <c r="H1628" s="9">
        <f>Books[[#This Row],[تعداد صفحه]]*5000+300000</f>
        <v>955000</v>
      </c>
      <c r="I1628" s="22">
        <v>2017</v>
      </c>
      <c r="J1628" s="10" t="s">
        <v>12784</v>
      </c>
      <c r="K1628" s="11" t="s">
        <v>16575</v>
      </c>
      <c r="L1628" s="12" t="s">
        <v>17151</v>
      </c>
      <c r="M1628" s="13"/>
    </row>
    <row r="1629" spans="2:13" ht="34.9" customHeight="1">
      <c r="B1629" s="3">
        <v>1612</v>
      </c>
      <c r="C1629" s="5" t="s">
        <v>1451</v>
      </c>
      <c r="D1629" s="62" t="s">
        <v>6686</v>
      </c>
      <c r="E1629" s="4" t="s">
        <v>11016</v>
      </c>
      <c r="F1629" s="7">
        <f>Books[[#This Row],[قیمت نهایی]]*100/80</f>
        <v>1193750</v>
      </c>
      <c r="G1629" s="8">
        <v>0.2</v>
      </c>
      <c r="H1629" s="9">
        <f>Books[[#This Row],[تعداد صفحه]]*5000+300000</f>
        <v>955000</v>
      </c>
      <c r="I1629" s="22">
        <v>2017</v>
      </c>
      <c r="J1629" s="10" t="s">
        <v>12785</v>
      </c>
      <c r="K1629" s="11" t="s">
        <v>16568</v>
      </c>
      <c r="L1629" s="12" t="s">
        <v>17151</v>
      </c>
      <c r="M1629" s="13"/>
    </row>
    <row r="1630" spans="2:13" ht="34.9" customHeight="1">
      <c r="B1630" s="3">
        <v>1613</v>
      </c>
      <c r="C1630" s="5" t="s">
        <v>1452</v>
      </c>
      <c r="D1630" s="62" t="s">
        <v>6687</v>
      </c>
      <c r="E1630" s="4">
        <v>131</v>
      </c>
      <c r="F1630" s="7">
        <f>Books[[#This Row],[قیمت نهایی]]*100/80</f>
        <v>1193750</v>
      </c>
      <c r="G1630" s="8">
        <v>0.2</v>
      </c>
      <c r="H1630" s="9">
        <f>Books[[#This Row],[تعداد صفحه]]*5000+300000</f>
        <v>955000</v>
      </c>
      <c r="I1630" s="22">
        <v>2017</v>
      </c>
      <c r="J1630" s="10" t="s">
        <v>12786</v>
      </c>
      <c r="K1630" s="11" t="s">
        <v>16569</v>
      </c>
      <c r="L1630" s="12" t="s">
        <v>17151</v>
      </c>
      <c r="M1630" s="13"/>
    </row>
    <row r="1631" spans="2:13" ht="34.9" customHeight="1">
      <c r="B1631" s="3">
        <v>1614</v>
      </c>
      <c r="C1631" s="5" t="s">
        <v>1453</v>
      </c>
      <c r="D1631" s="62" t="s">
        <v>6688</v>
      </c>
      <c r="E1631" s="4" t="s">
        <v>10951</v>
      </c>
      <c r="F1631" s="7">
        <f>Books[[#This Row],[قیمت نهایی]]*100/80</f>
        <v>1200000</v>
      </c>
      <c r="G1631" s="8">
        <v>0.2</v>
      </c>
      <c r="H1631" s="9">
        <f>Books[[#This Row],[تعداد صفحه]]*5000+300000</f>
        <v>960000</v>
      </c>
      <c r="I1631" s="22">
        <v>2017</v>
      </c>
      <c r="J1631" s="10" t="s">
        <v>12787</v>
      </c>
      <c r="K1631" s="11" t="s">
        <v>16869</v>
      </c>
      <c r="L1631" s="12" t="s">
        <v>17151</v>
      </c>
      <c r="M1631" s="13"/>
    </row>
    <row r="1632" spans="2:13" ht="34.9" customHeight="1">
      <c r="B1632" s="3">
        <v>1615</v>
      </c>
      <c r="C1632" s="5" t="s">
        <v>1454</v>
      </c>
      <c r="D1632" s="62" t="s">
        <v>6689</v>
      </c>
      <c r="E1632" s="4" t="s">
        <v>10951</v>
      </c>
      <c r="F1632" s="7">
        <f>Books[[#This Row],[قیمت نهایی]]*100/80</f>
        <v>1200000</v>
      </c>
      <c r="G1632" s="8">
        <v>0.2</v>
      </c>
      <c r="H1632" s="9">
        <f>Books[[#This Row],[تعداد صفحه]]*5000+300000</f>
        <v>960000</v>
      </c>
      <c r="I1632" s="22">
        <v>2018</v>
      </c>
      <c r="J1632" s="10" t="s">
        <v>12788</v>
      </c>
      <c r="K1632" s="11" t="s">
        <v>16575</v>
      </c>
      <c r="L1632" s="12" t="s">
        <v>17151</v>
      </c>
      <c r="M1632" s="13"/>
    </row>
    <row r="1633" spans="2:13" ht="34.9" customHeight="1">
      <c r="B1633" s="3">
        <v>1616</v>
      </c>
      <c r="C1633" s="5" t="s">
        <v>1455</v>
      </c>
      <c r="D1633" s="62" t="s">
        <v>6690</v>
      </c>
      <c r="E1633" s="4" t="s">
        <v>10951</v>
      </c>
      <c r="F1633" s="7">
        <f>Books[[#This Row],[قیمت نهایی]]*100/80</f>
        <v>1200000</v>
      </c>
      <c r="G1633" s="8">
        <v>0.2</v>
      </c>
      <c r="H1633" s="9">
        <f>Books[[#This Row],[تعداد صفحه]]*5000+300000</f>
        <v>960000</v>
      </c>
      <c r="I1633" s="22">
        <v>2017</v>
      </c>
      <c r="J1633" s="10" t="s">
        <v>12789</v>
      </c>
      <c r="K1633" s="11" t="s">
        <v>16568</v>
      </c>
      <c r="L1633" s="12" t="s">
        <v>17151</v>
      </c>
      <c r="M1633" s="13"/>
    </row>
    <row r="1634" spans="2:13" ht="34.9" customHeight="1">
      <c r="B1634" s="3">
        <v>1617</v>
      </c>
      <c r="C1634" s="5" t="s">
        <v>1456</v>
      </c>
      <c r="D1634" s="62" t="s">
        <v>6691</v>
      </c>
      <c r="E1634" s="4" t="s">
        <v>11017</v>
      </c>
      <c r="F1634" s="7">
        <f>Books[[#This Row],[قیمت نهایی]]*100/80</f>
        <v>1206250</v>
      </c>
      <c r="G1634" s="8">
        <v>0.2</v>
      </c>
      <c r="H1634" s="9">
        <f>Books[[#This Row],[تعداد صفحه]]*5000+300000</f>
        <v>965000</v>
      </c>
      <c r="I1634" s="22">
        <v>2017</v>
      </c>
      <c r="J1634" s="10" t="s">
        <v>12790</v>
      </c>
      <c r="K1634" s="11" t="s">
        <v>16626</v>
      </c>
      <c r="L1634" s="12" t="s">
        <v>17151</v>
      </c>
      <c r="M1634" s="13"/>
    </row>
    <row r="1635" spans="2:13" ht="34.9" customHeight="1">
      <c r="B1635" s="3">
        <v>1618</v>
      </c>
      <c r="C1635" s="5" t="s">
        <v>1457</v>
      </c>
      <c r="D1635" s="62" t="s">
        <v>6692</v>
      </c>
      <c r="E1635" s="4" t="s">
        <v>11017</v>
      </c>
      <c r="F1635" s="7">
        <f>Books[[#This Row],[قیمت نهایی]]*100/80</f>
        <v>1206250</v>
      </c>
      <c r="G1635" s="8">
        <v>0.2</v>
      </c>
      <c r="H1635" s="9">
        <f>Books[[#This Row],[تعداد صفحه]]*5000+300000</f>
        <v>965000</v>
      </c>
      <c r="I1635" s="22">
        <v>2017</v>
      </c>
      <c r="J1635" s="10" t="s">
        <v>12791</v>
      </c>
      <c r="K1635" s="11" t="s">
        <v>16626</v>
      </c>
      <c r="L1635" s="12" t="s">
        <v>17151</v>
      </c>
      <c r="M1635" s="13"/>
    </row>
    <row r="1636" spans="2:13" ht="34.9" customHeight="1">
      <c r="B1636" s="3">
        <v>1619</v>
      </c>
      <c r="C1636" s="5" t="s">
        <v>1458</v>
      </c>
      <c r="D1636" s="62" t="s">
        <v>6693</v>
      </c>
      <c r="E1636" s="4" t="s">
        <v>11017</v>
      </c>
      <c r="F1636" s="7">
        <f>Books[[#This Row],[قیمت نهایی]]*100/80</f>
        <v>1206250</v>
      </c>
      <c r="G1636" s="8">
        <v>0.2</v>
      </c>
      <c r="H1636" s="9">
        <f>Books[[#This Row],[تعداد صفحه]]*5000+300000</f>
        <v>965000</v>
      </c>
      <c r="I1636" s="22">
        <v>2017</v>
      </c>
      <c r="J1636" s="10" t="s">
        <v>12792</v>
      </c>
      <c r="K1636" s="11" t="s">
        <v>16568</v>
      </c>
      <c r="L1636" s="12" t="s">
        <v>17151</v>
      </c>
      <c r="M1636" s="13"/>
    </row>
    <row r="1637" spans="2:13" ht="34.9" customHeight="1">
      <c r="B1637" s="3">
        <v>1620</v>
      </c>
      <c r="C1637" s="5" t="s">
        <v>1459</v>
      </c>
      <c r="D1637" s="62" t="s">
        <v>6694</v>
      </c>
      <c r="E1637" s="4" t="s">
        <v>11017</v>
      </c>
      <c r="F1637" s="7">
        <f>Books[[#This Row],[قیمت نهایی]]*100/80</f>
        <v>1206250</v>
      </c>
      <c r="G1637" s="8">
        <v>0.2</v>
      </c>
      <c r="H1637" s="9">
        <f>Books[[#This Row],[تعداد صفحه]]*5000+300000</f>
        <v>965000</v>
      </c>
      <c r="I1637" s="22">
        <v>2017</v>
      </c>
      <c r="J1637" s="10" t="s">
        <v>12793</v>
      </c>
      <c r="K1637" s="11" t="s">
        <v>16669</v>
      </c>
      <c r="L1637" s="12" t="s">
        <v>17151</v>
      </c>
      <c r="M1637" s="13"/>
    </row>
    <row r="1638" spans="2:13" ht="34.9" customHeight="1">
      <c r="B1638" s="3">
        <v>1621</v>
      </c>
      <c r="C1638" s="5" t="s">
        <v>1460</v>
      </c>
      <c r="D1638" s="62" t="s">
        <v>6695</v>
      </c>
      <c r="E1638" s="4">
        <v>133</v>
      </c>
      <c r="F1638" s="7">
        <f>Books[[#This Row],[قیمت نهایی]]*100/80</f>
        <v>1206250</v>
      </c>
      <c r="G1638" s="8">
        <v>0.2</v>
      </c>
      <c r="H1638" s="9">
        <f>Books[[#This Row],[تعداد صفحه]]*5000+300000</f>
        <v>965000</v>
      </c>
      <c r="I1638" s="22">
        <v>2017</v>
      </c>
      <c r="J1638" s="10" t="s">
        <v>12794</v>
      </c>
      <c r="K1638" s="11" t="s">
        <v>16575</v>
      </c>
      <c r="L1638" s="12" t="s">
        <v>17151</v>
      </c>
      <c r="M1638" s="13"/>
    </row>
    <row r="1639" spans="2:13" ht="34.9" customHeight="1">
      <c r="B1639" s="3">
        <v>1622</v>
      </c>
      <c r="C1639" s="5" t="s">
        <v>1461</v>
      </c>
      <c r="D1639" s="62" t="s">
        <v>6696</v>
      </c>
      <c r="E1639" s="4" t="s">
        <v>10745</v>
      </c>
      <c r="F1639" s="7">
        <f>Books[[#This Row],[قیمت نهایی]]*100/80</f>
        <v>1212500</v>
      </c>
      <c r="G1639" s="8">
        <v>0.2</v>
      </c>
      <c r="H1639" s="9">
        <f>Books[[#This Row],[تعداد صفحه]]*5000+300000</f>
        <v>970000</v>
      </c>
      <c r="I1639" s="22">
        <v>2017</v>
      </c>
      <c r="J1639" s="10" t="s">
        <v>12795</v>
      </c>
      <c r="K1639" s="11" t="s">
        <v>16575</v>
      </c>
      <c r="L1639" s="12" t="s">
        <v>17151</v>
      </c>
      <c r="M1639" s="13"/>
    </row>
    <row r="1640" spans="2:13" ht="34.9" customHeight="1">
      <c r="B1640" s="3">
        <v>1623</v>
      </c>
      <c r="C1640" s="5" t="s">
        <v>1462</v>
      </c>
      <c r="D1640" s="62" t="s">
        <v>6697</v>
      </c>
      <c r="E1640" s="4" t="s">
        <v>10745</v>
      </c>
      <c r="F1640" s="7">
        <f>Books[[#This Row],[قیمت نهایی]]*100/80</f>
        <v>1212500</v>
      </c>
      <c r="G1640" s="8">
        <v>0.2</v>
      </c>
      <c r="H1640" s="9">
        <f>Books[[#This Row],[تعداد صفحه]]*5000+300000</f>
        <v>970000</v>
      </c>
      <c r="I1640" s="22">
        <v>2017</v>
      </c>
      <c r="J1640" s="10" t="s">
        <v>12796</v>
      </c>
      <c r="K1640" s="11" t="s">
        <v>16676</v>
      </c>
      <c r="L1640" s="12" t="s">
        <v>17151</v>
      </c>
      <c r="M1640" s="13"/>
    </row>
    <row r="1641" spans="2:13" ht="34.9" customHeight="1">
      <c r="B1641" s="3">
        <v>1624</v>
      </c>
      <c r="C1641" s="5" t="s">
        <v>1463</v>
      </c>
      <c r="D1641" s="62" t="s">
        <v>6698</v>
      </c>
      <c r="E1641" s="4" t="s">
        <v>10810</v>
      </c>
      <c r="F1641" s="7">
        <f>Books[[#This Row],[قیمت نهایی]]*100/80</f>
        <v>1218750</v>
      </c>
      <c r="G1641" s="8">
        <v>0.2</v>
      </c>
      <c r="H1641" s="9">
        <f>Books[[#This Row],[تعداد صفحه]]*5000+300000</f>
        <v>975000</v>
      </c>
      <c r="I1641" s="22">
        <v>2017</v>
      </c>
      <c r="J1641" s="10" t="s">
        <v>12797</v>
      </c>
      <c r="K1641" s="11" t="s">
        <v>16568</v>
      </c>
      <c r="L1641" s="12" t="s">
        <v>17151</v>
      </c>
      <c r="M1641" s="13"/>
    </row>
    <row r="1642" spans="2:13" ht="34.9" customHeight="1">
      <c r="B1642" s="3">
        <v>1625</v>
      </c>
      <c r="C1642" s="5" t="s">
        <v>1464</v>
      </c>
      <c r="D1642" s="62" t="s">
        <v>6699</v>
      </c>
      <c r="E1642" s="4" t="s">
        <v>10810</v>
      </c>
      <c r="F1642" s="7">
        <f>Books[[#This Row],[قیمت نهایی]]*100/80</f>
        <v>1218750</v>
      </c>
      <c r="G1642" s="8">
        <v>0.2</v>
      </c>
      <c r="H1642" s="9">
        <f>Books[[#This Row],[تعداد صفحه]]*5000+300000</f>
        <v>975000</v>
      </c>
      <c r="I1642" s="22">
        <v>2017</v>
      </c>
      <c r="J1642" s="10" t="s">
        <v>12798</v>
      </c>
      <c r="K1642" s="11" t="s">
        <v>16575</v>
      </c>
      <c r="L1642" s="12" t="s">
        <v>17151</v>
      </c>
      <c r="M1642" s="13"/>
    </row>
    <row r="1643" spans="2:13" ht="34.9" customHeight="1">
      <c r="B1643" s="3">
        <v>1626</v>
      </c>
      <c r="C1643" s="5" t="s">
        <v>1465</v>
      </c>
      <c r="D1643" s="62" t="s">
        <v>6700</v>
      </c>
      <c r="E1643" s="4" t="s">
        <v>10810</v>
      </c>
      <c r="F1643" s="7">
        <f>Books[[#This Row],[قیمت نهایی]]*100/80</f>
        <v>1218750</v>
      </c>
      <c r="G1643" s="8">
        <v>0.2</v>
      </c>
      <c r="H1643" s="9">
        <f>Books[[#This Row],[تعداد صفحه]]*5000+300000</f>
        <v>975000</v>
      </c>
      <c r="I1643" s="22">
        <v>2017</v>
      </c>
      <c r="J1643" s="10" t="s">
        <v>12799</v>
      </c>
      <c r="K1643" s="11" t="s">
        <v>16568</v>
      </c>
      <c r="L1643" s="12" t="s">
        <v>17151</v>
      </c>
      <c r="M1643" s="13"/>
    </row>
    <row r="1644" spans="2:13" ht="34.9" customHeight="1">
      <c r="B1644" s="3">
        <v>1627</v>
      </c>
      <c r="C1644" s="5" t="s">
        <v>1466</v>
      </c>
      <c r="D1644" s="62" t="s">
        <v>6701</v>
      </c>
      <c r="E1644" s="4" t="s">
        <v>10810</v>
      </c>
      <c r="F1644" s="7">
        <f>Books[[#This Row],[قیمت نهایی]]*100/80</f>
        <v>1218750</v>
      </c>
      <c r="G1644" s="8">
        <v>0.2</v>
      </c>
      <c r="H1644" s="9">
        <f>Books[[#This Row],[تعداد صفحه]]*5000+300000</f>
        <v>975000</v>
      </c>
      <c r="I1644" s="22">
        <v>2017</v>
      </c>
      <c r="J1644" s="10" t="s">
        <v>12027</v>
      </c>
      <c r="K1644" s="11" t="s">
        <v>16568</v>
      </c>
      <c r="L1644" s="12" t="s">
        <v>17151</v>
      </c>
      <c r="M1644" s="13"/>
    </row>
    <row r="1645" spans="2:13" ht="34.9" customHeight="1">
      <c r="B1645" s="3">
        <v>1628</v>
      </c>
      <c r="C1645" s="5" t="s">
        <v>17276</v>
      </c>
      <c r="D1645" s="62" t="s">
        <v>6702</v>
      </c>
      <c r="E1645" s="4" t="s">
        <v>10872</v>
      </c>
      <c r="F1645" s="7">
        <f>Books[[#This Row],[قیمت نهایی]]*100/80</f>
        <v>1225000</v>
      </c>
      <c r="G1645" s="8">
        <v>0.2</v>
      </c>
      <c r="H1645" s="9">
        <f>Books[[#This Row],[تعداد صفحه]]*5000+300000</f>
        <v>980000</v>
      </c>
      <c r="I1645" s="22">
        <v>2017</v>
      </c>
      <c r="J1645" s="10" t="s">
        <v>12800</v>
      </c>
      <c r="K1645" s="11" t="s">
        <v>16580</v>
      </c>
      <c r="L1645" s="12" t="s">
        <v>17151</v>
      </c>
      <c r="M1645" s="13"/>
    </row>
    <row r="1646" spans="2:13" ht="34.9" customHeight="1">
      <c r="B1646" s="3">
        <v>1629</v>
      </c>
      <c r="C1646" s="5" t="s">
        <v>1467</v>
      </c>
      <c r="D1646" s="62" t="s">
        <v>6703</v>
      </c>
      <c r="E1646" s="4" t="s">
        <v>10872</v>
      </c>
      <c r="F1646" s="7">
        <f>Books[[#This Row],[قیمت نهایی]]*100/80</f>
        <v>1225000</v>
      </c>
      <c r="G1646" s="8">
        <v>0.2</v>
      </c>
      <c r="H1646" s="9">
        <f>Books[[#This Row],[تعداد صفحه]]*5000+300000</f>
        <v>980000</v>
      </c>
      <c r="I1646" s="22">
        <v>2017</v>
      </c>
      <c r="J1646" s="10" t="s">
        <v>12801</v>
      </c>
      <c r="K1646" s="11" t="s">
        <v>16562</v>
      </c>
      <c r="L1646" s="12" t="s">
        <v>17151</v>
      </c>
      <c r="M1646" s="13"/>
    </row>
    <row r="1647" spans="2:13" ht="34.9" customHeight="1">
      <c r="B1647" s="3">
        <v>1630</v>
      </c>
      <c r="C1647" s="5" t="s">
        <v>1468</v>
      </c>
      <c r="D1647" s="62" t="s">
        <v>6704</v>
      </c>
      <c r="E1647" s="4" t="s">
        <v>10872</v>
      </c>
      <c r="F1647" s="7">
        <f>Books[[#This Row],[قیمت نهایی]]*100/80</f>
        <v>1225000</v>
      </c>
      <c r="G1647" s="8">
        <v>0.2</v>
      </c>
      <c r="H1647" s="9">
        <f>Books[[#This Row],[تعداد صفحه]]*5000+300000</f>
        <v>980000</v>
      </c>
      <c r="I1647" s="22">
        <v>2017</v>
      </c>
      <c r="J1647" s="10" t="s">
        <v>12802</v>
      </c>
      <c r="K1647" s="11" t="s">
        <v>16562</v>
      </c>
      <c r="L1647" s="12" t="s">
        <v>17151</v>
      </c>
      <c r="M1647" s="13"/>
    </row>
    <row r="1648" spans="2:13" ht="34.9" customHeight="1">
      <c r="B1648" s="3">
        <v>1631</v>
      </c>
      <c r="C1648" s="5" t="s">
        <v>1469</v>
      </c>
      <c r="D1648" s="62" t="s">
        <v>6705</v>
      </c>
      <c r="E1648" s="4" t="s">
        <v>10872</v>
      </c>
      <c r="F1648" s="7">
        <f>Books[[#This Row],[قیمت نهایی]]*100/80</f>
        <v>1225000</v>
      </c>
      <c r="G1648" s="8">
        <v>0.2</v>
      </c>
      <c r="H1648" s="9">
        <f>Books[[#This Row],[تعداد صفحه]]*5000+300000</f>
        <v>980000</v>
      </c>
      <c r="I1648" s="22">
        <v>2017</v>
      </c>
      <c r="J1648" s="10" t="s">
        <v>12803</v>
      </c>
      <c r="K1648" s="11" t="s">
        <v>16568</v>
      </c>
      <c r="L1648" s="12" t="s">
        <v>17151</v>
      </c>
      <c r="M1648" s="13"/>
    </row>
    <row r="1649" spans="2:13" ht="34.9" customHeight="1">
      <c r="B1649" s="3">
        <v>1632</v>
      </c>
      <c r="C1649" s="5" t="s">
        <v>1470</v>
      </c>
      <c r="D1649" s="62" t="s">
        <v>6706</v>
      </c>
      <c r="E1649" s="4" t="s">
        <v>10872</v>
      </c>
      <c r="F1649" s="7">
        <f>Books[[#This Row],[قیمت نهایی]]*100/80</f>
        <v>1225000</v>
      </c>
      <c r="G1649" s="8">
        <v>0.2</v>
      </c>
      <c r="H1649" s="9">
        <f>Books[[#This Row],[تعداد صفحه]]*5000+300000</f>
        <v>980000</v>
      </c>
      <c r="I1649" s="22">
        <v>2017</v>
      </c>
      <c r="J1649" s="10" t="s">
        <v>12804</v>
      </c>
      <c r="K1649" s="11" t="s">
        <v>16568</v>
      </c>
      <c r="L1649" s="12" t="s">
        <v>17151</v>
      </c>
      <c r="M1649" s="13"/>
    </row>
    <row r="1650" spans="2:13" ht="34.9" customHeight="1">
      <c r="B1650" s="3">
        <v>1633</v>
      </c>
      <c r="C1650" s="5" t="s">
        <v>1471</v>
      </c>
      <c r="D1650" s="62" t="s">
        <v>6707</v>
      </c>
      <c r="E1650" s="4">
        <v>136</v>
      </c>
      <c r="F1650" s="7">
        <f>Books[[#This Row],[قیمت نهایی]]*100/80</f>
        <v>1225000</v>
      </c>
      <c r="G1650" s="8">
        <v>0.2</v>
      </c>
      <c r="H1650" s="9">
        <f>Books[[#This Row],[تعداد صفحه]]*5000+300000</f>
        <v>980000</v>
      </c>
      <c r="I1650" s="22">
        <v>2017</v>
      </c>
      <c r="J1650" s="10" t="s">
        <v>12805</v>
      </c>
      <c r="K1650" s="11" t="s">
        <v>16568</v>
      </c>
      <c r="L1650" s="12" t="s">
        <v>17151</v>
      </c>
      <c r="M1650" s="13"/>
    </row>
    <row r="1651" spans="2:13" ht="34.9" customHeight="1">
      <c r="B1651" s="3">
        <v>1634</v>
      </c>
      <c r="C1651" s="5" t="s">
        <v>1472</v>
      </c>
      <c r="D1651" s="62" t="s">
        <v>6708</v>
      </c>
      <c r="E1651" s="4">
        <v>136</v>
      </c>
      <c r="F1651" s="7">
        <f>Books[[#This Row],[قیمت نهایی]]*100/80</f>
        <v>1225000</v>
      </c>
      <c r="G1651" s="8">
        <v>0.2</v>
      </c>
      <c r="H1651" s="9">
        <f>Books[[#This Row],[تعداد صفحه]]*5000+300000</f>
        <v>980000</v>
      </c>
      <c r="I1651" s="22">
        <v>2017</v>
      </c>
      <c r="J1651" s="10" t="s">
        <v>12806</v>
      </c>
      <c r="K1651" s="11" t="s">
        <v>16575</v>
      </c>
      <c r="L1651" s="12" t="s">
        <v>17151</v>
      </c>
      <c r="M1651" s="13"/>
    </row>
    <row r="1652" spans="2:13" ht="34.9" customHeight="1">
      <c r="B1652" s="3">
        <v>1635</v>
      </c>
      <c r="C1652" s="5" t="s">
        <v>1473</v>
      </c>
      <c r="D1652" s="62" t="s">
        <v>6709</v>
      </c>
      <c r="E1652" s="4">
        <v>136</v>
      </c>
      <c r="F1652" s="7">
        <f>Books[[#This Row],[قیمت نهایی]]*100/80</f>
        <v>1225000</v>
      </c>
      <c r="G1652" s="8">
        <v>0.2</v>
      </c>
      <c r="H1652" s="9">
        <f>Books[[#This Row],[تعداد صفحه]]*5000+300000</f>
        <v>980000</v>
      </c>
      <c r="I1652" s="22">
        <v>2017</v>
      </c>
      <c r="J1652" s="10" t="s">
        <v>12807</v>
      </c>
      <c r="K1652" s="11" t="s">
        <v>16575</v>
      </c>
      <c r="L1652" s="12" t="s">
        <v>17151</v>
      </c>
      <c r="M1652" s="13"/>
    </row>
    <row r="1653" spans="2:13" ht="34.9" customHeight="1">
      <c r="B1653" s="3">
        <v>1636</v>
      </c>
      <c r="C1653" s="5" t="s">
        <v>1474</v>
      </c>
      <c r="D1653" s="62" t="s">
        <v>6710</v>
      </c>
      <c r="E1653" s="4">
        <v>137</v>
      </c>
      <c r="F1653" s="7">
        <f>Books[[#This Row],[قیمت نهایی]]*100/80</f>
        <v>1231250</v>
      </c>
      <c r="G1653" s="8">
        <v>0.2</v>
      </c>
      <c r="H1653" s="9">
        <f>Books[[#This Row],[تعداد صفحه]]*5000+300000</f>
        <v>985000</v>
      </c>
      <c r="I1653" s="22">
        <v>2017</v>
      </c>
      <c r="J1653" s="10" t="s">
        <v>12808</v>
      </c>
      <c r="K1653" s="11" t="s">
        <v>16580</v>
      </c>
      <c r="L1653" s="12" t="s">
        <v>17151</v>
      </c>
      <c r="M1653" s="13"/>
    </row>
    <row r="1654" spans="2:13" ht="34.9" customHeight="1">
      <c r="B1654" s="3">
        <v>1637</v>
      </c>
      <c r="C1654" s="5" t="s">
        <v>1475</v>
      </c>
      <c r="D1654" s="62" t="s">
        <v>6711</v>
      </c>
      <c r="E1654" s="4" t="s">
        <v>11018</v>
      </c>
      <c r="F1654" s="7">
        <f>Books[[#This Row],[قیمت نهایی]]*100/80</f>
        <v>1237500</v>
      </c>
      <c r="G1654" s="8">
        <v>0.2</v>
      </c>
      <c r="H1654" s="9">
        <f>Books[[#This Row],[تعداد صفحه]]*5000+300000</f>
        <v>990000</v>
      </c>
      <c r="I1654" s="22">
        <v>2017</v>
      </c>
      <c r="J1654" s="10" t="s">
        <v>12809</v>
      </c>
      <c r="K1654" s="11" t="s">
        <v>16568</v>
      </c>
      <c r="L1654" s="12" t="s">
        <v>17151</v>
      </c>
      <c r="M1654" s="13"/>
    </row>
    <row r="1655" spans="2:13" ht="34.9" customHeight="1">
      <c r="B1655" s="3">
        <v>1638</v>
      </c>
      <c r="C1655" s="5" t="s">
        <v>1476</v>
      </c>
      <c r="D1655" s="62" t="s">
        <v>6712</v>
      </c>
      <c r="E1655" s="4">
        <v>138</v>
      </c>
      <c r="F1655" s="7">
        <f>Books[[#This Row],[قیمت نهایی]]*100/80</f>
        <v>1237500</v>
      </c>
      <c r="G1655" s="8">
        <v>0.2</v>
      </c>
      <c r="H1655" s="9">
        <f>Books[[#This Row],[تعداد صفحه]]*5000+300000</f>
        <v>990000</v>
      </c>
      <c r="I1655" s="22">
        <v>2017</v>
      </c>
      <c r="J1655" s="10" t="s">
        <v>12810</v>
      </c>
      <c r="K1655" s="11" t="s">
        <v>16669</v>
      </c>
      <c r="L1655" s="12" t="s">
        <v>17151</v>
      </c>
      <c r="M1655" s="13"/>
    </row>
    <row r="1656" spans="2:13" ht="34.9" customHeight="1">
      <c r="B1656" s="3">
        <v>1639</v>
      </c>
      <c r="C1656" s="5" t="s">
        <v>1477</v>
      </c>
      <c r="D1656" s="62" t="s">
        <v>6713</v>
      </c>
      <c r="E1656" s="4">
        <v>138</v>
      </c>
      <c r="F1656" s="7">
        <f>Books[[#This Row],[قیمت نهایی]]*100/80</f>
        <v>1237500</v>
      </c>
      <c r="G1656" s="8">
        <v>0.2</v>
      </c>
      <c r="H1656" s="9">
        <f>Books[[#This Row],[تعداد صفحه]]*5000+300000</f>
        <v>990000</v>
      </c>
      <c r="I1656" s="22">
        <v>2017</v>
      </c>
      <c r="J1656" s="10" t="s">
        <v>12811</v>
      </c>
      <c r="K1656" s="11" t="s">
        <v>16575</v>
      </c>
      <c r="L1656" s="12" t="s">
        <v>17151</v>
      </c>
      <c r="M1656" s="13"/>
    </row>
    <row r="1657" spans="2:13" ht="34.9" customHeight="1">
      <c r="B1657" s="3">
        <v>1640</v>
      </c>
      <c r="C1657" s="5" t="s">
        <v>1478</v>
      </c>
      <c r="D1657" s="62" t="s">
        <v>6714</v>
      </c>
      <c r="E1657" s="4" t="s">
        <v>11019</v>
      </c>
      <c r="F1657" s="7">
        <f>Books[[#This Row],[قیمت نهایی]]*100/80</f>
        <v>1243750</v>
      </c>
      <c r="G1657" s="8">
        <v>0.2</v>
      </c>
      <c r="H1657" s="9">
        <f>Books[[#This Row],[تعداد صفحه]]*5000+300000</f>
        <v>995000</v>
      </c>
      <c r="I1657" s="22">
        <v>2017</v>
      </c>
      <c r="J1657" s="10" t="s">
        <v>12812</v>
      </c>
      <c r="K1657" s="11" t="s">
        <v>16575</v>
      </c>
      <c r="L1657" s="12" t="s">
        <v>17151</v>
      </c>
      <c r="M1657" s="13"/>
    </row>
    <row r="1658" spans="2:13" ht="34.9" customHeight="1">
      <c r="B1658" s="3">
        <v>1641</v>
      </c>
      <c r="C1658" s="5" t="s">
        <v>1479</v>
      </c>
      <c r="D1658" s="62" t="s">
        <v>6715</v>
      </c>
      <c r="E1658" s="4" t="s">
        <v>11019</v>
      </c>
      <c r="F1658" s="7">
        <f>Books[[#This Row],[قیمت نهایی]]*100/80</f>
        <v>1243750</v>
      </c>
      <c r="G1658" s="8">
        <v>0.2</v>
      </c>
      <c r="H1658" s="9">
        <f>Books[[#This Row],[تعداد صفحه]]*5000+300000</f>
        <v>995000</v>
      </c>
      <c r="I1658" s="22">
        <v>2017</v>
      </c>
      <c r="J1658" s="10" t="s">
        <v>12813</v>
      </c>
      <c r="K1658" s="11" t="s">
        <v>16569</v>
      </c>
      <c r="L1658" s="12" t="s">
        <v>17151</v>
      </c>
      <c r="M1658" s="13"/>
    </row>
    <row r="1659" spans="2:13" ht="34.9" customHeight="1">
      <c r="B1659" s="3">
        <v>1642</v>
      </c>
      <c r="C1659" s="5" t="s">
        <v>1480</v>
      </c>
      <c r="D1659" s="62" t="s">
        <v>6716</v>
      </c>
      <c r="E1659" s="4">
        <v>140</v>
      </c>
      <c r="F1659" s="7">
        <f>Books[[#This Row],[قیمت نهایی]]*100/80</f>
        <v>1250000</v>
      </c>
      <c r="G1659" s="8">
        <v>0.2</v>
      </c>
      <c r="H1659" s="9">
        <f>Books[[#This Row],[تعداد صفحه]]*5000+300000</f>
        <v>1000000</v>
      </c>
      <c r="I1659" s="22">
        <v>2017</v>
      </c>
      <c r="J1659" s="10" t="s">
        <v>12814</v>
      </c>
      <c r="K1659" s="11" t="s">
        <v>16562</v>
      </c>
      <c r="L1659" s="12" t="s">
        <v>17151</v>
      </c>
      <c r="M1659" s="13"/>
    </row>
    <row r="1660" spans="2:13" ht="34.9" customHeight="1">
      <c r="B1660" s="3">
        <v>1643</v>
      </c>
      <c r="C1660" s="5" t="s">
        <v>1481</v>
      </c>
      <c r="D1660" s="62" t="s">
        <v>6717</v>
      </c>
      <c r="E1660" s="4">
        <v>140</v>
      </c>
      <c r="F1660" s="7">
        <f>Books[[#This Row],[قیمت نهایی]]*100/80</f>
        <v>1250000</v>
      </c>
      <c r="G1660" s="8">
        <v>0.2</v>
      </c>
      <c r="H1660" s="9">
        <f>Books[[#This Row],[تعداد صفحه]]*5000+300000</f>
        <v>1000000</v>
      </c>
      <c r="I1660" s="22">
        <v>2017</v>
      </c>
      <c r="J1660" s="10" t="s">
        <v>12815</v>
      </c>
      <c r="K1660" s="11" t="s">
        <v>16575</v>
      </c>
      <c r="L1660" s="12" t="s">
        <v>17151</v>
      </c>
      <c r="M1660" s="13"/>
    </row>
    <row r="1661" spans="2:13" ht="34.9" customHeight="1">
      <c r="B1661" s="3">
        <v>1644</v>
      </c>
      <c r="C1661" s="5" t="s">
        <v>1482</v>
      </c>
      <c r="D1661" s="62" t="s">
        <v>6718</v>
      </c>
      <c r="E1661" s="4" t="s">
        <v>11020</v>
      </c>
      <c r="F1661" s="7">
        <f>Books[[#This Row],[قیمت نهایی]]*100/80</f>
        <v>1256250</v>
      </c>
      <c r="G1661" s="8">
        <v>0.2</v>
      </c>
      <c r="H1661" s="9">
        <f>Books[[#This Row],[تعداد صفحه]]*5000+300000</f>
        <v>1005000</v>
      </c>
      <c r="I1661" s="22">
        <v>2017</v>
      </c>
      <c r="J1661" s="10" t="s">
        <v>12816</v>
      </c>
      <c r="K1661" s="11" t="s">
        <v>16575</v>
      </c>
      <c r="L1661" s="12" t="s">
        <v>17151</v>
      </c>
      <c r="M1661" s="13"/>
    </row>
    <row r="1662" spans="2:13" ht="34.9" customHeight="1">
      <c r="B1662" s="3">
        <v>1645</v>
      </c>
      <c r="C1662" s="5" t="s">
        <v>1483</v>
      </c>
      <c r="D1662" s="62" t="s">
        <v>6719</v>
      </c>
      <c r="E1662" s="4" t="s">
        <v>11020</v>
      </c>
      <c r="F1662" s="7">
        <f>Books[[#This Row],[قیمت نهایی]]*100/80</f>
        <v>1256250</v>
      </c>
      <c r="G1662" s="8">
        <v>0.2</v>
      </c>
      <c r="H1662" s="9">
        <f>Books[[#This Row],[تعداد صفحه]]*5000+300000</f>
        <v>1005000</v>
      </c>
      <c r="I1662" s="22">
        <v>2017</v>
      </c>
      <c r="J1662" s="10" t="s">
        <v>12817</v>
      </c>
      <c r="K1662" s="11" t="s">
        <v>16568</v>
      </c>
      <c r="L1662" s="12" t="s">
        <v>17151</v>
      </c>
      <c r="M1662" s="13"/>
    </row>
    <row r="1663" spans="2:13" ht="34.9" customHeight="1">
      <c r="B1663" s="3">
        <v>1646</v>
      </c>
      <c r="C1663" s="5" t="s">
        <v>1484</v>
      </c>
      <c r="D1663" s="62" t="s">
        <v>6720</v>
      </c>
      <c r="E1663" s="4" t="s">
        <v>11020</v>
      </c>
      <c r="F1663" s="7">
        <f>Books[[#This Row],[قیمت نهایی]]*100/80</f>
        <v>1256250</v>
      </c>
      <c r="G1663" s="8">
        <v>0.2</v>
      </c>
      <c r="H1663" s="9">
        <f>Books[[#This Row],[تعداد صفحه]]*5000+300000</f>
        <v>1005000</v>
      </c>
      <c r="I1663" s="22">
        <v>2017</v>
      </c>
      <c r="J1663" s="10" t="s">
        <v>12818</v>
      </c>
      <c r="K1663" s="11" t="s">
        <v>16845</v>
      </c>
      <c r="L1663" s="12" t="s">
        <v>17151</v>
      </c>
      <c r="M1663" s="13"/>
    </row>
    <row r="1664" spans="2:13" ht="34.9" customHeight="1">
      <c r="B1664" s="3">
        <v>1647</v>
      </c>
      <c r="C1664" s="5" t="s">
        <v>1485</v>
      </c>
      <c r="D1664" s="62" t="s">
        <v>6721</v>
      </c>
      <c r="E1664" s="4" t="s">
        <v>11020</v>
      </c>
      <c r="F1664" s="7">
        <f>Books[[#This Row],[قیمت نهایی]]*100/80</f>
        <v>1256250</v>
      </c>
      <c r="G1664" s="8">
        <v>0.2</v>
      </c>
      <c r="H1664" s="9">
        <f>Books[[#This Row],[تعداد صفحه]]*5000+300000</f>
        <v>1005000</v>
      </c>
      <c r="I1664" s="22">
        <v>2017</v>
      </c>
      <c r="J1664" s="10" t="s">
        <v>12819</v>
      </c>
      <c r="K1664" s="11" t="s">
        <v>16569</v>
      </c>
      <c r="L1664" s="12" t="s">
        <v>17151</v>
      </c>
      <c r="M1664" s="13"/>
    </row>
    <row r="1665" spans="2:13" ht="34.9" customHeight="1">
      <c r="B1665" s="3">
        <v>1648</v>
      </c>
      <c r="C1665" s="5" t="s">
        <v>1486</v>
      </c>
      <c r="D1665" s="62" t="s">
        <v>6722</v>
      </c>
      <c r="E1665" s="4">
        <v>141</v>
      </c>
      <c r="F1665" s="7">
        <f>Books[[#This Row],[قیمت نهایی]]*100/80</f>
        <v>1256250</v>
      </c>
      <c r="G1665" s="8">
        <v>0.2</v>
      </c>
      <c r="H1665" s="9">
        <f>Books[[#This Row],[تعداد صفحه]]*5000+300000</f>
        <v>1005000</v>
      </c>
      <c r="I1665" s="22">
        <v>2017</v>
      </c>
      <c r="J1665" s="10" t="s">
        <v>12820</v>
      </c>
      <c r="K1665" s="11" t="s">
        <v>16626</v>
      </c>
      <c r="L1665" s="12" t="s">
        <v>17151</v>
      </c>
      <c r="M1665" s="13"/>
    </row>
    <row r="1666" spans="2:13" ht="34.9" customHeight="1">
      <c r="B1666" s="3">
        <v>1649</v>
      </c>
      <c r="C1666" s="5" t="s">
        <v>1487</v>
      </c>
      <c r="D1666" s="62" t="s">
        <v>6723</v>
      </c>
      <c r="E1666" s="4">
        <v>141</v>
      </c>
      <c r="F1666" s="7">
        <f>Books[[#This Row],[قیمت نهایی]]*100/80</f>
        <v>1256250</v>
      </c>
      <c r="G1666" s="8">
        <v>0.2</v>
      </c>
      <c r="H1666" s="9">
        <f>Books[[#This Row],[تعداد صفحه]]*5000+300000</f>
        <v>1005000</v>
      </c>
      <c r="I1666" s="22">
        <v>2017</v>
      </c>
      <c r="J1666" s="10" t="s">
        <v>12821</v>
      </c>
      <c r="K1666" s="11" t="s">
        <v>16580</v>
      </c>
      <c r="L1666" s="12" t="s">
        <v>17151</v>
      </c>
      <c r="M1666" s="13"/>
    </row>
    <row r="1667" spans="2:13" ht="34.9" customHeight="1">
      <c r="B1667" s="3">
        <v>1650</v>
      </c>
      <c r="C1667" s="5" t="s">
        <v>1488</v>
      </c>
      <c r="D1667" s="62" t="s">
        <v>6724</v>
      </c>
      <c r="E1667" s="4">
        <v>141</v>
      </c>
      <c r="F1667" s="7">
        <f>Books[[#This Row],[قیمت نهایی]]*100/80</f>
        <v>1256250</v>
      </c>
      <c r="G1667" s="8">
        <v>0.2</v>
      </c>
      <c r="H1667" s="9">
        <f>Books[[#This Row],[تعداد صفحه]]*5000+300000</f>
        <v>1005000</v>
      </c>
      <c r="I1667" s="22">
        <v>2017</v>
      </c>
      <c r="J1667" s="10" t="s">
        <v>12822</v>
      </c>
      <c r="K1667" s="11" t="s">
        <v>16626</v>
      </c>
      <c r="L1667" s="12" t="s">
        <v>17151</v>
      </c>
      <c r="M1667" s="13"/>
    </row>
    <row r="1668" spans="2:13" ht="34.9" customHeight="1">
      <c r="B1668" s="3">
        <v>1651</v>
      </c>
      <c r="C1668" s="5" t="s">
        <v>1489</v>
      </c>
      <c r="D1668" s="62" t="s">
        <v>6725</v>
      </c>
      <c r="E1668" s="4">
        <v>141</v>
      </c>
      <c r="F1668" s="7">
        <f>Books[[#This Row],[قیمت نهایی]]*100/80</f>
        <v>1256250</v>
      </c>
      <c r="G1668" s="8">
        <v>0.2</v>
      </c>
      <c r="H1668" s="9">
        <f>Books[[#This Row],[تعداد صفحه]]*5000+300000</f>
        <v>1005000</v>
      </c>
      <c r="I1668" s="22">
        <v>2017</v>
      </c>
      <c r="J1668" s="10" t="s">
        <v>12823</v>
      </c>
      <c r="K1668" s="11" t="s">
        <v>16568</v>
      </c>
      <c r="L1668" s="12" t="s">
        <v>17151</v>
      </c>
      <c r="M1668" s="13"/>
    </row>
    <row r="1669" spans="2:13" ht="34.9" customHeight="1">
      <c r="B1669" s="3">
        <v>1652</v>
      </c>
      <c r="C1669" s="5" t="s">
        <v>1490</v>
      </c>
      <c r="D1669" s="62" t="s">
        <v>6726</v>
      </c>
      <c r="E1669" s="4" t="s">
        <v>10892</v>
      </c>
      <c r="F1669" s="7">
        <f>Books[[#This Row],[قیمت نهایی]]*100/80</f>
        <v>1262500</v>
      </c>
      <c r="G1669" s="8">
        <v>0.2</v>
      </c>
      <c r="H1669" s="9">
        <f>Books[[#This Row],[تعداد صفحه]]*5000+300000</f>
        <v>1010000</v>
      </c>
      <c r="I1669" s="22">
        <v>2017</v>
      </c>
      <c r="J1669" s="10" t="s">
        <v>12824</v>
      </c>
      <c r="K1669" s="11" t="s">
        <v>16569</v>
      </c>
      <c r="L1669" s="12" t="s">
        <v>17151</v>
      </c>
      <c r="M1669" s="13"/>
    </row>
    <row r="1670" spans="2:13" ht="34.9" customHeight="1">
      <c r="B1670" s="3">
        <v>1653</v>
      </c>
      <c r="C1670" s="5" t="s">
        <v>1491</v>
      </c>
      <c r="D1670" s="62" t="s">
        <v>6727</v>
      </c>
      <c r="E1670" s="4" t="s">
        <v>10892</v>
      </c>
      <c r="F1670" s="7">
        <f>Books[[#This Row],[قیمت نهایی]]*100/80</f>
        <v>1262500</v>
      </c>
      <c r="G1670" s="8">
        <v>0.2</v>
      </c>
      <c r="H1670" s="9">
        <f>Books[[#This Row],[تعداد صفحه]]*5000+300000</f>
        <v>1010000</v>
      </c>
      <c r="I1670" s="22">
        <v>2018</v>
      </c>
      <c r="J1670" s="10" t="s">
        <v>12825</v>
      </c>
      <c r="K1670" s="11" t="s">
        <v>16569</v>
      </c>
      <c r="L1670" s="12" t="s">
        <v>17151</v>
      </c>
      <c r="M1670" s="13"/>
    </row>
    <row r="1671" spans="2:13" ht="34.9" customHeight="1">
      <c r="B1671" s="3">
        <v>1654</v>
      </c>
      <c r="C1671" s="5" t="s">
        <v>1492</v>
      </c>
      <c r="D1671" s="62" t="s">
        <v>6728</v>
      </c>
      <c r="E1671" s="4">
        <v>142</v>
      </c>
      <c r="F1671" s="7">
        <f>Books[[#This Row],[قیمت نهایی]]*100/80</f>
        <v>1262500</v>
      </c>
      <c r="G1671" s="8">
        <v>0.2</v>
      </c>
      <c r="H1671" s="9">
        <f>Books[[#This Row],[تعداد صفحه]]*5000+300000</f>
        <v>1010000</v>
      </c>
      <c r="I1671" s="22">
        <v>2017</v>
      </c>
      <c r="J1671" s="10" t="s">
        <v>12826</v>
      </c>
      <c r="K1671" s="11" t="s">
        <v>16568</v>
      </c>
      <c r="L1671" s="12" t="s">
        <v>17151</v>
      </c>
      <c r="M1671" s="13"/>
    </row>
    <row r="1672" spans="2:13" ht="34.9" customHeight="1">
      <c r="B1672" s="3">
        <v>1655</v>
      </c>
      <c r="C1672" s="5" t="s">
        <v>1493</v>
      </c>
      <c r="D1672" s="62" t="s">
        <v>6729</v>
      </c>
      <c r="E1672" s="4">
        <v>142</v>
      </c>
      <c r="F1672" s="7">
        <f>Books[[#This Row],[قیمت نهایی]]*100/80</f>
        <v>1262500</v>
      </c>
      <c r="G1672" s="8">
        <v>0.2</v>
      </c>
      <c r="H1672" s="9">
        <f>Books[[#This Row],[تعداد صفحه]]*5000+300000</f>
        <v>1010000</v>
      </c>
      <c r="I1672" s="22">
        <v>2018</v>
      </c>
      <c r="J1672" s="10" t="s">
        <v>12827</v>
      </c>
      <c r="K1672" s="11" t="s">
        <v>16568</v>
      </c>
      <c r="L1672" s="12" t="s">
        <v>17151</v>
      </c>
      <c r="M1672" s="13"/>
    </row>
    <row r="1673" spans="2:13" ht="34.9" customHeight="1">
      <c r="B1673" s="3">
        <v>1656</v>
      </c>
      <c r="C1673" s="5" t="s">
        <v>1494</v>
      </c>
      <c r="D1673" s="62" t="s">
        <v>6730</v>
      </c>
      <c r="E1673" s="4" t="s">
        <v>11021</v>
      </c>
      <c r="F1673" s="7">
        <f>Books[[#This Row],[قیمت نهایی]]*100/80</f>
        <v>9268750</v>
      </c>
      <c r="G1673" s="8">
        <v>0.2</v>
      </c>
      <c r="H1673" s="9">
        <f>Books[[#This Row],[تعداد صفحه]]*5000+300000</f>
        <v>7415000</v>
      </c>
      <c r="I1673" s="22">
        <v>2018</v>
      </c>
      <c r="J1673" s="10" t="s">
        <v>12828</v>
      </c>
      <c r="K1673" s="11" t="s">
        <v>16668</v>
      </c>
      <c r="L1673" s="12" t="s">
        <v>17151</v>
      </c>
      <c r="M1673" s="13"/>
    </row>
    <row r="1674" spans="2:13" ht="34.9" customHeight="1">
      <c r="B1674" s="3">
        <v>1657</v>
      </c>
      <c r="C1674" s="5" t="s">
        <v>1495</v>
      </c>
      <c r="D1674" s="62" t="s">
        <v>6731</v>
      </c>
      <c r="E1674" s="4" t="s">
        <v>11022</v>
      </c>
      <c r="F1674" s="7">
        <f>Books[[#This Row],[قیمت نهایی]]*100/80</f>
        <v>1268750</v>
      </c>
      <c r="G1674" s="8">
        <v>0.2</v>
      </c>
      <c r="H1674" s="9">
        <f>Books[[#This Row],[تعداد صفحه]]*5000+300000</f>
        <v>1015000</v>
      </c>
      <c r="I1674" s="22">
        <v>2017</v>
      </c>
      <c r="J1674" s="10" t="s">
        <v>12829</v>
      </c>
      <c r="K1674" s="11" t="s">
        <v>16626</v>
      </c>
      <c r="L1674" s="12" t="s">
        <v>17151</v>
      </c>
      <c r="M1674" s="13"/>
    </row>
    <row r="1675" spans="2:13" ht="34.9" customHeight="1">
      <c r="B1675" s="3">
        <v>1658</v>
      </c>
      <c r="C1675" s="5" t="s">
        <v>1496</v>
      </c>
      <c r="D1675" s="62" t="s">
        <v>6732</v>
      </c>
      <c r="E1675" s="4" t="s">
        <v>11022</v>
      </c>
      <c r="F1675" s="7">
        <f>Books[[#This Row],[قیمت نهایی]]*100/80</f>
        <v>1268750</v>
      </c>
      <c r="G1675" s="8">
        <v>0.2</v>
      </c>
      <c r="H1675" s="9">
        <f>Books[[#This Row],[تعداد صفحه]]*5000+300000</f>
        <v>1015000</v>
      </c>
      <c r="I1675" s="22">
        <v>2017</v>
      </c>
      <c r="J1675" s="10" t="s">
        <v>12830</v>
      </c>
      <c r="K1675" s="11" t="s">
        <v>16568</v>
      </c>
      <c r="L1675" s="12" t="s">
        <v>17151</v>
      </c>
      <c r="M1675" s="13"/>
    </row>
    <row r="1676" spans="2:13" ht="34.9" customHeight="1">
      <c r="B1676" s="3">
        <v>1659</v>
      </c>
      <c r="C1676" s="5" t="s">
        <v>17277</v>
      </c>
      <c r="D1676" s="62" t="s">
        <v>6733</v>
      </c>
      <c r="E1676" s="4" t="s">
        <v>11022</v>
      </c>
      <c r="F1676" s="7">
        <f>Books[[#This Row],[قیمت نهایی]]*100/80</f>
        <v>1268750</v>
      </c>
      <c r="G1676" s="8">
        <v>0.2</v>
      </c>
      <c r="H1676" s="9">
        <f>Books[[#This Row],[تعداد صفحه]]*5000+300000</f>
        <v>1015000</v>
      </c>
      <c r="I1676" s="22">
        <v>2017</v>
      </c>
      <c r="J1676" s="10" t="s">
        <v>12831</v>
      </c>
      <c r="K1676" s="11" t="s">
        <v>16575</v>
      </c>
      <c r="L1676" s="12" t="s">
        <v>17151</v>
      </c>
      <c r="M1676" s="13"/>
    </row>
    <row r="1677" spans="2:13" ht="34.9" customHeight="1">
      <c r="B1677" s="3">
        <v>1660</v>
      </c>
      <c r="C1677" s="5" t="s">
        <v>1497</v>
      </c>
      <c r="D1677" s="62" t="s">
        <v>6734</v>
      </c>
      <c r="E1677" s="4">
        <v>143</v>
      </c>
      <c r="F1677" s="7">
        <f>Books[[#This Row],[قیمت نهایی]]*100/80</f>
        <v>1268750</v>
      </c>
      <c r="G1677" s="8">
        <v>0.2</v>
      </c>
      <c r="H1677" s="9">
        <f>Books[[#This Row],[تعداد صفحه]]*5000+300000</f>
        <v>1015000</v>
      </c>
      <c r="I1677" s="22">
        <v>2017</v>
      </c>
      <c r="J1677" s="10" t="s">
        <v>12832</v>
      </c>
      <c r="K1677" s="11" t="s">
        <v>16669</v>
      </c>
      <c r="L1677" s="12" t="s">
        <v>17151</v>
      </c>
      <c r="M1677" s="13"/>
    </row>
    <row r="1678" spans="2:13" ht="34.9" customHeight="1">
      <c r="B1678" s="3">
        <v>1661</v>
      </c>
      <c r="C1678" s="5" t="s">
        <v>1498</v>
      </c>
      <c r="D1678" s="62" t="s">
        <v>6735</v>
      </c>
      <c r="E1678" s="4" t="s">
        <v>10811</v>
      </c>
      <c r="F1678" s="7">
        <f>Books[[#This Row],[قیمت نهایی]]*100/80</f>
        <v>1275000</v>
      </c>
      <c r="G1678" s="8">
        <v>0.2</v>
      </c>
      <c r="H1678" s="9">
        <f>Books[[#This Row],[تعداد صفحه]]*5000+300000</f>
        <v>1020000</v>
      </c>
      <c r="I1678" s="22">
        <v>2017</v>
      </c>
      <c r="J1678" s="10" t="s">
        <v>12833</v>
      </c>
      <c r="K1678" s="11" t="s">
        <v>16571</v>
      </c>
      <c r="L1678" s="12" t="s">
        <v>17151</v>
      </c>
      <c r="M1678" s="13"/>
    </row>
    <row r="1679" spans="2:13" ht="34.9" customHeight="1">
      <c r="B1679" s="3">
        <v>1662</v>
      </c>
      <c r="C1679" s="5" t="s">
        <v>1499</v>
      </c>
      <c r="D1679" s="62" t="s">
        <v>6736</v>
      </c>
      <c r="E1679" s="4" t="s">
        <v>10811</v>
      </c>
      <c r="F1679" s="7">
        <f>Books[[#This Row],[قیمت نهایی]]*100/80</f>
        <v>1275000</v>
      </c>
      <c r="G1679" s="8">
        <v>0.2</v>
      </c>
      <c r="H1679" s="9">
        <f>Books[[#This Row],[تعداد صفحه]]*5000+300000</f>
        <v>1020000</v>
      </c>
      <c r="I1679" s="22">
        <v>2017</v>
      </c>
      <c r="J1679" s="10" t="s">
        <v>12834</v>
      </c>
      <c r="K1679" s="11" t="s">
        <v>16870</v>
      </c>
      <c r="L1679" s="12" t="s">
        <v>17151</v>
      </c>
      <c r="M1679" s="13"/>
    </row>
    <row r="1680" spans="2:13" ht="34.9" customHeight="1">
      <c r="B1680" s="3">
        <v>1663</v>
      </c>
      <c r="C1680" s="5" t="s">
        <v>1500</v>
      </c>
      <c r="D1680" s="62" t="s">
        <v>6737</v>
      </c>
      <c r="E1680" s="4" t="s">
        <v>10811</v>
      </c>
      <c r="F1680" s="7">
        <f>Books[[#This Row],[قیمت نهایی]]*100/80</f>
        <v>1275000</v>
      </c>
      <c r="G1680" s="8">
        <v>0.2</v>
      </c>
      <c r="H1680" s="9">
        <f>Books[[#This Row],[تعداد صفحه]]*5000+300000</f>
        <v>1020000</v>
      </c>
      <c r="I1680" s="22">
        <v>2017</v>
      </c>
      <c r="J1680" s="10" t="s">
        <v>12835</v>
      </c>
      <c r="K1680" s="11" t="s">
        <v>16861</v>
      </c>
      <c r="L1680" s="12" t="s">
        <v>17151</v>
      </c>
      <c r="M1680" s="13"/>
    </row>
    <row r="1681" spans="2:13" ht="34.9" customHeight="1">
      <c r="B1681" s="3">
        <v>1664</v>
      </c>
      <c r="C1681" s="5" t="s">
        <v>1501</v>
      </c>
      <c r="D1681" s="62" t="s">
        <v>6738</v>
      </c>
      <c r="E1681" s="4" t="s">
        <v>10811</v>
      </c>
      <c r="F1681" s="7">
        <f>Books[[#This Row],[قیمت نهایی]]*100/80</f>
        <v>1275000</v>
      </c>
      <c r="G1681" s="8">
        <v>0.2</v>
      </c>
      <c r="H1681" s="9">
        <f>Books[[#This Row],[تعداد صفحه]]*5000+300000</f>
        <v>1020000</v>
      </c>
      <c r="I1681" s="22">
        <v>2017</v>
      </c>
      <c r="J1681" s="10" t="s">
        <v>12836</v>
      </c>
      <c r="K1681" s="11" t="s">
        <v>16568</v>
      </c>
      <c r="L1681" s="12" t="s">
        <v>17151</v>
      </c>
      <c r="M1681" s="13"/>
    </row>
    <row r="1682" spans="2:13" ht="34.9" customHeight="1">
      <c r="B1682" s="3">
        <v>1665</v>
      </c>
      <c r="C1682" s="5" t="s">
        <v>1502</v>
      </c>
      <c r="D1682" s="62" t="s">
        <v>6739</v>
      </c>
      <c r="E1682" s="4">
        <v>144</v>
      </c>
      <c r="F1682" s="7">
        <f>Books[[#This Row],[قیمت نهایی]]*100/80</f>
        <v>1275000</v>
      </c>
      <c r="G1682" s="8">
        <v>0.2</v>
      </c>
      <c r="H1682" s="9">
        <f>Books[[#This Row],[تعداد صفحه]]*5000+300000</f>
        <v>1020000</v>
      </c>
      <c r="I1682" s="22">
        <v>2017</v>
      </c>
      <c r="J1682" s="10" t="s">
        <v>12837</v>
      </c>
      <c r="K1682" s="11" t="s">
        <v>16568</v>
      </c>
      <c r="L1682" s="12" t="s">
        <v>17151</v>
      </c>
      <c r="M1682" s="13"/>
    </row>
    <row r="1683" spans="2:13" ht="34.9" customHeight="1">
      <c r="B1683" s="3">
        <v>1666</v>
      </c>
      <c r="C1683" s="5" t="s">
        <v>1503</v>
      </c>
      <c r="D1683" s="62" t="s">
        <v>6740</v>
      </c>
      <c r="E1683" s="4">
        <v>144</v>
      </c>
      <c r="F1683" s="7">
        <f>Books[[#This Row],[قیمت نهایی]]*100/80</f>
        <v>1275000</v>
      </c>
      <c r="G1683" s="8">
        <v>0.2</v>
      </c>
      <c r="H1683" s="9">
        <f>Books[[#This Row],[تعداد صفحه]]*5000+300000</f>
        <v>1020000</v>
      </c>
      <c r="I1683" s="22">
        <v>2017</v>
      </c>
      <c r="J1683" s="10" t="s">
        <v>12838</v>
      </c>
      <c r="K1683" s="11" t="s">
        <v>16568</v>
      </c>
      <c r="L1683" s="12" t="s">
        <v>17151</v>
      </c>
      <c r="M1683" s="13"/>
    </row>
    <row r="1684" spans="2:13" ht="34.9" customHeight="1">
      <c r="B1684" s="3">
        <v>1667</v>
      </c>
      <c r="C1684" s="5" t="s">
        <v>1504</v>
      </c>
      <c r="D1684" s="62" t="s">
        <v>6741</v>
      </c>
      <c r="E1684" s="4">
        <v>144</v>
      </c>
      <c r="F1684" s="7">
        <f>Books[[#This Row],[قیمت نهایی]]*100/80</f>
        <v>1275000</v>
      </c>
      <c r="G1684" s="8">
        <v>0.2</v>
      </c>
      <c r="H1684" s="9">
        <f>Books[[#This Row],[تعداد صفحه]]*5000+300000</f>
        <v>1020000</v>
      </c>
      <c r="I1684" s="22">
        <v>2017</v>
      </c>
      <c r="J1684" s="10" t="s">
        <v>12839</v>
      </c>
      <c r="K1684" s="11" t="s">
        <v>16569</v>
      </c>
      <c r="L1684" s="12" t="s">
        <v>17151</v>
      </c>
      <c r="M1684" s="13"/>
    </row>
    <row r="1685" spans="2:13" ht="34.9" customHeight="1">
      <c r="B1685" s="3">
        <v>1668</v>
      </c>
      <c r="C1685" s="5" t="s">
        <v>1505</v>
      </c>
      <c r="D1685" s="62" t="s">
        <v>6742</v>
      </c>
      <c r="E1685" s="4" t="s">
        <v>11023</v>
      </c>
      <c r="F1685" s="7">
        <f>Books[[#This Row],[قیمت نهایی]]*100/80</f>
        <v>1281250</v>
      </c>
      <c r="G1685" s="8">
        <v>0.2</v>
      </c>
      <c r="H1685" s="9">
        <f>Books[[#This Row],[تعداد صفحه]]*5000+300000</f>
        <v>1025000</v>
      </c>
      <c r="I1685" s="22">
        <v>2017</v>
      </c>
      <c r="J1685" s="10" t="s">
        <v>12840</v>
      </c>
      <c r="K1685" s="11" t="s">
        <v>16568</v>
      </c>
      <c r="L1685" s="12" t="s">
        <v>17151</v>
      </c>
      <c r="M1685" s="13"/>
    </row>
    <row r="1686" spans="2:13" ht="34.9" customHeight="1">
      <c r="B1686" s="3">
        <v>1669</v>
      </c>
      <c r="C1686" s="5" t="s">
        <v>1506</v>
      </c>
      <c r="D1686" s="62" t="s">
        <v>6743</v>
      </c>
      <c r="E1686" s="4" t="s">
        <v>11024</v>
      </c>
      <c r="F1686" s="7">
        <f>Books[[#This Row],[قیمت نهایی]]*100/80</f>
        <v>1287500</v>
      </c>
      <c r="G1686" s="8">
        <v>0.2</v>
      </c>
      <c r="H1686" s="9">
        <f>Books[[#This Row],[تعداد صفحه]]*5000+300000</f>
        <v>1030000</v>
      </c>
      <c r="I1686" s="22">
        <v>2017</v>
      </c>
      <c r="J1686" s="10" t="s">
        <v>12841</v>
      </c>
      <c r="K1686" s="11" t="s">
        <v>16626</v>
      </c>
      <c r="L1686" s="12" t="s">
        <v>17151</v>
      </c>
      <c r="M1686" s="13"/>
    </row>
    <row r="1687" spans="2:13" ht="34.9" customHeight="1">
      <c r="B1687" s="3">
        <v>1670</v>
      </c>
      <c r="C1687" s="5" t="s">
        <v>1507</v>
      </c>
      <c r="D1687" s="62" t="s">
        <v>6744</v>
      </c>
      <c r="E1687" s="4" t="s">
        <v>11024</v>
      </c>
      <c r="F1687" s="7">
        <f>Books[[#This Row],[قیمت نهایی]]*100/80</f>
        <v>1287500</v>
      </c>
      <c r="G1687" s="8">
        <v>0.2</v>
      </c>
      <c r="H1687" s="9">
        <f>Books[[#This Row],[تعداد صفحه]]*5000+300000</f>
        <v>1030000</v>
      </c>
      <c r="I1687" s="22">
        <v>2017</v>
      </c>
      <c r="J1687" s="10" t="s">
        <v>12842</v>
      </c>
      <c r="K1687" s="11" t="s">
        <v>16568</v>
      </c>
      <c r="L1687" s="12" t="s">
        <v>17151</v>
      </c>
      <c r="M1687" s="13"/>
    </row>
    <row r="1688" spans="2:13" ht="34.9" customHeight="1">
      <c r="B1688" s="3">
        <v>1671</v>
      </c>
      <c r="C1688" s="5" t="s">
        <v>1508</v>
      </c>
      <c r="D1688" s="62" t="s">
        <v>6745</v>
      </c>
      <c r="E1688" s="4" t="s">
        <v>11024</v>
      </c>
      <c r="F1688" s="7">
        <f>Books[[#This Row],[قیمت نهایی]]*100/80</f>
        <v>1287500</v>
      </c>
      <c r="G1688" s="8">
        <v>0.2</v>
      </c>
      <c r="H1688" s="9">
        <f>Books[[#This Row],[تعداد صفحه]]*5000+300000</f>
        <v>1030000</v>
      </c>
      <c r="I1688" s="22">
        <v>2017</v>
      </c>
      <c r="J1688" s="10" t="s">
        <v>12843</v>
      </c>
      <c r="K1688" s="11" t="s">
        <v>16575</v>
      </c>
      <c r="L1688" s="12" t="s">
        <v>17151</v>
      </c>
      <c r="M1688" s="13"/>
    </row>
    <row r="1689" spans="2:13" ht="34.9" customHeight="1">
      <c r="B1689" s="3">
        <v>1672</v>
      </c>
      <c r="C1689" s="5" t="s">
        <v>1509</v>
      </c>
      <c r="D1689" s="62" t="s">
        <v>6746</v>
      </c>
      <c r="E1689" s="4">
        <v>146</v>
      </c>
      <c r="F1689" s="7">
        <f>Books[[#This Row],[قیمت نهایی]]*100/80</f>
        <v>1287500</v>
      </c>
      <c r="G1689" s="8">
        <v>0.2</v>
      </c>
      <c r="H1689" s="9">
        <f>Books[[#This Row],[تعداد صفحه]]*5000+300000</f>
        <v>1030000</v>
      </c>
      <c r="I1689" s="22">
        <v>2017</v>
      </c>
      <c r="J1689" s="10" t="s">
        <v>12844</v>
      </c>
      <c r="K1689" s="11" t="s">
        <v>16568</v>
      </c>
      <c r="L1689" s="12" t="s">
        <v>17151</v>
      </c>
      <c r="M1689" s="13"/>
    </row>
    <row r="1690" spans="2:13" ht="34.9" customHeight="1">
      <c r="B1690" s="3">
        <v>1673</v>
      </c>
      <c r="C1690" s="5" t="s">
        <v>1510</v>
      </c>
      <c r="D1690" s="62" t="s">
        <v>6747</v>
      </c>
      <c r="E1690" s="4">
        <v>146</v>
      </c>
      <c r="F1690" s="7">
        <f>Books[[#This Row],[قیمت نهایی]]*100/80</f>
        <v>1287500</v>
      </c>
      <c r="G1690" s="8">
        <v>0.2</v>
      </c>
      <c r="H1690" s="9">
        <f>Books[[#This Row],[تعداد صفحه]]*5000+300000</f>
        <v>1030000</v>
      </c>
      <c r="I1690" s="22">
        <v>2017</v>
      </c>
      <c r="J1690" s="10" t="s">
        <v>12845</v>
      </c>
      <c r="K1690" s="11" t="s">
        <v>16575</v>
      </c>
      <c r="L1690" s="12" t="s">
        <v>17151</v>
      </c>
      <c r="M1690" s="13"/>
    </row>
    <row r="1691" spans="2:13" ht="34.9" customHeight="1">
      <c r="B1691" s="3">
        <v>1674</v>
      </c>
      <c r="C1691" s="5" t="s">
        <v>1511</v>
      </c>
      <c r="D1691" s="62" t="s">
        <v>6748</v>
      </c>
      <c r="E1691" s="4" t="s">
        <v>10836</v>
      </c>
      <c r="F1691" s="7">
        <f>Books[[#This Row],[قیمت نهایی]]*100/80</f>
        <v>1293750</v>
      </c>
      <c r="G1691" s="8">
        <v>0.2</v>
      </c>
      <c r="H1691" s="9">
        <f>Books[[#This Row],[تعداد صفحه]]*5000+300000</f>
        <v>1035000</v>
      </c>
      <c r="I1691" s="22">
        <v>2017</v>
      </c>
      <c r="J1691" s="10" t="s">
        <v>12846</v>
      </c>
      <c r="K1691" s="11" t="s">
        <v>16568</v>
      </c>
      <c r="L1691" s="12" t="s">
        <v>17151</v>
      </c>
      <c r="M1691" s="13"/>
    </row>
    <row r="1692" spans="2:13" ht="34.9" customHeight="1">
      <c r="B1692" s="3">
        <v>1675</v>
      </c>
      <c r="C1692" s="5" t="s">
        <v>1512</v>
      </c>
      <c r="D1692" s="62" t="s">
        <v>6749</v>
      </c>
      <c r="E1692" s="4" t="s">
        <v>10836</v>
      </c>
      <c r="F1692" s="7">
        <f>Books[[#This Row],[قیمت نهایی]]*100/80</f>
        <v>1293750</v>
      </c>
      <c r="G1692" s="8">
        <v>0.2</v>
      </c>
      <c r="H1692" s="9">
        <f>Books[[#This Row],[تعداد صفحه]]*5000+300000</f>
        <v>1035000</v>
      </c>
      <c r="I1692" s="22">
        <v>2018</v>
      </c>
      <c r="J1692" s="10" t="s">
        <v>12847</v>
      </c>
      <c r="K1692" s="11" t="s">
        <v>16575</v>
      </c>
      <c r="L1692" s="12" t="s">
        <v>17151</v>
      </c>
      <c r="M1692" s="13"/>
    </row>
    <row r="1693" spans="2:13" ht="34.9" customHeight="1">
      <c r="B1693" s="3">
        <v>1676</v>
      </c>
      <c r="C1693" s="5" t="s">
        <v>1513</v>
      </c>
      <c r="D1693" s="62" t="s">
        <v>6750</v>
      </c>
      <c r="E1693" s="4">
        <v>147</v>
      </c>
      <c r="F1693" s="7">
        <f>Books[[#This Row],[قیمت نهایی]]*100/80</f>
        <v>1293750</v>
      </c>
      <c r="G1693" s="8">
        <v>0.2</v>
      </c>
      <c r="H1693" s="9">
        <f>Books[[#This Row],[تعداد صفحه]]*5000+300000</f>
        <v>1035000</v>
      </c>
      <c r="I1693" s="22">
        <v>2017</v>
      </c>
      <c r="J1693" s="10" t="s">
        <v>12848</v>
      </c>
      <c r="K1693" s="11" t="s">
        <v>16575</v>
      </c>
      <c r="L1693" s="12" t="s">
        <v>17151</v>
      </c>
      <c r="M1693" s="13"/>
    </row>
    <row r="1694" spans="2:13" ht="34.9" customHeight="1">
      <c r="B1694" s="3">
        <v>1677</v>
      </c>
      <c r="C1694" s="5" t="s">
        <v>1514</v>
      </c>
      <c r="D1694" s="62" t="s">
        <v>6751</v>
      </c>
      <c r="E1694" s="4">
        <v>147</v>
      </c>
      <c r="F1694" s="7">
        <f>Books[[#This Row],[قیمت نهایی]]*100/80</f>
        <v>1293750</v>
      </c>
      <c r="G1694" s="8">
        <v>0.2</v>
      </c>
      <c r="H1694" s="9">
        <f>Books[[#This Row],[تعداد صفحه]]*5000+300000</f>
        <v>1035000</v>
      </c>
      <c r="I1694" s="22">
        <v>2017</v>
      </c>
      <c r="J1694" s="10" t="s">
        <v>12849</v>
      </c>
      <c r="K1694" s="11" t="s">
        <v>29</v>
      </c>
      <c r="L1694" s="12" t="s">
        <v>17151</v>
      </c>
      <c r="M1694" s="13"/>
    </row>
    <row r="1695" spans="2:13" ht="34.9" customHeight="1">
      <c r="B1695" s="3">
        <v>1678</v>
      </c>
      <c r="C1695" s="5" t="s">
        <v>1515</v>
      </c>
      <c r="D1695" s="62" t="s">
        <v>6752</v>
      </c>
      <c r="E1695" s="4" t="s">
        <v>10893</v>
      </c>
      <c r="F1695" s="7">
        <f>Books[[#This Row],[قیمت نهایی]]*100/80</f>
        <v>1300000</v>
      </c>
      <c r="G1695" s="8">
        <v>0.2</v>
      </c>
      <c r="H1695" s="9">
        <f>Books[[#This Row],[تعداد صفحه]]*5000+300000</f>
        <v>1040000</v>
      </c>
      <c r="I1695" s="22">
        <v>2017</v>
      </c>
      <c r="J1695" s="10" t="s">
        <v>12850</v>
      </c>
      <c r="K1695" s="11" t="s">
        <v>16568</v>
      </c>
      <c r="L1695" s="12" t="s">
        <v>17151</v>
      </c>
      <c r="M1695" s="13"/>
    </row>
    <row r="1696" spans="2:13" ht="34.9" customHeight="1">
      <c r="B1696" s="3">
        <v>1679</v>
      </c>
      <c r="C1696" s="5" t="s">
        <v>1516</v>
      </c>
      <c r="D1696" s="62" t="s">
        <v>6753</v>
      </c>
      <c r="E1696" s="4" t="s">
        <v>10893</v>
      </c>
      <c r="F1696" s="7">
        <f>Books[[#This Row],[قیمت نهایی]]*100/80</f>
        <v>1300000</v>
      </c>
      <c r="G1696" s="8">
        <v>0.2</v>
      </c>
      <c r="H1696" s="9">
        <f>Books[[#This Row],[تعداد صفحه]]*5000+300000</f>
        <v>1040000</v>
      </c>
      <c r="I1696" s="22">
        <v>2017</v>
      </c>
      <c r="J1696" s="10" t="s">
        <v>12851</v>
      </c>
      <c r="K1696" s="11" t="s">
        <v>16672</v>
      </c>
      <c r="L1696" s="12" t="s">
        <v>17151</v>
      </c>
      <c r="M1696" s="13"/>
    </row>
    <row r="1697" spans="2:13" ht="34.9" customHeight="1">
      <c r="B1697" s="3">
        <v>1680</v>
      </c>
      <c r="C1697" s="5" t="s">
        <v>1517</v>
      </c>
      <c r="D1697" s="62" t="s">
        <v>6754</v>
      </c>
      <c r="E1697" s="4">
        <v>149</v>
      </c>
      <c r="F1697" s="7">
        <f>Books[[#This Row],[قیمت نهایی]]*100/80</f>
        <v>1306250</v>
      </c>
      <c r="G1697" s="8">
        <v>0.2</v>
      </c>
      <c r="H1697" s="9">
        <f>Books[[#This Row],[تعداد صفحه]]*5000+300000</f>
        <v>1045000</v>
      </c>
      <c r="I1697" s="22">
        <v>2017</v>
      </c>
      <c r="J1697" s="10" t="s">
        <v>12852</v>
      </c>
      <c r="K1697" s="11" t="s">
        <v>16626</v>
      </c>
      <c r="L1697" s="12" t="s">
        <v>17151</v>
      </c>
      <c r="M1697" s="13"/>
    </row>
    <row r="1698" spans="2:13" ht="34.9" customHeight="1">
      <c r="B1698" s="3">
        <v>1681</v>
      </c>
      <c r="C1698" s="5" t="s">
        <v>1518</v>
      </c>
      <c r="D1698" s="62" t="s">
        <v>6755</v>
      </c>
      <c r="E1698" s="4" t="s">
        <v>10894</v>
      </c>
      <c r="F1698" s="7">
        <f>Books[[#This Row],[قیمت نهایی]]*100/80</f>
        <v>1312500</v>
      </c>
      <c r="G1698" s="8">
        <v>0.2</v>
      </c>
      <c r="H1698" s="9">
        <f>Books[[#This Row],[تعداد صفحه]]*5000+300000</f>
        <v>1050000</v>
      </c>
      <c r="I1698" s="22">
        <v>2017</v>
      </c>
      <c r="J1698" s="10" t="s">
        <v>12853</v>
      </c>
      <c r="K1698" s="11" t="s">
        <v>16626</v>
      </c>
      <c r="L1698" s="12" t="s">
        <v>17151</v>
      </c>
      <c r="M1698" s="13"/>
    </row>
    <row r="1699" spans="2:13" ht="34.9" customHeight="1">
      <c r="B1699" s="3">
        <v>1682</v>
      </c>
      <c r="C1699" s="5" t="s">
        <v>1519</v>
      </c>
      <c r="D1699" s="62" t="s">
        <v>6756</v>
      </c>
      <c r="E1699" s="4" t="s">
        <v>10894</v>
      </c>
      <c r="F1699" s="7">
        <f>Books[[#This Row],[قیمت نهایی]]*100/80</f>
        <v>1312500</v>
      </c>
      <c r="G1699" s="8">
        <v>0.2</v>
      </c>
      <c r="H1699" s="9">
        <f>Books[[#This Row],[تعداد صفحه]]*5000+300000</f>
        <v>1050000</v>
      </c>
      <c r="I1699" s="22">
        <v>2018</v>
      </c>
      <c r="J1699" s="10" t="s">
        <v>12854</v>
      </c>
      <c r="K1699" s="11" t="s">
        <v>16626</v>
      </c>
      <c r="L1699" s="12" t="s">
        <v>17151</v>
      </c>
      <c r="M1699" s="13"/>
    </row>
    <row r="1700" spans="2:13" ht="34.9" customHeight="1">
      <c r="B1700" s="3">
        <v>1683</v>
      </c>
      <c r="C1700" s="5" t="s">
        <v>1520</v>
      </c>
      <c r="D1700" s="62" t="s">
        <v>6757</v>
      </c>
      <c r="E1700" s="4" t="s">
        <v>10894</v>
      </c>
      <c r="F1700" s="7">
        <f>Books[[#This Row],[قیمت نهایی]]*100/80</f>
        <v>1312500</v>
      </c>
      <c r="G1700" s="8">
        <v>0.2</v>
      </c>
      <c r="H1700" s="9">
        <f>Books[[#This Row],[تعداد صفحه]]*5000+300000</f>
        <v>1050000</v>
      </c>
      <c r="I1700" s="22">
        <v>2017</v>
      </c>
      <c r="J1700" s="10" t="s">
        <v>12855</v>
      </c>
      <c r="K1700" s="11" t="s">
        <v>16568</v>
      </c>
      <c r="L1700" s="12" t="s">
        <v>17151</v>
      </c>
      <c r="M1700" s="13"/>
    </row>
    <row r="1701" spans="2:13" ht="34.9" customHeight="1">
      <c r="B1701" s="3">
        <v>1684</v>
      </c>
      <c r="C1701" s="5" t="s">
        <v>1521</v>
      </c>
      <c r="D1701" s="62" t="s">
        <v>6758</v>
      </c>
      <c r="E1701" s="4" t="s">
        <v>10894</v>
      </c>
      <c r="F1701" s="7">
        <f>Books[[#This Row],[قیمت نهایی]]*100/80</f>
        <v>1312500</v>
      </c>
      <c r="G1701" s="8">
        <v>0.2</v>
      </c>
      <c r="H1701" s="9">
        <f>Books[[#This Row],[تعداد صفحه]]*5000+300000</f>
        <v>1050000</v>
      </c>
      <c r="I1701" s="22">
        <v>2017</v>
      </c>
      <c r="J1701" s="10" t="s">
        <v>12856</v>
      </c>
      <c r="K1701" s="11" t="s">
        <v>16568</v>
      </c>
      <c r="L1701" s="12" t="s">
        <v>17151</v>
      </c>
      <c r="M1701" s="13"/>
    </row>
    <row r="1702" spans="2:13" ht="34.9" customHeight="1">
      <c r="B1702" s="3">
        <v>1685</v>
      </c>
      <c r="C1702" s="5" t="s">
        <v>1522</v>
      </c>
      <c r="D1702" s="62" t="s">
        <v>6759</v>
      </c>
      <c r="E1702" s="4" t="s">
        <v>10894</v>
      </c>
      <c r="F1702" s="7">
        <f>Books[[#This Row],[قیمت نهایی]]*100/80</f>
        <v>1312500</v>
      </c>
      <c r="G1702" s="8">
        <v>0.2</v>
      </c>
      <c r="H1702" s="9">
        <f>Books[[#This Row],[تعداد صفحه]]*5000+300000</f>
        <v>1050000</v>
      </c>
      <c r="I1702" s="22">
        <v>2018</v>
      </c>
      <c r="J1702" s="10" t="s">
        <v>12857</v>
      </c>
      <c r="K1702" s="11" t="s">
        <v>16670</v>
      </c>
      <c r="L1702" s="12" t="s">
        <v>17151</v>
      </c>
      <c r="M1702" s="13"/>
    </row>
    <row r="1703" spans="2:13" ht="34.9" customHeight="1">
      <c r="B1703" s="3">
        <v>1686</v>
      </c>
      <c r="C1703" s="5" t="s">
        <v>1523</v>
      </c>
      <c r="D1703" s="62" t="s">
        <v>6760</v>
      </c>
      <c r="E1703" s="4" t="s">
        <v>10895</v>
      </c>
      <c r="F1703" s="7">
        <f>Books[[#This Row],[قیمت نهایی]]*100/80</f>
        <v>1325000</v>
      </c>
      <c r="G1703" s="8">
        <v>0.2</v>
      </c>
      <c r="H1703" s="9">
        <f>Books[[#This Row],[تعداد صفحه]]*5000+300000</f>
        <v>1060000</v>
      </c>
      <c r="I1703" s="22">
        <v>2017</v>
      </c>
      <c r="J1703" s="10" t="s">
        <v>12858</v>
      </c>
      <c r="K1703" s="11" t="s">
        <v>16568</v>
      </c>
      <c r="L1703" s="12" t="s">
        <v>17151</v>
      </c>
      <c r="M1703" s="13"/>
    </row>
    <row r="1704" spans="2:13" ht="34.9" customHeight="1">
      <c r="B1704" s="3">
        <v>1687</v>
      </c>
      <c r="C1704" s="5" t="s">
        <v>1524</v>
      </c>
      <c r="D1704" s="62" t="s">
        <v>6761</v>
      </c>
      <c r="E1704" s="4" t="s">
        <v>10895</v>
      </c>
      <c r="F1704" s="7">
        <f>Books[[#This Row],[قیمت نهایی]]*100/80</f>
        <v>1325000</v>
      </c>
      <c r="G1704" s="8">
        <v>0.2</v>
      </c>
      <c r="H1704" s="9">
        <f>Books[[#This Row],[تعداد صفحه]]*5000+300000</f>
        <v>1060000</v>
      </c>
      <c r="I1704" s="22">
        <v>2018</v>
      </c>
      <c r="J1704" s="10" t="s">
        <v>12859</v>
      </c>
      <c r="K1704" s="11" t="s">
        <v>16568</v>
      </c>
      <c r="L1704" s="12" t="s">
        <v>17151</v>
      </c>
      <c r="M1704" s="13"/>
    </row>
    <row r="1705" spans="2:13" ht="34.9" customHeight="1">
      <c r="B1705" s="3">
        <v>1688</v>
      </c>
      <c r="C1705" s="5" t="s">
        <v>17278</v>
      </c>
      <c r="D1705" s="62" t="s">
        <v>6762</v>
      </c>
      <c r="E1705" s="4" t="s">
        <v>10895</v>
      </c>
      <c r="F1705" s="7">
        <f>Books[[#This Row],[قیمت نهایی]]*100/80</f>
        <v>1325000</v>
      </c>
      <c r="G1705" s="8">
        <v>0.2</v>
      </c>
      <c r="H1705" s="9">
        <f>Books[[#This Row],[تعداد صفحه]]*5000+300000</f>
        <v>1060000</v>
      </c>
      <c r="I1705" s="22">
        <v>2018</v>
      </c>
      <c r="J1705" s="10" t="s">
        <v>12860</v>
      </c>
      <c r="K1705" s="11" t="s">
        <v>16568</v>
      </c>
      <c r="L1705" s="12" t="s">
        <v>17151</v>
      </c>
      <c r="M1705" s="13"/>
    </row>
    <row r="1706" spans="2:13" ht="34.9" customHeight="1">
      <c r="B1706" s="3">
        <v>1689</v>
      </c>
      <c r="C1706" s="5" t="s">
        <v>1525</v>
      </c>
      <c r="D1706" s="62" t="s">
        <v>6763</v>
      </c>
      <c r="E1706" s="4">
        <v>152</v>
      </c>
      <c r="F1706" s="7">
        <f>Books[[#This Row],[قیمت نهایی]]*100/80</f>
        <v>1325000</v>
      </c>
      <c r="G1706" s="8">
        <v>0.2</v>
      </c>
      <c r="H1706" s="9">
        <f>Books[[#This Row],[تعداد صفحه]]*5000+300000</f>
        <v>1060000</v>
      </c>
      <c r="I1706" s="22">
        <v>2017</v>
      </c>
      <c r="J1706" s="10" t="s">
        <v>12861</v>
      </c>
      <c r="K1706" s="11" t="s">
        <v>16568</v>
      </c>
      <c r="L1706" s="12" t="s">
        <v>17151</v>
      </c>
      <c r="M1706" s="13"/>
    </row>
    <row r="1707" spans="2:13" ht="34.9" customHeight="1">
      <c r="B1707" s="3">
        <v>1690</v>
      </c>
      <c r="C1707" s="5" t="s">
        <v>1526</v>
      </c>
      <c r="D1707" s="62" t="s">
        <v>6764</v>
      </c>
      <c r="E1707" s="4">
        <v>152</v>
      </c>
      <c r="F1707" s="7">
        <f>Books[[#This Row],[قیمت نهایی]]*100/80</f>
        <v>1325000</v>
      </c>
      <c r="G1707" s="8">
        <v>0.2</v>
      </c>
      <c r="H1707" s="9">
        <f>Books[[#This Row],[تعداد صفحه]]*5000+300000</f>
        <v>1060000</v>
      </c>
      <c r="I1707" s="22">
        <v>2017</v>
      </c>
      <c r="J1707" s="10" t="s">
        <v>12862</v>
      </c>
      <c r="K1707" s="11" t="s">
        <v>16669</v>
      </c>
      <c r="L1707" s="12" t="s">
        <v>17151</v>
      </c>
      <c r="M1707" s="13"/>
    </row>
    <row r="1708" spans="2:13" ht="34.9" customHeight="1">
      <c r="B1708" s="3">
        <v>1691</v>
      </c>
      <c r="C1708" s="5" t="s">
        <v>1527</v>
      </c>
      <c r="D1708" s="62" t="s">
        <v>6765</v>
      </c>
      <c r="E1708" s="4" t="s">
        <v>10729</v>
      </c>
      <c r="F1708" s="7">
        <f>Books[[#This Row],[قیمت نهایی]]*100/80</f>
        <v>1331250</v>
      </c>
      <c r="G1708" s="8">
        <v>0.2</v>
      </c>
      <c r="H1708" s="9">
        <f>Books[[#This Row],[تعداد صفحه]]*5000+300000</f>
        <v>1065000</v>
      </c>
      <c r="I1708" s="22">
        <v>2017</v>
      </c>
      <c r="J1708" s="10" t="s">
        <v>12863</v>
      </c>
      <c r="K1708" s="11" t="s">
        <v>16568</v>
      </c>
      <c r="L1708" s="12" t="s">
        <v>17151</v>
      </c>
      <c r="M1708" s="13"/>
    </row>
    <row r="1709" spans="2:13" ht="34.9" customHeight="1">
      <c r="B1709" s="3">
        <v>1692</v>
      </c>
      <c r="C1709" s="5" t="s">
        <v>1528</v>
      </c>
      <c r="D1709" s="62" t="s">
        <v>6766</v>
      </c>
      <c r="E1709" s="4" t="s">
        <v>10729</v>
      </c>
      <c r="F1709" s="7">
        <f>Books[[#This Row],[قیمت نهایی]]*100/80</f>
        <v>1331250</v>
      </c>
      <c r="G1709" s="8">
        <v>0.2</v>
      </c>
      <c r="H1709" s="9">
        <f>Books[[#This Row],[تعداد صفحه]]*5000+300000</f>
        <v>1065000</v>
      </c>
      <c r="I1709" s="22">
        <v>2017</v>
      </c>
      <c r="J1709" s="10" t="s">
        <v>12864</v>
      </c>
      <c r="K1709" s="11" t="s">
        <v>16568</v>
      </c>
      <c r="L1709" s="12" t="s">
        <v>17151</v>
      </c>
      <c r="M1709" s="13"/>
    </row>
    <row r="1710" spans="2:13" ht="34.9" customHeight="1">
      <c r="B1710" s="3">
        <v>1693</v>
      </c>
      <c r="C1710" s="5" t="s">
        <v>1529</v>
      </c>
      <c r="D1710" s="62" t="s">
        <v>6767</v>
      </c>
      <c r="E1710" s="4" t="s">
        <v>10729</v>
      </c>
      <c r="F1710" s="7">
        <f>Books[[#This Row],[قیمت نهایی]]*100/80</f>
        <v>1331250</v>
      </c>
      <c r="G1710" s="8">
        <v>0.2</v>
      </c>
      <c r="H1710" s="9">
        <f>Books[[#This Row],[تعداد صفحه]]*5000+300000</f>
        <v>1065000</v>
      </c>
      <c r="I1710" s="22">
        <v>2017</v>
      </c>
      <c r="J1710" s="10" t="s">
        <v>12865</v>
      </c>
      <c r="K1710" s="11" t="s">
        <v>16575</v>
      </c>
      <c r="L1710" s="12" t="s">
        <v>17151</v>
      </c>
      <c r="M1710" s="13"/>
    </row>
    <row r="1711" spans="2:13" ht="34.9" customHeight="1">
      <c r="B1711" s="3">
        <v>1694</v>
      </c>
      <c r="C1711" s="5" t="s">
        <v>1530</v>
      </c>
      <c r="D1711" s="62" t="s">
        <v>6768</v>
      </c>
      <c r="E1711" s="4">
        <v>153</v>
      </c>
      <c r="F1711" s="7">
        <f>Books[[#This Row],[قیمت نهایی]]*100/80</f>
        <v>1331250</v>
      </c>
      <c r="G1711" s="8">
        <v>0.2</v>
      </c>
      <c r="H1711" s="9">
        <f>Books[[#This Row],[تعداد صفحه]]*5000+300000</f>
        <v>1065000</v>
      </c>
      <c r="I1711" s="22">
        <v>2017</v>
      </c>
      <c r="J1711" s="10" t="s">
        <v>12866</v>
      </c>
      <c r="K1711" s="11" t="s">
        <v>16575</v>
      </c>
      <c r="L1711" s="12" t="s">
        <v>17151</v>
      </c>
      <c r="M1711" s="13"/>
    </row>
    <row r="1712" spans="2:13" ht="34.9" customHeight="1">
      <c r="B1712" s="3">
        <v>1695</v>
      </c>
      <c r="C1712" s="5" t="s">
        <v>1531</v>
      </c>
      <c r="D1712" s="62" t="s">
        <v>6769</v>
      </c>
      <c r="E1712" s="4" t="s">
        <v>11025</v>
      </c>
      <c r="F1712" s="7">
        <f>Books[[#This Row],[قیمت نهایی]]*100/80</f>
        <v>9956250</v>
      </c>
      <c r="G1712" s="8">
        <v>0.2</v>
      </c>
      <c r="H1712" s="9">
        <f>Books[[#This Row],[تعداد صفحه]]*5000+300000</f>
        <v>7965000</v>
      </c>
      <c r="I1712" s="22">
        <v>2018</v>
      </c>
      <c r="J1712" s="10" t="s">
        <v>12867</v>
      </c>
      <c r="K1712" s="11" t="s">
        <v>16568</v>
      </c>
      <c r="L1712" s="12" t="s">
        <v>17151</v>
      </c>
      <c r="M1712" s="13"/>
    </row>
    <row r="1713" spans="2:13" ht="34.9" customHeight="1">
      <c r="B1713" s="3">
        <v>1696</v>
      </c>
      <c r="C1713" s="5" t="s">
        <v>1532</v>
      </c>
      <c r="D1713" s="62" t="s">
        <v>6770</v>
      </c>
      <c r="E1713" s="4" t="s">
        <v>10785</v>
      </c>
      <c r="F1713" s="7">
        <f>Books[[#This Row],[قیمت نهایی]]*100/80</f>
        <v>1337500</v>
      </c>
      <c r="G1713" s="8">
        <v>0.2</v>
      </c>
      <c r="H1713" s="9">
        <f>Books[[#This Row],[تعداد صفحه]]*5000+300000</f>
        <v>1070000</v>
      </c>
      <c r="I1713" s="22">
        <v>2017</v>
      </c>
      <c r="J1713" s="10" t="s">
        <v>12868</v>
      </c>
      <c r="K1713" s="11" t="s">
        <v>16575</v>
      </c>
      <c r="L1713" s="12" t="s">
        <v>17151</v>
      </c>
      <c r="M1713" s="13"/>
    </row>
    <row r="1714" spans="2:13" ht="34.9" customHeight="1">
      <c r="B1714" s="3">
        <v>1697</v>
      </c>
      <c r="C1714" s="5" t="s">
        <v>1533</v>
      </c>
      <c r="D1714" s="62" t="s">
        <v>6771</v>
      </c>
      <c r="E1714" s="4" t="s">
        <v>10785</v>
      </c>
      <c r="F1714" s="7">
        <f>Books[[#This Row],[قیمت نهایی]]*100/80</f>
        <v>1337500</v>
      </c>
      <c r="G1714" s="8">
        <v>0.2</v>
      </c>
      <c r="H1714" s="9">
        <f>Books[[#This Row],[تعداد صفحه]]*5000+300000</f>
        <v>1070000</v>
      </c>
      <c r="I1714" s="22">
        <v>2018</v>
      </c>
      <c r="J1714" s="10" t="s">
        <v>12869</v>
      </c>
      <c r="K1714" s="11" t="s">
        <v>16568</v>
      </c>
      <c r="L1714" s="12" t="s">
        <v>17151</v>
      </c>
      <c r="M1714" s="13"/>
    </row>
    <row r="1715" spans="2:13" ht="34.9" customHeight="1">
      <c r="B1715" s="3">
        <v>1698</v>
      </c>
      <c r="C1715" s="5" t="s">
        <v>1534</v>
      </c>
      <c r="D1715" s="62" t="s">
        <v>6772</v>
      </c>
      <c r="E1715" s="4" t="s">
        <v>10785</v>
      </c>
      <c r="F1715" s="7">
        <f>Books[[#This Row],[قیمت نهایی]]*100/80</f>
        <v>1337500</v>
      </c>
      <c r="G1715" s="8">
        <v>0.2</v>
      </c>
      <c r="H1715" s="9">
        <f>Books[[#This Row],[تعداد صفحه]]*5000+300000</f>
        <v>1070000</v>
      </c>
      <c r="I1715" s="22">
        <v>2017</v>
      </c>
      <c r="J1715" s="10" t="s">
        <v>12870</v>
      </c>
      <c r="K1715" s="11" t="s">
        <v>16676</v>
      </c>
      <c r="L1715" s="12" t="s">
        <v>17151</v>
      </c>
      <c r="M1715" s="13"/>
    </row>
    <row r="1716" spans="2:13" ht="34.9" customHeight="1">
      <c r="B1716" s="3">
        <v>1699</v>
      </c>
      <c r="C1716" s="5" t="s">
        <v>1535</v>
      </c>
      <c r="D1716" s="62" t="s">
        <v>6773</v>
      </c>
      <c r="E1716" s="4">
        <v>154</v>
      </c>
      <c r="F1716" s="7">
        <f>Books[[#This Row],[قیمت نهایی]]*100/80</f>
        <v>1337500</v>
      </c>
      <c r="G1716" s="8">
        <v>0.2</v>
      </c>
      <c r="H1716" s="9">
        <f>Books[[#This Row],[تعداد صفحه]]*5000+300000</f>
        <v>1070000</v>
      </c>
      <c r="I1716" s="22">
        <v>2018</v>
      </c>
      <c r="J1716" s="10" t="s">
        <v>12871</v>
      </c>
      <c r="K1716" s="11" t="s">
        <v>16575</v>
      </c>
      <c r="L1716" s="12" t="s">
        <v>17151</v>
      </c>
      <c r="M1716" s="13"/>
    </row>
    <row r="1717" spans="2:13" ht="34.9" customHeight="1">
      <c r="B1717" s="3">
        <v>1700</v>
      </c>
      <c r="C1717" s="5" t="s">
        <v>1536</v>
      </c>
      <c r="D1717" s="62" t="s">
        <v>6774</v>
      </c>
      <c r="E1717" s="4">
        <v>155</v>
      </c>
      <c r="F1717" s="7">
        <f>Books[[#This Row],[قیمت نهایی]]*100/80</f>
        <v>1343750</v>
      </c>
      <c r="G1717" s="8">
        <v>0.2</v>
      </c>
      <c r="H1717" s="9">
        <f>Books[[#This Row],[تعداد صفحه]]*5000+300000</f>
        <v>1075000</v>
      </c>
      <c r="I1717" s="22">
        <v>2018</v>
      </c>
      <c r="J1717" s="10" t="s">
        <v>12872</v>
      </c>
      <c r="K1717" s="11" t="s">
        <v>16568</v>
      </c>
      <c r="L1717" s="12" t="s">
        <v>17151</v>
      </c>
      <c r="M1717" s="13"/>
    </row>
    <row r="1718" spans="2:13" ht="34.9" customHeight="1">
      <c r="B1718" s="3">
        <v>1701</v>
      </c>
      <c r="C1718" s="5" t="s">
        <v>1537</v>
      </c>
      <c r="D1718" s="62" t="s">
        <v>6775</v>
      </c>
      <c r="E1718" s="4">
        <v>155</v>
      </c>
      <c r="F1718" s="7">
        <f>Books[[#This Row],[قیمت نهایی]]*100/80</f>
        <v>1343750</v>
      </c>
      <c r="G1718" s="8">
        <v>0.2</v>
      </c>
      <c r="H1718" s="9">
        <f>Books[[#This Row],[تعداد صفحه]]*5000+300000</f>
        <v>1075000</v>
      </c>
      <c r="I1718" s="22">
        <v>2017</v>
      </c>
      <c r="J1718" s="10" t="s">
        <v>12873</v>
      </c>
      <c r="K1718" s="11" t="s">
        <v>16568</v>
      </c>
      <c r="L1718" s="12" t="s">
        <v>17151</v>
      </c>
      <c r="M1718" s="13"/>
    </row>
    <row r="1719" spans="2:13" ht="34.9" customHeight="1">
      <c r="B1719" s="3">
        <v>1702</v>
      </c>
      <c r="C1719" s="5" t="s">
        <v>1538</v>
      </c>
      <c r="D1719" s="62" t="s">
        <v>6776</v>
      </c>
      <c r="E1719" s="4" t="s">
        <v>11026</v>
      </c>
      <c r="F1719" s="7">
        <f>Books[[#This Row],[قیمت نهایی]]*100/80</f>
        <v>10106250</v>
      </c>
      <c r="G1719" s="8">
        <v>0.2</v>
      </c>
      <c r="H1719" s="9">
        <f>Books[[#This Row],[تعداد صفحه]]*5000+300000</f>
        <v>8085000</v>
      </c>
      <c r="I1719" s="22">
        <v>2017</v>
      </c>
      <c r="J1719" s="10" t="s">
        <v>12874</v>
      </c>
      <c r="K1719" s="11" t="s">
        <v>16575</v>
      </c>
      <c r="L1719" s="12" t="s">
        <v>17151</v>
      </c>
      <c r="M1719" s="13"/>
    </row>
    <row r="1720" spans="2:13" ht="34.9" customHeight="1">
      <c r="B1720" s="3">
        <v>1703</v>
      </c>
      <c r="C1720" s="5" t="s">
        <v>1539</v>
      </c>
      <c r="D1720" s="62" t="s">
        <v>6777</v>
      </c>
      <c r="E1720" s="4" t="s">
        <v>10786</v>
      </c>
      <c r="F1720" s="7">
        <f>Books[[#This Row],[قیمت نهایی]]*100/80</f>
        <v>1350000</v>
      </c>
      <c r="G1720" s="8">
        <v>0.2</v>
      </c>
      <c r="H1720" s="9">
        <f>Books[[#This Row],[تعداد صفحه]]*5000+300000</f>
        <v>1080000</v>
      </c>
      <c r="I1720" s="22">
        <v>2017</v>
      </c>
      <c r="J1720" s="10" t="s">
        <v>12875</v>
      </c>
      <c r="K1720" s="11" t="s">
        <v>16673</v>
      </c>
      <c r="L1720" s="12" t="s">
        <v>17151</v>
      </c>
      <c r="M1720" s="13"/>
    </row>
    <row r="1721" spans="2:13" ht="34.9" customHeight="1">
      <c r="B1721" s="3">
        <v>1704</v>
      </c>
      <c r="C1721" s="5" t="s">
        <v>1540</v>
      </c>
      <c r="D1721" s="62" t="s">
        <v>6778</v>
      </c>
      <c r="E1721" s="4">
        <v>156</v>
      </c>
      <c r="F1721" s="7">
        <f>Books[[#This Row],[قیمت نهایی]]*100/80</f>
        <v>1350000</v>
      </c>
      <c r="G1721" s="8">
        <v>0.2</v>
      </c>
      <c r="H1721" s="9">
        <f>Books[[#This Row],[تعداد صفحه]]*5000+300000</f>
        <v>1080000</v>
      </c>
      <c r="I1721" s="22">
        <v>2017</v>
      </c>
      <c r="J1721" s="10" t="s">
        <v>12876</v>
      </c>
      <c r="K1721" s="11" t="s">
        <v>16626</v>
      </c>
      <c r="L1721" s="12" t="s">
        <v>17151</v>
      </c>
      <c r="M1721" s="13"/>
    </row>
    <row r="1722" spans="2:13" ht="34.9" customHeight="1">
      <c r="B1722" s="3">
        <v>1705</v>
      </c>
      <c r="C1722" s="5" t="s">
        <v>1541</v>
      </c>
      <c r="D1722" s="62" t="s">
        <v>6779</v>
      </c>
      <c r="E1722" s="4" t="s">
        <v>10897</v>
      </c>
      <c r="F1722" s="7">
        <f>Books[[#This Row],[قیمت نهایی]]*100/80</f>
        <v>1356250</v>
      </c>
      <c r="G1722" s="8">
        <v>0.2</v>
      </c>
      <c r="H1722" s="9">
        <f>Books[[#This Row],[تعداد صفحه]]*5000+300000</f>
        <v>1085000</v>
      </c>
      <c r="I1722" s="22">
        <v>2017</v>
      </c>
      <c r="J1722" s="10" t="s">
        <v>12877</v>
      </c>
      <c r="K1722" s="11" t="s">
        <v>16626</v>
      </c>
      <c r="L1722" s="12" t="s">
        <v>17151</v>
      </c>
      <c r="M1722" s="13"/>
    </row>
    <row r="1723" spans="2:13" ht="34.9" customHeight="1">
      <c r="B1723" s="3">
        <v>1706</v>
      </c>
      <c r="C1723" s="5" t="s">
        <v>1542</v>
      </c>
      <c r="D1723" s="62" t="s">
        <v>6780</v>
      </c>
      <c r="E1723" s="4" t="s">
        <v>10897</v>
      </c>
      <c r="F1723" s="7">
        <f>Books[[#This Row],[قیمت نهایی]]*100/80</f>
        <v>1356250</v>
      </c>
      <c r="G1723" s="8">
        <v>0.2</v>
      </c>
      <c r="H1723" s="9">
        <f>Books[[#This Row],[تعداد صفحه]]*5000+300000</f>
        <v>1085000</v>
      </c>
      <c r="I1723" s="22">
        <v>2018</v>
      </c>
      <c r="J1723" s="10" t="s">
        <v>12878</v>
      </c>
      <c r="K1723" s="11" t="s">
        <v>16568</v>
      </c>
      <c r="L1723" s="12" t="s">
        <v>17151</v>
      </c>
      <c r="M1723" s="13"/>
    </row>
    <row r="1724" spans="2:13" ht="34.9" customHeight="1">
      <c r="B1724" s="3">
        <v>1707</v>
      </c>
      <c r="C1724" s="5" t="s">
        <v>1543</v>
      </c>
      <c r="D1724" s="62" t="s">
        <v>6781</v>
      </c>
      <c r="E1724" s="4" t="s">
        <v>10897</v>
      </c>
      <c r="F1724" s="7">
        <f>Books[[#This Row],[قیمت نهایی]]*100/80</f>
        <v>1356250</v>
      </c>
      <c r="G1724" s="8">
        <v>0.2</v>
      </c>
      <c r="H1724" s="9">
        <f>Books[[#This Row],[تعداد صفحه]]*5000+300000</f>
        <v>1085000</v>
      </c>
      <c r="I1724" s="22">
        <v>2017</v>
      </c>
      <c r="J1724" s="10" t="s">
        <v>12879</v>
      </c>
      <c r="K1724" s="11" t="s">
        <v>16568</v>
      </c>
      <c r="L1724" s="12" t="s">
        <v>17151</v>
      </c>
      <c r="M1724" s="13"/>
    </row>
    <row r="1725" spans="2:13" ht="34.9" customHeight="1">
      <c r="B1725" s="3">
        <v>1708</v>
      </c>
      <c r="C1725" s="5" t="s">
        <v>1544</v>
      </c>
      <c r="D1725" s="62" t="s">
        <v>6782</v>
      </c>
      <c r="E1725" s="4" t="s">
        <v>10897</v>
      </c>
      <c r="F1725" s="7">
        <f>Books[[#This Row],[قیمت نهایی]]*100/80</f>
        <v>1356250</v>
      </c>
      <c r="G1725" s="8">
        <v>0.2</v>
      </c>
      <c r="H1725" s="9">
        <f>Books[[#This Row],[تعداد صفحه]]*5000+300000</f>
        <v>1085000</v>
      </c>
      <c r="I1725" s="22">
        <v>2017</v>
      </c>
      <c r="J1725" s="10" t="s">
        <v>12880</v>
      </c>
      <c r="K1725" s="11" t="s">
        <v>16575</v>
      </c>
      <c r="L1725" s="12" t="s">
        <v>17151</v>
      </c>
      <c r="M1725" s="13"/>
    </row>
    <row r="1726" spans="2:13" ht="34.9" customHeight="1">
      <c r="B1726" s="3">
        <v>1709</v>
      </c>
      <c r="C1726" s="5" t="s">
        <v>1545</v>
      </c>
      <c r="D1726" s="62" t="s">
        <v>6783</v>
      </c>
      <c r="E1726" s="4" t="s">
        <v>10897</v>
      </c>
      <c r="F1726" s="7">
        <f>Books[[#This Row],[قیمت نهایی]]*100/80</f>
        <v>1356250</v>
      </c>
      <c r="G1726" s="8">
        <v>0.2</v>
      </c>
      <c r="H1726" s="9">
        <f>Books[[#This Row],[تعداد صفحه]]*5000+300000</f>
        <v>1085000</v>
      </c>
      <c r="I1726" s="22">
        <v>2017</v>
      </c>
      <c r="J1726" s="10" t="s">
        <v>12881</v>
      </c>
      <c r="K1726" s="11" t="s">
        <v>16569</v>
      </c>
      <c r="L1726" s="12" t="s">
        <v>17151</v>
      </c>
      <c r="M1726" s="13"/>
    </row>
    <row r="1727" spans="2:13" ht="34.9" customHeight="1">
      <c r="B1727" s="3">
        <v>1710</v>
      </c>
      <c r="C1727" s="5" t="s">
        <v>1546</v>
      </c>
      <c r="D1727" s="62" t="s">
        <v>6784</v>
      </c>
      <c r="E1727" s="4">
        <v>157</v>
      </c>
      <c r="F1727" s="7">
        <f>Books[[#This Row],[قیمت نهایی]]*100/80</f>
        <v>1356250</v>
      </c>
      <c r="G1727" s="8">
        <v>0.2</v>
      </c>
      <c r="H1727" s="9">
        <f>Books[[#This Row],[تعداد صفحه]]*5000+300000</f>
        <v>1085000</v>
      </c>
      <c r="I1727" s="22">
        <v>2017</v>
      </c>
      <c r="J1727" s="10" t="s">
        <v>12882</v>
      </c>
      <c r="K1727" s="11" t="s">
        <v>16568</v>
      </c>
      <c r="L1727" s="12" t="s">
        <v>17151</v>
      </c>
      <c r="M1727" s="13"/>
    </row>
    <row r="1728" spans="2:13" ht="34.9" customHeight="1">
      <c r="B1728" s="3">
        <v>1711</v>
      </c>
      <c r="C1728" s="5" t="s">
        <v>1547</v>
      </c>
      <c r="D1728" s="62" t="s">
        <v>6785</v>
      </c>
      <c r="E1728" s="4" t="s">
        <v>10837</v>
      </c>
      <c r="F1728" s="7">
        <f>Books[[#This Row],[قیمت نهایی]]*100/80</f>
        <v>1362500</v>
      </c>
      <c r="G1728" s="8">
        <v>0.2</v>
      </c>
      <c r="H1728" s="9">
        <f>Books[[#This Row],[تعداد صفحه]]*5000+300000</f>
        <v>1090000</v>
      </c>
      <c r="I1728" s="22">
        <v>2017</v>
      </c>
      <c r="J1728" s="10" t="s">
        <v>12883</v>
      </c>
      <c r="K1728" s="11" t="s">
        <v>16626</v>
      </c>
      <c r="L1728" s="12" t="s">
        <v>17151</v>
      </c>
      <c r="M1728" s="13"/>
    </row>
    <row r="1729" spans="2:13" ht="34.9" customHeight="1">
      <c r="B1729" s="3">
        <v>1712</v>
      </c>
      <c r="C1729" s="5" t="s">
        <v>1548</v>
      </c>
      <c r="D1729" s="62" t="s">
        <v>6786</v>
      </c>
      <c r="E1729" s="4" t="s">
        <v>10837</v>
      </c>
      <c r="F1729" s="7">
        <f>Books[[#This Row],[قیمت نهایی]]*100/80</f>
        <v>1362500</v>
      </c>
      <c r="G1729" s="8">
        <v>0.2</v>
      </c>
      <c r="H1729" s="9">
        <f>Books[[#This Row],[تعداد صفحه]]*5000+300000</f>
        <v>1090000</v>
      </c>
      <c r="I1729" s="22">
        <v>2018</v>
      </c>
      <c r="J1729" s="10" t="s">
        <v>12884</v>
      </c>
      <c r="K1729" s="11" t="s">
        <v>16580</v>
      </c>
      <c r="L1729" s="12" t="s">
        <v>17151</v>
      </c>
      <c r="M1729" s="13"/>
    </row>
    <row r="1730" spans="2:13" ht="34.9" customHeight="1">
      <c r="B1730" s="3">
        <v>1713</v>
      </c>
      <c r="C1730" s="5" t="s">
        <v>1549</v>
      </c>
      <c r="D1730" s="62" t="s">
        <v>6787</v>
      </c>
      <c r="E1730" s="4" t="s">
        <v>10837</v>
      </c>
      <c r="F1730" s="7">
        <f>Books[[#This Row],[قیمت نهایی]]*100/80</f>
        <v>1362500</v>
      </c>
      <c r="G1730" s="8">
        <v>0.2</v>
      </c>
      <c r="H1730" s="9">
        <f>Books[[#This Row],[تعداد صفحه]]*5000+300000</f>
        <v>1090000</v>
      </c>
      <c r="I1730" s="22">
        <v>2018</v>
      </c>
      <c r="J1730" s="10" t="s">
        <v>12885</v>
      </c>
      <c r="K1730" s="11" t="s">
        <v>16568</v>
      </c>
      <c r="L1730" s="12" t="s">
        <v>17151</v>
      </c>
      <c r="M1730" s="13"/>
    </row>
    <row r="1731" spans="2:13" ht="34.9" customHeight="1">
      <c r="B1731" s="3">
        <v>1714</v>
      </c>
      <c r="C1731" s="5" t="s">
        <v>1550</v>
      </c>
      <c r="D1731" s="62" t="s">
        <v>6788</v>
      </c>
      <c r="E1731" s="4">
        <v>158</v>
      </c>
      <c r="F1731" s="7">
        <f>Books[[#This Row],[قیمت نهایی]]*100/80</f>
        <v>1362500</v>
      </c>
      <c r="G1731" s="8">
        <v>0.2</v>
      </c>
      <c r="H1731" s="9">
        <f>Books[[#This Row],[تعداد صفحه]]*5000+300000</f>
        <v>1090000</v>
      </c>
      <c r="I1731" s="22">
        <v>2017</v>
      </c>
      <c r="J1731" s="10" t="s">
        <v>12886</v>
      </c>
      <c r="K1731" s="11" t="s">
        <v>16568</v>
      </c>
      <c r="L1731" s="12" t="s">
        <v>17151</v>
      </c>
      <c r="M1731" s="13"/>
    </row>
    <row r="1732" spans="2:13" ht="34.9" customHeight="1">
      <c r="B1732" s="3">
        <v>1715</v>
      </c>
      <c r="C1732" s="5" t="s">
        <v>1551</v>
      </c>
      <c r="D1732" s="62" t="s">
        <v>6789</v>
      </c>
      <c r="E1732" s="4">
        <v>158</v>
      </c>
      <c r="F1732" s="7">
        <f>Books[[#This Row],[قیمت نهایی]]*100/80</f>
        <v>1362500</v>
      </c>
      <c r="G1732" s="8">
        <v>0.2</v>
      </c>
      <c r="H1732" s="9">
        <f>Books[[#This Row],[تعداد صفحه]]*5000+300000</f>
        <v>1090000</v>
      </c>
      <c r="I1732" s="22">
        <v>2018</v>
      </c>
      <c r="J1732" s="10" t="s">
        <v>12887</v>
      </c>
      <c r="K1732" s="11" t="s">
        <v>16568</v>
      </c>
      <c r="L1732" s="12" t="s">
        <v>17151</v>
      </c>
      <c r="M1732" s="13"/>
    </row>
    <row r="1733" spans="2:13" ht="34.9" customHeight="1">
      <c r="B1733" s="3">
        <v>1716</v>
      </c>
      <c r="C1733" s="5" t="s">
        <v>1552</v>
      </c>
      <c r="D1733" s="62" t="s">
        <v>6790</v>
      </c>
      <c r="E1733" s="4" t="s">
        <v>10953</v>
      </c>
      <c r="F1733" s="7">
        <f>Books[[#This Row],[قیمت نهایی]]*100/80</f>
        <v>1368750</v>
      </c>
      <c r="G1733" s="8">
        <v>0.2</v>
      </c>
      <c r="H1733" s="9">
        <f>Books[[#This Row],[تعداد صفحه]]*5000+300000</f>
        <v>1095000</v>
      </c>
      <c r="I1733" s="22">
        <v>2018</v>
      </c>
      <c r="J1733" s="10" t="s">
        <v>12888</v>
      </c>
      <c r="K1733" s="11" t="s">
        <v>16626</v>
      </c>
      <c r="L1733" s="12" t="s">
        <v>17151</v>
      </c>
      <c r="M1733" s="13"/>
    </row>
    <row r="1734" spans="2:13" ht="34.9" customHeight="1">
      <c r="B1734" s="3">
        <v>1717</v>
      </c>
      <c r="C1734" s="5" t="s">
        <v>1553</v>
      </c>
      <c r="D1734" s="62" t="s">
        <v>6791</v>
      </c>
      <c r="E1734" s="4">
        <v>159</v>
      </c>
      <c r="F1734" s="7">
        <f>Books[[#This Row],[قیمت نهایی]]*100/80</f>
        <v>1368750</v>
      </c>
      <c r="G1734" s="8">
        <v>0.2</v>
      </c>
      <c r="H1734" s="9">
        <f>Books[[#This Row],[تعداد صفحه]]*5000+300000</f>
        <v>1095000</v>
      </c>
      <c r="I1734" s="22">
        <v>2017</v>
      </c>
      <c r="J1734" s="10" t="s">
        <v>12889</v>
      </c>
      <c r="K1734" s="11" t="s">
        <v>16575</v>
      </c>
      <c r="L1734" s="12" t="s">
        <v>17151</v>
      </c>
      <c r="M1734" s="13"/>
    </row>
    <row r="1735" spans="2:13" ht="34.9" customHeight="1">
      <c r="B1735" s="3">
        <v>1718</v>
      </c>
      <c r="C1735" s="5" t="s">
        <v>1554</v>
      </c>
      <c r="D1735" s="62" t="s">
        <v>6792</v>
      </c>
      <c r="E1735" s="4">
        <v>159</v>
      </c>
      <c r="F1735" s="7">
        <f>Books[[#This Row],[قیمت نهایی]]*100/80</f>
        <v>1368750</v>
      </c>
      <c r="G1735" s="8">
        <v>0.2</v>
      </c>
      <c r="H1735" s="9">
        <f>Books[[#This Row],[تعداد صفحه]]*5000+300000</f>
        <v>1095000</v>
      </c>
      <c r="I1735" s="22">
        <v>2017</v>
      </c>
      <c r="J1735" s="10" t="s">
        <v>12890</v>
      </c>
      <c r="K1735" s="11" t="s">
        <v>16568</v>
      </c>
      <c r="L1735" s="12" t="s">
        <v>17151</v>
      </c>
      <c r="M1735" s="13"/>
    </row>
    <row r="1736" spans="2:13" ht="34.9" customHeight="1">
      <c r="B1736" s="3">
        <v>1719</v>
      </c>
      <c r="C1736" s="5" t="s">
        <v>1555</v>
      </c>
      <c r="D1736" s="62" t="s">
        <v>6793</v>
      </c>
      <c r="E1736" s="4">
        <v>159</v>
      </c>
      <c r="F1736" s="7">
        <f>Books[[#This Row],[قیمت نهایی]]*100/80</f>
        <v>1368750</v>
      </c>
      <c r="G1736" s="8">
        <v>0.2</v>
      </c>
      <c r="H1736" s="9">
        <f>Books[[#This Row],[تعداد صفحه]]*5000+300000</f>
        <v>1095000</v>
      </c>
      <c r="I1736" s="22">
        <v>2017</v>
      </c>
      <c r="J1736" s="10" t="s">
        <v>12891</v>
      </c>
      <c r="K1736" s="11" t="s">
        <v>16575</v>
      </c>
      <c r="L1736" s="12" t="s">
        <v>17151</v>
      </c>
      <c r="M1736" s="13"/>
    </row>
    <row r="1737" spans="2:13" ht="34.9" customHeight="1">
      <c r="B1737" s="3">
        <v>1720</v>
      </c>
      <c r="C1737" s="5" t="s">
        <v>1556</v>
      </c>
      <c r="D1737" s="62" t="s">
        <v>6794</v>
      </c>
      <c r="E1737" s="4" t="s">
        <v>11027</v>
      </c>
      <c r="F1737" s="7">
        <f>Books[[#This Row],[قیمت نهایی]]*100/80</f>
        <v>475000</v>
      </c>
      <c r="G1737" s="8">
        <v>0.2</v>
      </c>
      <c r="H1737" s="9">
        <f>Books[[#This Row],[تعداد صفحه]]*5000+300000</f>
        <v>380000</v>
      </c>
      <c r="I1737" s="22">
        <v>2017</v>
      </c>
      <c r="J1737" s="10" t="s">
        <v>12892</v>
      </c>
      <c r="K1737" s="11" t="s">
        <v>16696</v>
      </c>
      <c r="L1737" s="12" t="s">
        <v>17151</v>
      </c>
      <c r="M1737" s="13"/>
    </row>
    <row r="1738" spans="2:13" ht="34.9" customHeight="1">
      <c r="B1738" s="3">
        <v>1721</v>
      </c>
      <c r="C1738" s="5" t="s">
        <v>1557</v>
      </c>
      <c r="D1738" s="62" t="s">
        <v>6795</v>
      </c>
      <c r="E1738" s="4" t="s">
        <v>10645</v>
      </c>
      <c r="F1738" s="7">
        <f>Books[[#This Row],[قیمت نهایی]]*100/80</f>
        <v>1375000</v>
      </c>
      <c r="G1738" s="8">
        <v>0.2</v>
      </c>
      <c r="H1738" s="9">
        <f>Books[[#This Row],[تعداد صفحه]]*5000+300000</f>
        <v>1100000</v>
      </c>
      <c r="I1738" s="22">
        <v>2017</v>
      </c>
      <c r="J1738" s="10" t="s">
        <v>12893</v>
      </c>
      <c r="K1738" s="11" t="s">
        <v>16871</v>
      </c>
      <c r="L1738" s="12" t="s">
        <v>17151</v>
      </c>
      <c r="M1738" s="13"/>
    </row>
    <row r="1739" spans="2:13" ht="34.9" customHeight="1">
      <c r="B1739" s="3">
        <v>1722</v>
      </c>
      <c r="C1739" s="5" t="s">
        <v>1558</v>
      </c>
      <c r="D1739" s="62" t="s">
        <v>6796</v>
      </c>
      <c r="E1739" s="4" t="s">
        <v>10645</v>
      </c>
      <c r="F1739" s="7">
        <f>Books[[#This Row],[قیمت نهایی]]*100/80</f>
        <v>1375000</v>
      </c>
      <c r="G1739" s="8">
        <v>0.2</v>
      </c>
      <c r="H1739" s="9">
        <f>Books[[#This Row],[تعداد صفحه]]*5000+300000</f>
        <v>1100000</v>
      </c>
      <c r="I1739" s="22">
        <v>2017</v>
      </c>
      <c r="J1739" s="10" t="s">
        <v>12894</v>
      </c>
      <c r="K1739" s="11" t="s">
        <v>16562</v>
      </c>
      <c r="L1739" s="12" t="s">
        <v>17151</v>
      </c>
      <c r="M1739" s="13"/>
    </row>
    <row r="1740" spans="2:13" ht="34.9" customHeight="1">
      <c r="B1740" s="3">
        <v>1723</v>
      </c>
      <c r="C1740" s="5" t="s">
        <v>1559</v>
      </c>
      <c r="D1740" s="62" t="s">
        <v>6797</v>
      </c>
      <c r="E1740" s="4" t="s">
        <v>10645</v>
      </c>
      <c r="F1740" s="7">
        <f>Books[[#This Row],[قیمت نهایی]]*100/80</f>
        <v>1375000</v>
      </c>
      <c r="G1740" s="8">
        <v>0.2</v>
      </c>
      <c r="H1740" s="9">
        <f>Books[[#This Row],[تعداد صفحه]]*5000+300000</f>
        <v>1100000</v>
      </c>
      <c r="I1740" s="22">
        <v>2017</v>
      </c>
      <c r="J1740" s="10" t="s">
        <v>12895</v>
      </c>
      <c r="K1740" s="11" t="s">
        <v>16870</v>
      </c>
      <c r="L1740" s="12" t="s">
        <v>17151</v>
      </c>
      <c r="M1740" s="13"/>
    </row>
    <row r="1741" spans="2:13" ht="34.9" customHeight="1">
      <c r="B1741" s="3">
        <v>1724</v>
      </c>
      <c r="C1741" s="5" t="s">
        <v>1560</v>
      </c>
      <c r="D1741" s="62" t="s">
        <v>6798</v>
      </c>
      <c r="E1741" s="4" t="s">
        <v>10645</v>
      </c>
      <c r="F1741" s="7">
        <f>Books[[#This Row],[قیمت نهایی]]*100/80</f>
        <v>1375000</v>
      </c>
      <c r="G1741" s="8">
        <v>0.2</v>
      </c>
      <c r="H1741" s="9">
        <f>Books[[#This Row],[تعداد صفحه]]*5000+300000</f>
        <v>1100000</v>
      </c>
      <c r="I1741" s="22">
        <v>2017</v>
      </c>
      <c r="J1741" s="10" t="s">
        <v>12896</v>
      </c>
      <c r="K1741" s="11" t="s">
        <v>16568</v>
      </c>
      <c r="L1741" s="12" t="s">
        <v>17151</v>
      </c>
      <c r="M1741" s="13"/>
    </row>
    <row r="1742" spans="2:13" ht="34.9" customHeight="1">
      <c r="B1742" s="3">
        <v>1725</v>
      </c>
      <c r="C1742" s="5" t="s">
        <v>1561</v>
      </c>
      <c r="D1742" s="62" t="s">
        <v>6799</v>
      </c>
      <c r="E1742" s="4" t="s">
        <v>10645</v>
      </c>
      <c r="F1742" s="7">
        <f>Books[[#This Row],[قیمت نهایی]]*100/80</f>
        <v>1375000</v>
      </c>
      <c r="G1742" s="8">
        <v>0.2</v>
      </c>
      <c r="H1742" s="9">
        <f>Books[[#This Row],[تعداد صفحه]]*5000+300000</f>
        <v>1100000</v>
      </c>
      <c r="I1742" s="22">
        <v>2017</v>
      </c>
      <c r="J1742" s="10" t="s">
        <v>12897</v>
      </c>
      <c r="K1742" s="11" t="s">
        <v>16575</v>
      </c>
      <c r="L1742" s="12" t="s">
        <v>17151</v>
      </c>
      <c r="M1742" s="13"/>
    </row>
    <row r="1743" spans="2:13" ht="34.9" customHeight="1">
      <c r="B1743" s="3">
        <v>1726</v>
      </c>
      <c r="C1743" s="5" t="s">
        <v>1562</v>
      </c>
      <c r="D1743" s="62" t="s">
        <v>6800</v>
      </c>
      <c r="E1743" s="4">
        <v>160</v>
      </c>
      <c r="F1743" s="7">
        <f>Books[[#This Row],[قیمت نهایی]]*100/80</f>
        <v>1375000</v>
      </c>
      <c r="G1743" s="8">
        <v>0.2</v>
      </c>
      <c r="H1743" s="9">
        <f>Books[[#This Row],[تعداد صفحه]]*5000+300000</f>
        <v>1100000</v>
      </c>
      <c r="I1743" s="22">
        <v>2018</v>
      </c>
      <c r="J1743" s="10" t="s">
        <v>12898</v>
      </c>
      <c r="K1743" s="11" t="s">
        <v>16872</v>
      </c>
      <c r="L1743" s="12" t="s">
        <v>17151</v>
      </c>
      <c r="M1743" s="13"/>
    </row>
    <row r="1744" spans="2:13" ht="34.9" customHeight="1">
      <c r="B1744" s="3">
        <v>1727</v>
      </c>
      <c r="C1744" s="5" t="s">
        <v>1563</v>
      </c>
      <c r="D1744" s="62" t="s">
        <v>6801</v>
      </c>
      <c r="E1744" s="4" t="s">
        <v>10898</v>
      </c>
      <c r="F1744" s="7">
        <f>Books[[#This Row],[قیمت نهایی]]*100/80</f>
        <v>1381250</v>
      </c>
      <c r="G1744" s="8">
        <v>0.2</v>
      </c>
      <c r="H1744" s="9">
        <f>Books[[#This Row],[تعداد صفحه]]*5000+300000</f>
        <v>1105000</v>
      </c>
      <c r="I1744" s="22">
        <v>2017</v>
      </c>
      <c r="J1744" s="10" t="s">
        <v>12899</v>
      </c>
      <c r="K1744" s="11" t="s">
        <v>16580</v>
      </c>
      <c r="L1744" s="12" t="s">
        <v>17151</v>
      </c>
      <c r="M1744" s="13"/>
    </row>
    <row r="1745" spans="2:13" ht="34.9" customHeight="1">
      <c r="B1745" s="3">
        <v>1728</v>
      </c>
      <c r="C1745" s="5" t="s">
        <v>1564</v>
      </c>
      <c r="D1745" s="62" t="s">
        <v>6802</v>
      </c>
      <c r="E1745" s="4" t="s">
        <v>10898</v>
      </c>
      <c r="F1745" s="7">
        <f>Books[[#This Row],[قیمت نهایی]]*100/80</f>
        <v>1381250</v>
      </c>
      <c r="G1745" s="8">
        <v>0.2</v>
      </c>
      <c r="H1745" s="9">
        <f>Books[[#This Row],[تعداد صفحه]]*5000+300000</f>
        <v>1105000</v>
      </c>
      <c r="I1745" s="22">
        <v>2017</v>
      </c>
      <c r="J1745" s="10" t="s">
        <v>12900</v>
      </c>
      <c r="K1745" s="11" t="s">
        <v>16575</v>
      </c>
      <c r="L1745" s="12" t="s">
        <v>17151</v>
      </c>
      <c r="M1745" s="13"/>
    </row>
    <row r="1746" spans="2:13" ht="34.9" customHeight="1">
      <c r="B1746" s="3">
        <v>1729</v>
      </c>
      <c r="C1746" s="5" t="s">
        <v>1565</v>
      </c>
      <c r="D1746" s="62" t="s">
        <v>6803</v>
      </c>
      <c r="E1746" s="4" t="s">
        <v>10898</v>
      </c>
      <c r="F1746" s="7">
        <f>Books[[#This Row],[قیمت نهایی]]*100/80</f>
        <v>1381250</v>
      </c>
      <c r="G1746" s="8">
        <v>0.2</v>
      </c>
      <c r="H1746" s="9">
        <f>Books[[#This Row],[تعداد صفحه]]*5000+300000</f>
        <v>1105000</v>
      </c>
      <c r="I1746" s="22">
        <v>2018</v>
      </c>
      <c r="J1746" s="10" t="s">
        <v>12901</v>
      </c>
      <c r="K1746" s="11" t="s">
        <v>16568</v>
      </c>
      <c r="L1746" s="12" t="s">
        <v>17151</v>
      </c>
      <c r="M1746" s="13"/>
    </row>
    <row r="1747" spans="2:13" ht="34.9" customHeight="1">
      <c r="B1747" s="3">
        <v>1730</v>
      </c>
      <c r="C1747" s="5" t="s">
        <v>1566</v>
      </c>
      <c r="D1747" s="62" t="s">
        <v>6804</v>
      </c>
      <c r="E1747" s="4">
        <v>161</v>
      </c>
      <c r="F1747" s="7">
        <f>Books[[#This Row],[قیمت نهایی]]*100/80</f>
        <v>1381250</v>
      </c>
      <c r="G1747" s="8">
        <v>0.2</v>
      </c>
      <c r="H1747" s="9">
        <f>Books[[#This Row],[تعداد صفحه]]*5000+300000</f>
        <v>1105000</v>
      </c>
      <c r="I1747" s="22">
        <v>2017</v>
      </c>
      <c r="J1747" s="10" t="s">
        <v>12902</v>
      </c>
      <c r="K1747" s="11" t="s">
        <v>16626</v>
      </c>
      <c r="L1747" s="12" t="s">
        <v>17151</v>
      </c>
      <c r="M1747" s="13"/>
    </row>
    <row r="1748" spans="2:13" ht="34.9" customHeight="1">
      <c r="B1748" s="3">
        <v>1731</v>
      </c>
      <c r="C1748" s="5" t="s">
        <v>1567</v>
      </c>
      <c r="D1748" s="62" t="s">
        <v>6805</v>
      </c>
      <c r="E1748" s="4" t="s">
        <v>10899</v>
      </c>
      <c r="F1748" s="7">
        <f>Books[[#This Row],[قیمت نهایی]]*100/80</f>
        <v>1387500</v>
      </c>
      <c r="G1748" s="8">
        <v>0.2</v>
      </c>
      <c r="H1748" s="9">
        <f>Books[[#This Row],[تعداد صفحه]]*5000+300000</f>
        <v>1110000</v>
      </c>
      <c r="I1748" s="22">
        <v>2017</v>
      </c>
      <c r="J1748" s="10" t="s">
        <v>12903</v>
      </c>
      <c r="K1748" s="11" t="s">
        <v>33</v>
      </c>
      <c r="L1748" s="12" t="s">
        <v>17151</v>
      </c>
      <c r="M1748" s="13"/>
    </row>
    <row r="1749" spans="2:13" ht="34.9" customHeight="1">
      <c r="B1749" s="3">
        <v>1732</v>
      </c>
      <c r="C1749" s="5" t="s">
        <v>1568</v>
      </c>
      <c r="D1749" s="62" t="s">
        <v>6806</v>
      </c>
      <c r="E1749" s="4" t="s">
        <v>10899</v>
      </c>
      <c r="F1749" s="7">
        <f>Books[[#This Row],[قیمت نهایی]]*100/80</f>
        <v>1387500</v>
      </c>
      <c r="G1749" s="8">
        <v>0.2</v>
      </c>
      <c r="H1749" s="9">
        <f>Books[[#This Row],[تعداد صفحه]]*5000+300000</f>
        <v>1110000</v>
      </c>
      <c r="I1749" s="22">
        <v>2017</v>
      </c>
      <c r="J1749" s="10" t="s">
        <v>12904</v>
      </c>
      <c r="K1749" s="11" t="s">
        <v>16568</v>
      </c>
      <c r="L1749" s="12" t="s">
        <v>17151</v>
      </c>
      <c r="M1749" s="13"/>
    </row>
    <row r="1750" spans="2:13" ht="34.9" customHeight="1">
      <c r="B1750" s="3">
        <v>1733</v>
      </c>
      <c r="C1750" s="5" t="s">
        <v>1569</v>
      </c>
      <c r="D1750" s="62" t="s">
        <v>6807</v>
      </c>
      <c r="E1750" s="4" t="s">
        <v>10899</v>
      </c>
      <c r="F1750" s="7">
        <f>Books[[#This Row],[قیمت نهایی]]*100/80</f>
        <v>1387500</v>
      </c>
      <c r="G1750" s="8">
        <v>0.2</v>
      </c>
      <c r="H1750" s="9">
        <f>Books[[#This Row],[تعداد صفحه]]*5000+300000</f>
        <v>1110000</v>
      </c>
      <c r="I1750" s="22">
        <v>2017</v>
      </c>
      <c r="J1750" s="10" t="s">
        <v>12905</v>
      </c>
      <c r="K1750" s="11" t="s">
        <v>16568</v>
      </c>
      <c r="L1750" s="12" t="s">
        <v>17151</v>
      </c>
      <c r="M1750" s="13"/>
    </row>
    <row r="1751" spans="2:13" ht="34.9" customHeight="1">
      <c r="B1751" s="3">
        <v>1734</v>
      </c>
      <c r="C1751" s="5" t="s">
        <v>1570</v>
      </c>
      <c r="D1751" s="62" t="s">
        <v>6808</v>
      </c>
      <c r="E1751" s="4" t="s">
        <v>11028</v>
      </c>
      <c r="F1751" s="7">
        <f>Books[[#This Row],[قیمت نهایی]]*100/80</f>
        <v>10500000</v>
      </c>
      <c r="G1751" s="8">
        <v>0.2</v>
      </c>
      <c r="H1751" s="9">
        <f>Books[[#This Row],[تعداد صفحه]]*5000+300000</f>
        <v>8400000</v>
      </c>
      <c r="I1751" s="22">
        <v>2017</v>
      </c>
      <c r="J1751" s="10" t="s">
        <v>12906</v>
      </c>
      <c r="K1751" s="11" t="s">
        <v>16668</v>
      </c>
      <c r="L1751" s="12" t="s">
        <v>17151</v>
      </c>
      <c r="M1751" s="13"/>
    </row>
    <row r="1752" spans="2:13" ht="34.9" customHeight="1">
      <c r="B1752" s="3">
        <v>1735</v>
      </c>
      <c r="C1752" s="5" t="s">
        <v>1571</v>
      </c>
      <c r="D1752" s="62" t="s">
        <v>6809</v>
      </c>
      <c r="E1752" s="4" t="s">
        <v>10746</v>
      </c>
      <c r="F1752" s="7">
        <f>Books[[#This Row],[قیمت نهایی]]*100/80</f>
        <v>1393750</v>
      </c>
      <c r="G1752" s="8">
        <v>0.2</v>
      </c>
      <c r="H1752" s="9">
        <f>Books[[#This Row],[تعداد صفحه]]*5000+300000</f>
        <v>1115000</v>
      </c>
      <c r="I1752" s="22">
        <v>2017</v>
      </c>
      <c r="J1752" s="10" t="s">
        <v>12907</v>
      </c>
      <c r="K1752" s="11" t="s">
        <v>16568</v>
      </c>
      <c r="L1752" s="12" t="s">
        <v>17151</v>
      </c>
      <c r="M1752" s="13"/>
    </row>
    <row r="1753" spans="2:13" ht="34.9" customHeight="1">
      <c r="B1753" s="3">
        <v>1736</v>
      </c>
      <c r="C1753" s="5" t="s">
        <v>1572</v>
      </c>
      <c r="D1753" s="62" t="s">
        <v>6810</v>
      </c>
      <c r="E1753" s="4" t="s">
        <v>10746</v>
      </c>
      <c r="F1753" s="7">
        <f>Books[[#This Row],[قیمت نهایی]]*100/80</f>
        <v>1393750</v>
      </c>
      <c r="G1753" s="8">
        <v>0.2</v>
      </c>
      <c r="H1753" s="9">
        <f>Books[[#This Row],[تعداد صفحه]]*5000+300000</f>
        <v>1115000</v>
      </c>
      <c r="I1753" s="22">
        <v>2017</v>
      </c>
      <c r="J1753" s="10" t="s">
        <v>12908</v>
      </c>
      <c r="K1753" s="11" t="s">
        <v>16845</v>
      </c>
      <c r="L1753" s="12" t="s">
        <v>17151</v>
      </c>
      <c r="M1753" s="13"/>
    </row>
    <row r="1754" spans="2:13" ht="34.9" customHeight="1">
      <c r="B1754" s="3">
        <v>1737</v>
      </c>
      <c r="C1754" s="5" t="s">
        <v>1573</v>
      </c>
      <c r="D1754" s="62" t="s">
        <v>6811</v>
      </c>
      <c r="E1754" s="4">
        <v>163</v>
      </c>
      <c r="F1754" s="7">
        <f>Books[[#This Row],[قیمت نهایی]]*100/80</f>
        <v>1393750</v>
      </c>
      <c r="G1754" s="8">
        <v>0.2</v>
      </c>
      <c r="H1754" s="9">
        <f>Books[[#This Row],[تعداد صفحه]]*5000+300000</f>
        <v>1115000</v>
      </c>
      <c r="I1754" s="22">
        <v>2017</v>
      </c>
      <c r="J1754" s="10" t="s">
        <v>12909</v>
      </c>
      <c r="K1754" s="11" t="s">
        <v>16568</v>
      </c>
      <c r="L1754" s="12" t="s">
        <v>17151</v>
      </c>
      <c r="M1754" s="13"/>
    </row>
    <row r="1755" spans="2:13" ht="34.9" customHeight="1">
      <c r="B1755" s="3">
        <v>1738</v>
      </c>
      <c r="C1755" s="5" t="s">
        <v>1574</v>
      </c>
      <c r="D1755" s="62" t="s">
        <v>6812</v>
      </c>
      <c r="E1755" s="4">
        <v>163</v>
      </c>
      <c r="F1755" s="7">
        <f>Books[[#This Row],[قیمت نهایی]]*100/80</f>
        <v>1393750</v>
      </c>
      <c r="G1755" s="8">
        <v>0.2</v>
      </c>
      <c r="H1755" s="9">
        <f>Books[[#This Row],[تعداد صفحه]]*5000+300000</f>
        <v>1115000</v>
      </c>
      <c r="I1755" s="22">
        <v>2017</v>
      </c>
      <c r="J1755" s="10" t="s">
        <v>12910</v>
      </c>
      <c r="K1755" s="11" t="s">
        <v>16626</v>
      </c>
      <c r="L1755" s="12" t="s">
        <v>17151</v>
      </c>
      <c r="M1755" s="13"/>
    </row>
    <row r="1756" spans="2:13" ht="34.9" customHeight="1">
      <c r="B1756" s="3">
        <v>1739</v>
      </c>
      <c r="C1756" s="5" t="s">
        <v>1575</v>
      </c>
      <c r="D1756" s="62" t="s">
        <v>6813</v>
      </c>
      <c r="E1756" s="4">
        <v>163</v>
      </c>
      <c r="F1756" s="7">
        <f>Books[[#This Row],[قیمت نهایی]]*100/80</f>
        <v>1393750</v>
      </c>
      <c r="G1756" s="8">
        <v>0.2</v>
      </c>
      <c r="H1756" s="9">
        <f>Books[[#This Row],[تعداد صفحه]]*5000+300000</f>
        <v>1115000</v>
      </c>
      <c r="I1756" s="22">
        <v>2017</v>
      </c>
      <c r="J1756" s="10" t="s">
        <v>12911</v>
      </c>
      <c r="K1756" s="11" t="s">
        <v>16669</v>
      </c>
      <c r="L1756" s="12" t="s">
        <v>17151</v>
      </c>
      <c r="M1756" s="13"/>
    </row>
    <row r="1757" spans="2:13" ht="34.9" customHeight="1">
      <c r="B1757" s="3">
        <v>1740</v>
      </c>
      <c r="C1757" s="5" t="s">
        <v>1576</v>
      </c>
      <c r="D1757" s="62" t="s">
        <v>6814</v>
      </c>
      <c r="E1757" s="4" t="s">
        <v>10787</v>
      </c>
      <c r="F1757" s="7">
        <f>Books[[#This Row],[قیمت نهایی]]*100/80</f>
        <v>1400000</v>
      </c>
      <c r="G1757" s="8">
        <v>0.2</v>
      </c>
      <c r="H1757" s="9">
        <f>Books[[#This Row],[تعداد صفحه]]*5000+300000</f>
        <v>1120000</v>
      </c>
      <c r="I1757" s="22">
        <v>2018</v>
      </c>
      <c r="J1757" s="10" t="s">
        <v>12912</v>
      </c>
      <c r="K1757" s="11" t="s">
        <v>16568</v>
      </c>
      <c r="L1757" s="12" t="s">
        <v>17151</v>
      </c>
      <c r="M1757" s="13"/>
    </row>
    <row r="1758" spans="2:13" ht="34.9" customHeight="1">
      <c r="B1758" s="3">
        <v>1741</v>
      </c>
      <c r="C1758" s="5" t="s">
        <v>1577</v>
      </c>
      <c r="D1758" s="62" t="s">
        <v>6815</v>
      </c>
      <c r="E1758" s="4" t="s">
        <v>10787</v>
      </c>
      <c r="F1758" s="7">
        <f>Books[[#This Row],[قیمت نهایی]]*100/80</f>
        <v>1400000</v>
      </c>
      <c r="G1758" s="8">
        <v>0.2</v>
      </c>
      <c r="H1758" s="9">
        <f>Books[[#This Row],[تعداد صفحه]]*5000+300000</f>
        <v>1120000</v>
      </c>
      <c r="I1758" s="22">
        <v>2017</v>
      </c>
      <c r="J1758" s="10" t="s">
        <v>12913</v>
      </c>
      <c r="K1758" s="11" t="s">
        <v>16575</v>
      </c>
      <c r="L1758" s="12" t="s">
        <v>17151</v>
      </c>
      <c r="M1758" s="13"/>
    </row>
    <row r="1759" spans="2:13" ht="34.9" customHeight="1">
      <c r="B1759" s="3">
        <v>1742</v>
      </c>
      <c r="C1759" s="5" t="s">
        <v>1578</v>
      </c>
      <c r="D1759" s="62" t="s">
        <v>6816</v>
      </c>
      <c r="E1759" s="4" t="s">
        <v>10787</v>
      </c>
      <c r="F1759" s="7">
        <f>Books[[#This Row],[قیمت نهایی]]*100/80</f>
        <v>1400000</v>
      </c>
      <c r="G1759" s="8">
        <v>0.2</v>
      </c>
      <c r="H1759" s="9">
        <f>Books[[#This Row],[تعداد صفحه]]*5000+300000</f>
        <v>1120000</v>
      </c>
      <c r="I1759" s="22">
        <v>2017</v>
      </c>
      <c r="J1759" s="10" t="s">
        <v>12914</v>
      </c>
      <c r="K1759" s="11" t="s">
        <v>16568</v>
      </c>
      <c r="L1759" s="12" t="s">
        <v>17151</v>
      </c>
      <c r="M1759" s="13"/>
    </row>
    <row r="1760" spans="2:13" ht="34.9" customHeight="1">
      <c r="B1760" s="3">
        <v>1743</v>
      </c>
      <c r="C1760" s="5" t="s">
        <v>1579</v>
      </c>
      <c r="D1760" s="62" t="s">
        <v>6817</v>
      </c>
      <c r="E1760" s="4">
        <v>164</v>
      </c>
      <c r="F1760" s="7">
        <f>Books[[#This Row],[قیمت نهایی]]*100/80</f>
        <v>1400000</v>
      </c>
      <c r="G1760" s="8">
        <v>0.2</v>
      </c>
      <c r="H1760" s="9">
        <f>Books[[#This Row],[تعداد صفحه]]*5000+300000</f>
        <v>1120000</v>
      </c>
      <c r="I1760" s="22">
        <v>2017</v>
      </c>
      <c r="J1760" s="10" t="s">
        <v>12915</v>
      </c>
      <c r="K1760" s="11" t="s">
        <v>16674</v>
      </c>
      <c r="L1760" s="12" t="s">
        <v>17151</v>
      </c>
      <c r="M1760" s="13"/>
    </row>
    <row r="1761" spans="2:13" ht="34.9" customHeight="1">
      <c r="B1761" s="3">
        <v>1744</v>
      </c>
      <c r="C1761" s="5" t="s">
        <v>1580</v>
      </c>
      <c r="D1761" s="62" t="s">
        <v>6818</v>
      </c>
      <c r="E1761" s="4" t="s">
        <v>10900</v>
      </c>
      <c r="F1761" s="7">
        <f>Books[[#This Row],[قیمت نهایی]]*100/80</f>
        <v>1406250</v>
      </c>
      <c r="G1761" s="8">
        <v>0.2</v>
      </c>
      <c r="H1761" s="9">
        <f>Books[[#This Row],[تعداد صفحه]]*5000+300000</f>
        <v>1125000</v>
      </c>
      <c r="I1761" s="22">
        <v>2017</v>
      </c>
      <c r="J1761" s="10" t="s">
        <v>12916</v>
      </c>
      <c r="K1761" s="11" t="s">
        <v>16568</v>
      </c>
      <c r="L1761" s="12" t="s">
        <v>17151</v>
      </c>
      <c r="M1761" s="13"/>
    </row>
    <row r="1762" spans="2:13" ht="34.9" customHeight="1">
      <c r="B1762" s="3">
        <v>1745</v>
      </c>
      <c r="C1762" s="5" t="s">
        <v>1581</v>
      </c>
      <c r="D1762" s="62" t="s">
        <v>6819</v>
      </c>
      <c r="E1762" s="4">
        <v>165</v>
      </c>
      <c r="F1762" s="7">
        <f>Books[[#This Row],[قیمت نهایی]]*100/80</f>
        <v>1406250</v>
      </c>
      <c r="G1762" s="8">
        <v>0.2</v>
      </c>
      <c r="H1762" s="9">
        <f>Books[[#This Row],[تعداد صفحه]]*5000+300000</f>
        <v>1125000</v>
      </c>
      <c r="I1762" s="22">
        <v>2017</v>
      </c>
      <c r="J1762" s="10" t="s">
        <v>12917</v>
      </c>
      <c r="K1762" s="11" t="s">
        <v>16575</v>
      </c>
      <c r="L1762" s="12" t="s">
        <v>17151</v>
      </c>
      <c r="M1762" s="13"/>
    </row>
    <row r="1763" spans="2:13" ht="34.9" customHeight="1">
      <c r="B1763" s="3">
        <v>1746</v>
      </c>
      <c r="C1763" s="5" t="s">
        <v>1582</v>
      </c>
      <c r="D1763" s="62" t="s">
        <v>6820</v>
      </c>
      <c r="E1763" s="4">
        <v>165</v>
      </c>
      <c r="F1763" s="7">
        <f>Books[[#This Row],[قیمت نهایی]]*100/80</f>
        <v>1406250</v>
      </c>
      <c r="G1763" s="8">
        <v>0.2</v>
      </c>
      <c r="H1763" s="9">
        <f>Books[[#This Row],[تعداد صفحه]]*5000+300000</f>
        <v>1125000</v>
      </c>
      <c r="I1763" s="22">
        <v>2018</v>
      </c>
      <c r="J1763" s="10" t="s">
        <v>12918</v>
      </c>
      <c r="K1763" s="11" t="s">
        <v>16569</v>
      </c>
      <c r="L1763" s="12" t="s">
        <v>17151</v>
      </c>
      <c r="M1763" s="13"/>
    </row>
    <row r="1764" spans="2:13" ht="34.9" customHeight="1">
      <c r="B1764" s="3">
        <v>1747</v>
      </c>
      <c r="C1764" s="5" t="s">
        <v>1583</v>
      </c>
      <c r="D1764" s="62" t="s">
        <v>6821</v>
      </c>
      <c r="E1764" s="4" t="s">
        <v>10646</v>
      </c>
      <c r="F1764" s="7">
        <f>Books[[#This Row],[قیمت نهایی]]*100/80</f>
        <v>1412500</v>
      </c>
      <c r="G1764" s="8">
        <v>0.2</v>
      </c>
      <c r="H1764" s="9">
        <f>Books[[#This Row],[تعداد صفحه]]*5000+300000</f>
        <v>1130000</v>
      </c>
      <c r="I1764" s="22">
        <v>2018</v>
      </c>
      <c r="J1764" s="10" t="s">
        <v>12919</v>
      </c>
      <c r="K1764" s="11" t="s">
        <v>16580</v>
      </c>
      <c r="L1764" s="12" t="s">
        <v>17151</v>
      </c>
      <c r="M1764" s="13"/>
    </row>
    <row r="1765" spans="2:13" ht="34.9" customHeight="1">
      <c r="B1765" s="3">
        <v>1748</v>
      </c>
      <c r="C1765" s="5" t="s">
        <v>1584</v>
      </c>
      <c r="D1765" s="62" t="s">
        <v>6822</v>
      </c>
      <c r="E1765" s="4" t="s">
        <v>10646</v>
      </c>
      <c r="F1765" s="7">
        <f>Books[[#This Row],[قیمت نهایی]]*100/80</f>
        <v>1412500</v>
      </c>
      <c r="G1765" s="8">
        <v>0.2</v>
      </c>
      <c r="H1765" s="9">
        <f>Books[[#This Row],[تعداد صفحه]]*5000+300000</f>
        <v>1130000</v>
      </c>
      <c r="I1765" s="22">
        <v>2017</v>
      </c>
      <c r="J1765" s="10" t="s">
        <v>12920</v>
      </c>
      <c r="K1765" s="11" t="s">
        <v>16845</v>
      </c>
      <c r="L1765" s="12" t="s">
        <v>17151</v>
      </c>
      <c r="M1765" s="13"/>
    </row>
    <row r="1766" spans="2:13" ht="34.9" customHeight="1">
      <c r="B1766" s="3">
        <v>1749</v>
      </c>
      <c r="C1766" s="5" t="s">
        <v>1585</v>
      </c>
      <c r="D1766" s="62" t="s">
        <v>6823</v>
      </c>
      <c r="E1766" s="4" t="s">
        <v>10646</v>
      </c>
      <c r="F1766" s="7">
        <f>Books[[#This Row],[قیمت نهایی]]*100/80</f>
        <v>1412500</v>
      </c>
      <c r="G1766" s="8">
        <v>0.2</v>
      </c>
      <c r="H1766" s="9">
        <f>Books[[#This Row],[تعداد صفحه]]*5000+300000</f>
        <v>1130000</v>
      </c>
      <c r="I1766" s="22">
        <v>2017</v>
      </c>
      <c r="J1766" s="10" t="s">
        <v>12921</v>
      </c>
      <c r="K1766" s="11" t="s">
        <v>16668</v>
      </c>
      <c r="L1766" s="12" t="s">
        <v>17151</v>
      </c>
      <c r="M1766" s="13"/>
    </row>
    <row r="1767" spans="2:13" ht="34.9" customHeight="1">
      <c r="B1767" s="3">
        <v>1750</v>
      </c>
      <c r="C1767" s="5" t="s">
        <v>1586</v>
      </c>
      <c r="D1767" s="62" t="s">
        <v>6824</v>
      </c>
      <c r="E1767" s="4" t="s">
        <v>10901</v>
      </c>
      <c r="F1767" s="7">
        <f>Books[[#This Row],[قیمت نهایی]]*100/80</f>
        <v>1418750</v>
      </c>
      <c r="G1767" s="8">
        <v>0.2</v>
      </c>
      <c r="H1767" s="9">
        <f>Books[[#This Row],[تعداد صفحه]]*5000+300000</f>
        <v>1135000</v>
      </c>
      <c r="I1767" s="22">
        <v>2017</v>
      </c>
      <c r="J1767" s="10" t="s">
        <v>12922</v>
      </c>
      <c r="K1767" s="11" t="s">
        <v>16575</v>
      </c>
      <c r="L1767" s="12" t="s">
        <v>17151</v>
      </c>
      <c r="M1767" s="13"/>
    </row>
    <row r="1768" spans="2:13" ht="34.9" customHeight="1">
      <c r="B1768" s="3">
        <v>1751</v>
      </c>
      <c r="C1768" s="5" t="s">
        <v>1587</v>
      </c>
      <c r="D1768" s="62" t="s">
        <v>6825</v>
      </c>
      <c r="E1768" s="4">
        <v>167</v>
      </c>
      <c r="F1768" s="7">
        <f>Books[[#This Row],[قیمت نهایی]]*100/80</f>
        <v>1418750</v>
      </c>
      <c r="G1768" s="8">
        <v>0.2</v>
      </c>
      <c r="H1768" s="9">
        <f>Books[[#This Row],[تعداد صفحه]]*5000+300000</f>
        <v>1135000</v>
      </c>
      <c r="I1768" s="22">
        <v>2017</v>
      </c>
      <c r="J1768" s="10" t="s">
        <v>12923</v>
      </c>
      <c r="K1768" s="11" t="s">
        <v>16575</v>
      </c>
      <c r="L1768" s="12" t="s">
        <v>17151</v>
      </c>
      <c r="M1768" s="13"/>
    </row>
    <row r="1769" spans="2:13" ht="34.9" customHeight="1">
      <c r="B1769" s="3">
        <v>1752</v>
      </c>
      <c r="C1769" s="5" t="s">
        <v>17279</v>
      </c>
      <c r="D1769" s="62" t="s">
        <v>6826</v>
      </c>
      <c r="E1769" s="4">
        <v>167</v>
      </c>
      <c r="F1769" s="7">
        <f>Books[[#This Row],[قیمت نهایی]]*100/80</f>
        <v>1418750</v>
      </c>
      <c r="G1769" s="8">
        <v>0.2</v>
      </c>
      <c r="H1769" s="9">
        <f>Books[[#This Row],[تعداد صفحه]]*5000+300000</f>
        <v>1135000</v>
      </c>
      <c r="I1769" s="22">
        <v>2017</v>
      </c>
      <c r="J1769" s="10" t="s">
        <v>12924</v>
      </c>
      <c r="K1769" s="11" t="s">
        <v>16669</v>
      </c>
      <c r="L1769" s="12" t="s">
        <v>17151</v>
      </c>
      <c r="M1769" s="13"/>
    </row>
    <row r="1770" spans="2:13" ht="34.9" customHeight="1">
      <c r="B1770" s="3">
        <v>1753</v>
      </c>
      <c r="C1770" s="5" t="s">
        <v>1588</v>
      </c>
      <c r="D1770" s="62" t="s">
        <v>6827</v>
      </c>
      <c r="E1770" s="4">
        <v>167</v>
      </c>
      <c r="F1770" s="7">
        <f>Books[[#This Row],[قیمت نهایی]]*100/80</f>
        <v>1418750</v>
      </c>
      <c r="G1770" s="8">
        <v>0.2</v>
      </c>
      <c r="H1770" s="9">
        <f>Books[[#This Row],[تعداد صفحه]]*5000+300000</f>
        <v>1135000</v>
      </c>
      <c r="I1770" s="22">
        <v>2018</v>
      </c>
      <c r="J1770" s="10" t="s">
        <v>12925</v>
      </c>
      <c r="K1770" s="11" t="s">
        <v>16569</v>
      </c>
      <c r="L1770" s="12" t="s">
        <v>17151</v>
      </c>
      <c r="M1770" s="13"/>
    </row>
    <row r="1771" spans="2:13" ht="34.9" customHeight="1">
      <c r="B1771" s="3">
        <v>1754</v>
      </c>
      <c r="C1771" s="5" t="s">
        <v>1589</v>
      </c>
      <c r="D1771" s="62" t="s">
        <v>6828</v>
      </c>
      <c r="E1771" s="4" t="s">
        <v>10747</v>
      </c>
      <c r="F1771" s="7">
        <f>Books[[#This Row],[قیمت نهایی]]*100/80</f>
        <v>1425000</v>
      </c>
      <c r="G1771" s="8">
        <v>0.2</v>
      </c>
      <c r="H1771" s="9">
        <f>Books[[#This Row],[تعداد صفحه]]*5000+300000</f>
        <v>1140000</v>
      </c>
      <c r="I1771" s="22">
        <v>2017</v>
      </c>
      <c r="J1771" s="10" t="s">
        <v>12926</v>
      </c>
      <c r="K1771" s="11" t="s">
        <v>16571</v>
      </c>
      <c r="L1771" s="12" t="s">
        <v>17151</v>
      </c>
      <c r="M1771" s="13"/>
    </row>
    <row r="1772" spans="2:13" ht="34.9" customHeight="1">
      <c r="B1772" s="3">
        <v>1755</v>
      </c>
      <c r="C1772" s="5" t="s">
        <v>1590</v>
      </c>
      <c r="D1772" s="62" t="s">
        <v>6829</v>
      </c>
      <c r="E1772" s="4" t="s">
        <v>10747</v>
      </c>
      <c r="F1772" s="7">
        <f>Books[[#This Row],[قیمت نهایی]]*100/80</f>
        <v>1425000</v>
      </c>
      <c r="G1772" s="8">
        <v>0.2</v>
      </c>
      <c r="H1772" s="9">
        <f>Books[[#This Row],[تعداد صفحه]]*5000+300000</f>
        <v>1140000</v>
      </c>
      <c r="I1772" s="22">
        <v>2017</v>
      </c>
      <c r="J1772" s="10" t="s">
        <v>12927</v>
      </c>
      <c r="K1772" s="11" t="s">
        <v>16626</v>
      </c>
      <c r="L1772" s="12" t="s">
        <v>17151</v>
      </c>
      <c r="M1772" s="13"/>
    </row>
    <row r="1773" spans="2:13" ht="34.9" customHeight="1">
      <c r="B1773" s="3">
        <v>1756</v>
      </c>
      <c r="C1773" s="5" t="s">
        <v>1591</v>
      </c>
      <c r="D1773" s="62" t="s">
        <v>6830</v>
      </c>
      <c r="E1773" s="4" t="s">
        <v>10747</v>
      </c>
      <c r="F1773" s="7">
        <f>Books[[#This Row],[قیمت نهایی]]*100/80</f>
        <v>1425000</v>
      </c>
      <c r="G1773" s="8">
        <v>0.2</v>
      </c>
      <c r="H1773" s="9">
        <f>Books[[#This Row],[تعداد صفحه]]*5000+300000</f>
        <v>1140000</v>
      </c>
      <c r="I1773" s="22">
        <v>2018</v>
      </c>
      <c r="J1773" s="10" t="s">
        <v>12928</v>
      </c>
      <c r="K1773" s="11" t="s">
        <v>16562</v>
      </c>
      <c r="L1773" s="12" t="s">
        <v>17151</v>
      </c>
      <c r="M1773" s="13"/>
    </row>
    <row r="1774" spans="2:13" ht="34.9" customHeight="1">
      <c r="B1774" s="3">
        <v>1757</v>
      </c>
      <c r="C1774" s="5" t="s">
        <v>1592</v>
      </c>
      <c r="D1774" s="62" t="s">
        <v>6831</v>
      </c>
      <c r="E1774" s="4" t="s">
        <v>10747</v>
      </c>
      <c r="F1774" s="7">
        <f>Books[[#This Row],[قیمت نهایی]]*100/80</f>
        <v>1425000</v>
      </c>
      <c r="G1774" s="8">
        <v>0.2</v>
      </c>
      <c r="H1774" s="9">
        <f>Books[[#This Row],[تعداد صفحه]]*5000+300000</f>
        <v>1140000</v>
      </c>
      <c r="I1774" s="22">
        <v>2017</v>
      </c>
      <c r="J1774" s="10" t="s">
        <v>12929</v>
      </c>
      <c r="K1774" s="11" t="s">
        <v>16577</v>
      </c>
      <c r="L1774" s="12" t="s">
        <v>17151</v>
      </c>
      <c r="M1774" s="13"/>
    </row>
    <row r="1775" spans="2:13" ht="34.9" customHeight="1">
      <c r="B1775" s="3">
        <v>1758</v>
      </c>
      <c r="C1775" s="5" t="s">
        <v>17280</v>
      </c>
      <c r="D1775" s="62" t="s">
        <v>6832</v>
      </c>
      <c r="E1775" s="4" t="s">
        <v>10747</v>
      </c>
      <c r="F1775" s="7">
        <f>Books[[#This Row],[قیمت نهایی]]*100/80</f>
        <v>1425000</v>
      </c>
      <c r="G1775" s="8">
        <v>0.2</v>
      </c>
      <c r="H1775" s="9">
        <f>Books[[#This Row],[تعداد صفحه]]*5000+300000</f>
        <v>1140000</v>
      </c>
      <c r="I1775" s="22">
        <v>2018</v>
      </c>
      <c r="J1775" s="10" t="s">
        <v>12930</v>
      </c>
      <c r="K1775" s="11" t="s">
        <v>16669</v>
      </c>
      <c r="L1775" s="12" t="s">
        <v>17151</v>
      </c>
      <c r="M1775" s="13"/>
    </row>
    <row r="1776" spans="2:13" ht="34.9" customHeight="1">
      <c r="B1776" s="3">
        <v>1759</v>
      </c>
      <c r="C1776" s="5" t="s">
        <v>1593</v>
      </c>
      <c r="D1776" s="62" t="s">
        <v>6833</v>
      </c>
      <c r="E1776" s="4" t="s">
        <v>10747</v>
      </c>
      <c r="F1776" s="7">
        <f>Books[[#This Row],[قیمت نهایی]]*100/80</f>
        <v>1425000</v>
      </c>
      <c r="G1776" s="8">
        <v>0.2</v>
      </c>
      <c r="H1776" s="9">
        <f>Books[[#This Row],[تعداد صفحه]]*5000+300000</f>
        <v>1140000</v>
      </c>
      <c r="I1776" s="22">
        <v>2018</v>
      </c>
      <c r="J1776" s="10" t="s">
        <v>12931</v>
      </c>
      <c r="K1776" s="11" t="s">
        <v>16568</v>
      </c>
      <c r="L1776" s="12" t="s">
        <v>17151</v>
      </c>
      <c r="M1776" s="13"/>
    </row>
    <row r="1777" spans="2:13" ht="34.9" customHeight="1">
      <c r="B1777" s="3">
        <v>1760</v>
      </c>
      <c r="C1777" s="5" t="s">
        <v>1594</v>
      </c>
      <c r="D1777" s="62" t="s">
        <v>6834</v>
      </c>
      <c r="E1777" s="4">
        <v>168</v>
      </c>
      <c r="F1777" s="7">
        <f>Books[[#This Row],[قیمت نهایی]]*100/80</f>
        <v>1425000</v>
      </c>
      <c r="G1777" s="8">
        <v>0.2</v>
      </c>
      <c r="H1777" s="9">
        <f>Books[[#This Row],[تعداد صفحه]]*5000+300000</f>
        <v>1140000</v>
      </c>
      <c r="I1777" s="22">
        <v>2018</v>
      </c>
      <c r="J1777" s="10" t="s">
        <v>12814</v>
      </c>
      <c r="K1777" s="11" t="s">
        <v>16562</v>
      </c>
      <c r="L1777" s="12" t="s">
        <v>17151</v>
      </c>
      <c r="M1777" s="13"/>
    </row>
    <row r="1778" spans="2:13" ht="34.9" customHeight="1">
      <c r="B1778" s="3">
        <v>1761</v>
      </c>
      <c r="C1778" s="5" t="s">
        <v>1595</v>
      </c>
      <c r="D1778" s="62" t="s">
        <v>6835</v>
      </c>
      <c r="E1778" s="4">
        <v>168</v>
      </c>
      <c r="F1778" s="7">
        <f>Books[[#This Row],[قیمت نهایی]]*100/80</f>
        <v>1425000</v>
      </c>
      <c r="G1778" s="8">
        <v>0.2</v>
      </c>
      <c r="H1778" s="9">
        <f>Books[[#This Row],[تعداد صفحه]]*5000+300000</f>
        <v>1140000</v>
      </c>
      <c r="I1778" s="22">
        <v>2017</v>
      </c>
      <c r="J1778" s="10" t="s">
        <v>12932</v>
      </c>
      <c r="K1778" s="11" t="s">
        <v>16569</v>
      </c>
      <c r="L1778" s="12" t="s">
        <v>17151</v>
      </c>
      <c r="M1778" s="13"/>
    </row>
    <row r="1779" spans="2:13" ht="34.9" customHeight="1">
      <c r="B1779" s="3">
        <v>1762</v>
      </c>
      <c r="C1779" s="5" t="s">
        <v>1596</v>
      </c>
      <c r="D1779" s="62" t="s">
        <v>6836</v>
      </c>
      <c r="E1779" s="4">
        <v>169</v>
      </c>
      <c r="F1779" s="7">
        <f>Books[[#This Row],[قیمت نهایی]]*100/80</f>
        <v>1431250</v>
      </c>
      <c r="G1779" s="8">
        <v>0.2</v>
      </c>
      <c r="H1779" s="9">
        <f>Books[[#This Row],[تعداد صفحه]]*5000+300000</f>
        <v>1145000</v>
      </c>
      <c r="I1779" s="22">
        <v>2018</v>
      </c>
      <c r="J1779" s="10" t="s">
        <v>12933</v>
      </c>
      <c r="K1779" s="11" t="s">
        <v>16626</v>
      </c>
      <c r="L1779" s="12" t="s">
        <v>17151</v>
      </c>
      <c r="M1779" s="13"/>
    </row>
    <row r="1780" spans="2:13" ht="34.9" customHeight="1">
      <c r="B1780" s="3">
        <v>1763</v>
      </c>
      <c r="C1780" s="5" t="s">
        <v>1597</v>
      </c>
      <c r="D1780" s="62" t="s">
        <v>6837</v>
      </c>
      <c r="E1780" s="4">
        <v>169</v>
      </c>
      <c r="F1780" s="7">
        <f>Books[[#This Row],[قیمت نهایی]]*100/80</f>
        <v>1431250</v>
      </c>
      <c r="G1780" s="8">
        <v>0.2</v>
      </c>
      <c r="H1780" s="9">
        <f>Books[[#This Row],[تعداد صفحه]]*5000+300000</f>
        <v>1145000</v>
      </c>
      <c r="I1780" s="22">
        <v>2018</v>
      </c>
      <c r="J1780" s="10" t="s">
        <v>12934</v>
      </c>
      <c r="K1780" s="11" t="s">
        <v>16575</v>
      </c>
      <c r="L1780" s="12" t="s">
        <v>17151</v>
      </c>
      <c r="M1780" s="13"/>
    </row>
    <row r="1781" spans="2:13" ht="34.9" customHeight="1">
      <c r="B1781" s="3">
        <v>1764</v>
      </c>
      <c r="C1781" s="5" t="s">
        <v>1598</v>
      </c>
      <c r="D1781" s="62" t="s">
        <v>6838</v>
      </c>
      <c r="E1781" s="4">
        <v>169</v>
      </c>
      <c r="F1781" s="7">
        <f>Books[[#This Row],[قیمت نهایی]]*100/80</f>
        <v>1431250</v>
      </c>
      <c r="G1781" s="8">
        <v>0.2</v>
      </c>
      <c r="H1781" s="9">
        <f>Books[[#This Row],[تعداد صفحه]]*5000+300000</f>
        <v>1145000</v>
      </c>
      <c r="I1781" s="22">
        <v>2018</v>
      </c>
      <c r="J1781" s="10" t="s">
        <v>12935</v>
      </c>
      <c r="K1781" s="11" t="s">
        <v>16575</v>
      </c>
      <c r="L1781" s="12" t="s">
        <v>17151</v>
      </c>
      <c r="M1781" s="13"/>
    </row>
    <row r="1782" spans="2:13" ht="34.9" customHeight="1">
      <c r="B1782" s="3">
        <v>1765</v>
      </c>
      <c r="C1782" s="5" t="s">
        <v>1599</v>
      </c>
      <c r="D1782" s="62" t="s">
        <v>6839</v>
      </c>
      <c r="E1782" s="4">
        <v>169</v>
      </c>
      <c r="F1782" s="7">
        <f>Books[[#This Row],[قیمت نهایی]]*100/80</f>
        <v>1431250</v>
      </c>
      <c r="G1782" s="8">
        <v>0.2</v>
      </c>
      <c r="H1782" s="9">
        <f>Books[[#This Row],[تعداد صفحه]]*5000+300000</f>
        <v>1145000</v>
      </c>
      <c r="I1782" s="22">
        <v>2017</v>
      </c>
      <c r="J1782" s="10" t="s">
        <v>12936</v>
      </c>
      <c r="K1782" s="11" t="s">
        <v>16668</v>
      </c>
      <c r="L1782" s="12" t="s">
        <v>17151</v>
      </c>
      <c r="M1782" s="13"/>
    </row>
    <row r="1783" spans="2:13" ht="34.9" customHeight="1">
      <c r="B1783" s="3">
        <v>1766</v>
      </c>
      <c r="C1783" s="5" t="s">
        <v>1600</v>
      </c>
      <c r="D1783" s="62" t="s">
        <v>6840</v>
      </c>
      <c r="E1783" s="4" t="s">
        <v>11029</v>
      </c>
      <c r="F1783" s="7">
        <f>Books[[#This Row],[قیمت نهایی]]*100/80</f>
        <v>1437500</v>
      </c>
      <c r="G1783" s="8">
        <v>0.2</v>
      </c>
      <c r="H1783" s="9">
        <f>Books[[#This Row],[تعداد صفحه]]*5000+300000</f>
        <v>1150000</v>
      </c>
      <c r="I1783" s="22">
        <v>2017</v>
      </c>
      <c r="J1783" s="10" t="s">
        <v>12937</v>
      </c>
      <c r="K1783" s="11" t="s">
        <v>16575</v>
      </c>
      <c r="L1783" s="12" t="s">
        <v>17151</v>
      </c>
      <c r="M1783" s="13"/>
    </row>
    <row r="1784" spans="2:13" ht="34.9" customHeight="1">
      <c r="B1784" s="3">
        <v>1767</v>
      </c>
      <c r="C1784" s="5" t="s">
        <v>1601</v>
      </c>
      <c r="D1784" s="62" t="s">
        <v>6841</v>
      </c>
      <c r="E1784" s="4" t="s">
        <v>11029</v>
      </c>
      <c r="F1784" s="7">
        <f>Books[[#This Row],[قیمت نهایی]]*100/80</f>
        <v>1437500</v>
      </c>
      <c r="G1784" s="8">
        <v>0.2</v>
      </c>
      <c r="H1784" s="9">
        <f>Books[[#This Row],[تعداد صفحه]]*5000+300000</f>
        <v>1150000</v>
      </c>
      <c r="I1784" s="22">
        <v>2018</v>
      </c>
      <c r="J1784" s="10" t="s">
        <v>12938</v>
      </c>
      <c r="K1784" s="11" t="s">
        <v>16568</v>
      </c>
      <c r="L1784" s="12" t="s">
        <v>17151</v>
      </c>
      <c r="M1784" s="13"/>
    </row>
    <row r="1785" spans="2:13" ht="34.9" customHeight="1">
      <c r="B1785" s="3">
        <v>1768</v>
      </c>
      <c r="C1785" s="5" t="s">
        <v>1602</v>
      </c>
      <c r="D1785" s="62" t="s">
        <v>6842</v>
      </c>
      <c r="E1785" s="4">
        <v>170</v>
      </c>
      <c r="F1785" s="7">
        <f>Books[[#This Row],[قیمت نهایی]]*100/80</f>
        <v>1437500</v>
      </c>
      <c r="G1785" s="8">
        <v>0.2</v>
      </c>
      <c r="H1785" s="9">
        <f>Books[[#This Row],[تعداد صفحه]]*5000+300000</f>
        <v>1150000</v>
      </c>
      <c r="I1785" s="22">
        <v>2017</v>
      </c>
      <c r="J1785" s="10" t="s">
        <v>12939</v>
      </c>
      <c r="K1785" s="11" t="s">
        <v>16569</v>
      </c>
      <c r="L1785" s="12" t="s">
        <v>17151</v>
      </c>
      <c r="M1785" s="13"/>
    </row>
    <row r="1786" spans="2:13" ht="34.9" customHeight="1">
      <c r="B1786" s="3">
        <v>1769</v>
      </c>
      <c r="C1786" s="5" t="s">
        <v>1603</v>
      </c>
      <c r="D1786" s="62" t="s">
        <v>6843</v>
      </c>
      <c r="E1786" s="4" t="s">
        <v>11030</v>
      </c>
      <c r="F1786" s="7">
        <f>Books[[#This Row],[قیمت نهایی]]*100/80</f>
        <v>1443750</v>
      </c>
      <c r="G1786" s="8">
        <v>0.2</v>
      </c>
      <c r="H1786" s="9">
        <f>Books[[#This Row],[تعداد صفحه]]*5000+300000</f>
        <v>1155000</v>
      </c>
      <c r="I1786" s="22">
        <v>2017</v>
      </c>
      <c r="J1786" s="10" t="s">
        <v>12940</v>
      </c>
      <c r="K1786" s="11" t="s">
        <v>16568</v>
      </c>
      <c r="L1786" s="12" t="s">
        <v>17151</v>
      </c>
      <c r="M1786" s="13"/>
    </row>
    <row r="1787" spans="2:13" ht="34.9" customHeight="1">
      <c r="B1787" s="3">
        <v>1770</v>
      </c>
      <c r="C1787" s="5" t="s">
        <v>1604</v>
      </c>
      <c r="D1787" s="62" t="s">
        <v>6844</v>
      </c>
      <c r="E1787" s="4">
        <v>171</v>
      </c>
      <c r="F1787" s="7">
        <f>Books[[#This Row],[قیمت نهایی]]*100/80</f>
        <v>1443750</v>
      </c>
      <c r="G1787" s="8">
        <v>0.2</v>
      </c>
      <c r="H1787" s="9">
        <f>Books[[#This Row],[تعداد صفحه]]*5000+300000</f>
        <v>1155000</v>
      </c>
      <c r="I1787" s="22">
        <v>2017</v>
      </c>
      <c r="J1787" s="10" t="s">
        <v>12941</v>
      </c>
      <c r="K1787" s="11" t="s">
        <v>16575</v>
      </c>
      <c r="L1787" s="12" t="s">
        <v>17151</v>
      </c>
      <c r="M1787" s="13"/>
    </row>
    <row r="1788" spans="2:13" ht="34.9" customHeight="1">
      <c r="B1788" s="3">
        <v>1771</v>
      </c>
      <c r="C1788" s="5" t="s">
        <v>1605</v>
      </c>
      <c r="D1788" s="62" t="s">
        <v>6845</v>
      </c>
      <c r="E1788" s="4">
        <v>171</v>
      </c>
      <c r="F1788" s="7">
        <f>Books[[#This Row],[قیمت نهایی]]*100/80</f>
        <v>1443750</v>
      </c>
      <c r="G1788" s="8">
        <v>0.2</v>
      </c>
      <c r="H1788" s="9">
        <f>Books[[#This Row],[تعداد صفحه]]*5000+300000</f>
        <v>1155000</v>
      </c>
      <c r="I1788" s="22">
        <v>2017</v>
      </c>
      <c r="J1788" s="10" t="s">
        <v>12942</v>
      </c>
      <c r="K1788" s="11" t="s">
        <v>16569</v>
      </c>
      <c r="L1788" s="12" t="s">
        <v>17151</v>
      </c>
      <c r="M1788" s="13"/>
    </row>
    <row r="1789" spans="2:13" ht="34.9" customHeight="1">
      <c r="B1789" s="3">
        <v>1772</v>
      </c>
      <c r="C1789" s="5" t="s">
        <v>1606</v>
      </c>
      <c r="D1789" s="62" t="s">
        <v>6846</v>
      </c>
      <c r="E1789" s="4" t="s">
        <v>10838</v>
      </c>
      <c r="F1789" s="7">
        <f>Books[[#This Row],[قیمت نهایی]]*100/80</f>
        <v>1450000</v>
      </c>
      <c r="G1789" s="8">
        <v>0.2</v>
      </c>
      <c r="H1789" s="9">
        <f>Books[[#This Row],[تعداد صفحه]]*5000+300000</f>
        <v>1160000</v>
      </c>
      <c r="I1789" s="22">
        <v>2017</v>
      </c>
      <c r="J1789" s="10" t="s">
        <v>12943</v>
      </c>
      <c r="K1789" s="11" t="s">
        <v>16568</v>
      </c>
      <c r="L1789" s="12" t="s">
        <v>17151</v>
      </c>
      <c r="M1789" s="13"/>
    </row>
    <row r="1790" spans="2:13" ht="34.9" customHeight="1">
      <c r="B1790" s="3">
        <v>1773</v>
      </c>
      <c r="C1790" s="5" t="s">
        <v>1607</v>
      </c>
      <c r="D1790" s="62" t="s">
        <v>6847</v>
      </c>
      <c r="E1790" s="4">
        <v>172</v>
      </c>
      <c r="F1790" s="7">
        <f>Books[[#This Row],[قیمت نهایی]]*100/80</f>
        <v>1450000</v>
      </c>
      <c r="G1790" s="8">
        <v>0.2</v>
      </c>
      <c r="H1790" s="9">
        <f>Books[[#This Row],[تعداد صفحه]]*5000+300000</f>
        <v>1160000</v>
      </c>
      <c r="I1790" s="22">
        <v>2017</v>
      </c>
      <c r="J1790" s="10" t="s">
        <v>12944</v>
      </c>
      <c r="K1790" s="11" t="s">
        <v>16568</v>
      </c>
      <c r="L1790" s="12" t="s">
        <v>17151</v>
      </c>
      <c r="M1790" s="13"/>
    </row>
    <row r="1791" spans="2:13" ht="34.9" customHeight="1">
      <c r="B1791" s="3">
        <v>1774</v>
      </c>
      <c r="C1791" s="5" t="s">
        <v>1608</v>
      </c>
      <c r="D1791" s="62" t="s">
        <v>6848</v>
      </c>
      <c r="E1791" s="4">
        <v>172</v>
      </c>
      <c r="F1791" s="7">
        <f>Books[[#This Row],[قیمت نهایی]]*100/80</f>
        <v>1450000</v>
      </c>
      <c r="G1791" s="8">
        <v>0.2</v>
      </c>
      <c r="H1791" s="9">
        <f>Books[[#This Row],[تعداد صفحه]]*5000+300000</f>
        <v>1160000</v>
      </c>
      <c r="I1791" s="22">
        <v>2017</v>
      </c>
      <c r="J1791" s="10" t="s">
        <v>12945</v>
      </c>
      <c r="K1791" s="11" t="s">
        <v>16575</v>
      </c>
      <c r="L1791" s="12" t="s">
        <v>17151</v>
      </c>
      <c r="M1791" s="13"/>
    </row>
    <row r="1792" spans="2:13" ht="34.9" customHeight="1">
      <c r="B1792" s="3">
        <v>1775</v>
      </c>
      <c r="C1792" s="5" t="s">
        <v>1609</v>
      </c>
      <c r="D1792" s="62" t="s">
        <v>6849</v>
      </c>
      <c r="E1792" s="4" t="s">
        <v>11031</v>
      </c>
      <c r="F1792" s="7">
        <f>Books[[#This Row],[قیمت نهایی]]*100/80</f>
        <v>1456250</v>
      </c>
      <c r="G1792" s="8">
        <v>0.2</v>
      </c>
      <c r="H1792" s="9">
        <f>Books[[#This Row],[تعداد صفحه]]*5000+300000</f>
        <v>1165000</v>
      </c>
      <c r="I1792" s="22">
        <v>2017</v>
      </c>
      <c r="J1792" s="10" t="s">
        <v>12946</v>
      </c>
      <c r="K1792" s="11" t="s">
        <v>16568</v>
      </c>
      <c r="L1792" s="12" t="s">
        <v>17151</v>
      </c>
      <c r="M1792" s="13"/>
    </row>
    <row r="1793" spans="2:13" ht="34.9" customHeight="1">
      <c r="B1793" s="3">
        <v>1776</v>
      </c>
      <c r="C1793" s="5" t="s">
        <v>1610</v>
      </c>
      <c r="D1793" s="62" t="s">
        <v>6850</v>
      </c>
      <c r="E1793" s="4">
        <v>173</v>
      </c>
      <c r="F1793" s="7">
        <f>Books[[#This Row],[قیمت نهایی]]*100/80</f>
        <v>1456250</v>
      </c>
      <c r="G1793" s="8">
        <v>0.2</v>
      </c>
      <c r="H1793" s="9">
        <f>Books[[#This Row],[تعداد صفحه]]*5000+300000</f>
        <v>1165000</v>
      </c>
      <c r="I1793" s="22">
        <v>2017</v>
      </c>
      <c r="J1793" s="10" t="s">
        <v>12947</v>
      </c>
      <c r="K1793" s="11" t="s">
        <v>16568</v>
      </c>
      <c r="L1793" s="12" t="s">
        <v>17151</v>
      </c>
      <c r="M1793" s="13"/>
    </row>
    <row r="1794" spans="2:13" ht="34.9" customHeight="1">
      <c r="B1794" s="3">
        <v>1777</v>
      </c>
      <c r="C1794" s="5" t="s">
        <v>1611</v>
      </c>
      <c r="D1794" s="62" t="s">
        <v>6851</v>
      </c>
      <c r="E1794" s="4">
        <v>173</v>
      </c>
      <c r="F1794" s="7">
        <f>Books[[#This Row],[قیمت نهایی]]*100/80</f>
        <v>1456250</v>
      </c>
      <c r="G1794" s="8">
        <v>0.2</v>
      </c>
      <c r="H1794" s="9">
        <f>Books[[#This Row],[تعداد صفحه]]*5000+300000</f>
        <v>1165000</v>
      </c>
      <c r="I1794" s="22">
        <v>2017</v>
      </c>
      <c r="J1794" s="10" t="s">
        <v>12948</v>
      </c>
      <c r="K1794" s="11" t="s">
        <v>16569</v>
      </c>
      <c r="L1794" s="12" t="s">
        <v>17151</v>
      </c>
      <c r="M1794" s="13"/>
    </row>
    <row r="1795" spans="2:13" ht="34.9" customHeight="1">
      <c r="B1795" s="3">
        <v>1778</v>
      </c>
      <c r="C1795" s="5" t="s">
        <v>1612</v>
      </c>
      <c r="D1795" s="62" t="s">
        <v>6852</v>
      </c>
      <c r="E1795" s="4">
        <v>173</v>
      </c>
      <c r="F1795" s="7">
        <f>Books[[#This Row],[قیمت نهایی]]*100/80</f>
        <v>1456250</v>
      </c>
      <c r="G1795" s="8">
        <v>0.2</v>
      </c>
      <c r="H1795" s="9">
        <f>Books[[#This Row],[تعداد صفحه]]*5000+300000</f>
        <v>1165000</v>
      </c>
      <c r="I1795" s="22">
        <v>2018</v>
      </c>
      <c r="J1795" s="10" t="s">
        <v>12949</v>
      </c>
      <c r="K1795" s="11" t="s">
        <v>16568</v>
      </c>
      <c r="L1795" s="12" t="s">
        <v>17151</v>
      </c>
      <c r="M1795" s="13"/>
    </row>
    <row r="1796" spans="2:13" ht="34.9" customHeight="1">
      <c r="B1796" s="3">
        <v>1779</v>
      </c>
      <c r="C1796" s="5" t="s">
        <v>1613</v>
      </c>
      <c r="D1796" s="62" t="s">
        <v>6853</v>
      </c>
      <c r="E1796" s="4" t="s">
        <v>11032</v>
      </c>
      <c r="F1796" s="7">
        <f>Books[[#This Row],[قیمت نهایی]]*100/80</f>
        <v>11225000</v>
      </c>
      <c r="G1796" s="8">
        <v>0.2</v>
      </c>
      <c r="H1796" s="9">
        <f>Books[[#This Row],[تعداد صفحه]]*5000+300000</f>
        <v>8980000</v>
      </c>
      <c r="I1796" s="22">
        <v>2017</v>
      </c>
      <c r="J1796" s="10" t="s">
        <v>12950</v>
      </c>
      <c r="K1796" s="11" t="s">
        <v>16575</v>
      </c>
      <c r="L1796" s="12" t="s">
        <v>17151</v>
      </c>
      <c r="M1796" s="13"/>
    </row>
    <row r="1797" spans="2:13" ht="34.9" customHeight="1">
      <c r="B1797" s="3">
        <v>1780</v>
      </c>
      <c r="C1797" s="5" t="s">
        <v>1614</v>
      </c>
      <c r="D1797" s="62" t="s">
        <v>6854</v>
      </c>
      <c r="E1797" s="4" t="s">
        <v>10748</v>
      </c>
      <c r="F1797" s="7">
        <f>Books[[#This Row],[قیمت نهایی]]*100/80</f>
        <v>1462500</v>
      </c>
      <c r="G1797" s="8">
        <v>0.2</v>
      </c>
      <c r="H1797" s="9">
        <f>Books[[#This Row],[تعداد صفحه]]*5000+300000</f>
        <v>1170000</v>
      </c>
      <c r="I1797" s="22">
        <v>2017</v>
      </c>
      <c r="J1797" s="10" t="s">
        <v>12951</v>
      </c>
      <c r="K1797" s="11" t="s">
        <v>16580</v>
      </c>
      <c r="L1797" s="12" t="s">
        <v>17151</v>
      </c>
      <c r="M1797" s="13"/>
    </row>
    <row r="1798" spans="2:13" ht="34.9" customHeight="1">
      <c r="B1798" s="3">
        <v>1781</v>
      </c>
      <c r="C1798" s="5" t="s">
        <v>1615</v>
      </c>
      <c r="D1798" s="62" t="s">
        <v>6855</v>
      </c>
      <c r="E1798" s="4" t="s">
        <v>10748</v>
      </c>
      <c r="F1798" s="7">
        <f>Books[[#This Row],[قیمت نهایی]]*100/80</f>
        <v>1462500</v>
      </c>
      <c r="G1798" s="8">
        <v>0.2</v>
      </c>
      <c r="H1798" s="9">
        <f>Books[[#This Row],[تعداد صفحه]]*5000+300000</f>
        <v>1170000</v>
      </c>
      <c r="I1798" s="22">
        <v>2018</v>
      </c>
      <c r="J1798" s="10" t="s">
        <v>12952</v>
      </c>
      <c r="K1798" s="11" t="s">
        <v>16568</v>
      </c>
      <c r="L1798" s="12" t="s">
        <v>17151</v>
      </c>
      <c r="M1798" s="13"/>
    </row>
    <row r="1799" spans="2:13" ht="34.9" customHeight="1">
      <c r="B1799" s="3">
        <v>1782</v>
      </c>
      <c r="C1799" s="5" t="s">
        <v>1616</v>
      </c>
      <c r="D1799" s="62" t="s">
        <v>6856</v>
      </c>
      <c r="E1799" s="4" t="s">
        <v>10748</v>
      </c>
      <c r="F1799" s="7">
        <f>Books[[#This Row],[قیمت نهایی]]*100/80</f>
        <v>1462500</v>
      </c>
      <c r="G1799" s="8">
        <v>0.2</v>
      </c>
      <c r="H1799" s="9">
        <f>Books[[#This Row],[تعداد صفحه]]*5000+300000</f>
        <v>1170000</v>
      </c>
      <c r="I1799" s="22">
        <v>2017</v>
      </c>
      <c r="J1799" s="10" t="s">
        <v>12953</v>
      </c>
      <c r="K1799" s="11" t="s">
        <v>16568</v>
      </c>
      <c r="L1799" s="12" t="s">
        <v>17151</v>
      </c>
      <c r="M1799" s="13"/>
    </row>
    <row r="1800" spans="2:13" ht="34.9" customHeight="1">
      <c r="B1800" s="3">
        <v>1783</v>
      </c>
      <c r="C1800" s="5" t="s">
        <v>1617</v>
      </c>
      <c r="D1800" s="62" t="s">
        <v>6857</v>
      </c>
      <c r="E1800" s="4" t="s">
        <v>10748</v>
      </c>
      <c r="F1800" s="7">
        <f>Books[[#This Row],[قیمت نهایی]]*100/80</f>
        <v>1462500</v>
      </c>
      <c r="G1800" s="8">
        <v>0.2</v>
      </c>
      <c r="H1800" s="9">
        <f>Books[[#This Row],[تعداد صفحه]]*5000+300000</f>
        <v>1170000</v>
      </c>
      <c r="I1800" s="22">
        <v>2017</v>
      </c>
      <c r="J1800" s="10" t="s">
        <v>12954</v>
      </c>
      <c r="K1800" s="11" t="s">
        <v>16568</v>
      </c>
      <c r="L1800" s="12" t="s">
        <v>17151</v>
      </c>
      <c r="M1800" s="13"/>
    </row>
    <row r="1801" spans="2:13" ht="34.9" customHeight="1">
      <c r="B1801" s="3">
        <v>1784</v>
      </c>
      <c r="C1801" s="5" t="s">
        <v>1618</v>
      </c>
      <c r="D1801" s="62" t="s">
        <v>6858</v>
      </c>
      <c r="E1801" s="4" t="s">
        <v>10748</v>
      </c>
      <c r="F1801" s="7">
        <f>Books[[#This Row],[قیمت نهایی]]*100/80</f>
        <v>1462500</v>
      </c>
      <c r="G1801" s="8">
        <v>0.2</v>
      </c>
      <c r="H1801" s="9">
        <f>Books[[#This Row],[تعداد صفحه]]*5000+300000</f>
        <v>1170000</v>
      </c>
      <c r="I1801" s="22">
        <v>2017</v>
      </c>
      <c r="J1801" s="10" t="s">
        <v>12955</v>
      </c>
      <c r="K1801" s="11" t="s">
        <v>16569</v>
      </c>
      <c r="L1801" s="12" t="s">
        <v>17151</v>
      </c>
      <c r="M1801" s="13"/>
    </row>
    <row r="1802" spans="2:13" ht="34.9" customHeight="1">
      <c r="B1802" s="3">
        <v>1785</v>
      </c>
      <c r="C1802" s="5" t="s">
        <v>1619</v>
      </c>
      <c r="D1802" s="62" t="s">
        <v>6859</v>
      </c>
      <c r="E1802" s="4">
        <v>174</v>
      </c>
      <c r="F1802" s="7">
        <f>Books[[#This Row],[قیمت نهایی]]*100/80</f>
        <v>1462500</v>
      </c>
      <c r="G1802" s="8">
        <v>0.2</v>
      </c>
      <c r="H1802" s="9">
        <f>Books[[#This Row],[تعداد صفحه]]*5000+300000</f>
        <v>1170000</v>
      </c>
      <c r="I1802" s="22">
        <v>2017</v>
      </c>
      <c r="J1802" s="10" t="s">
        <v>12956</v>
      </c>
      <c r="K1802" s="11" t="s">
        <v>16569</v>
      </c>
      <c r="L1802" s="12" t="s">
        <v>17151</v>
      </c>
      <c r="M1802" s="13"/>
    </row>
    <row r="1803" spans="2:13" ht="34.9" customHeight="1">
      <c r="B1803" s="3">
        <v>1786</v>
      </c>
      <c r="C1803" s="5" t="s">
        <v>1620</v>
      </c>
      <c r="D1803" s="62" t="s">
        <v>6860</v>
      </c>
      <c r="E1803" s="4" t="s">
        <v>11033</v>
      </c>
      <c r="F1803" s="7">
        <f>Books[[#This Row],[قیمت نهایی]]*100/80</f>
        <v>1468750</v>
      </c>
      <c r="G1803" s="8">
        <v>0.2</v>
      </c>
      <c r="H1803" s="9">
        <f>Books[[#This Row],[تعداد صفحه]]*5000+300000</f>
        <v>1175000</v>
      </c>
      <c r="I1803" s="22">
        <v>2018</v>
      </c>
      <c r="J1803" s="10" t="s">
        <v>12957</v>
      </c>
      <c r="K1803" s="11" t="s">
        <v>16580</v>
      </c>
      <c r="L1803" s="12" t="s">
        <v>17151</v>
      </c>
      <c r="M1803" s="13"/>
    </row>
    <row r="1804" spans="2:13" ht="34.9" customHeight="1">
      <c r="B1804" s="3">
        <v>1787</v>
      </c>
      <c r="C1804" s="5" t="s">
        <v>1621</v>
      </c>
      <c r="D1804" s="62" t="s">
        <v>6861</v>
      </c>
      <c r="E1804" s="4" t="s">
        <v>11033</v>
      </c>
      <c r="F1804" s="7">
        <f>Books[[#This Row],[قیمت نهایی]]*100/80</f>
        <v>1468750</v>
      </c>
      <c r="G1804" s="8">
        <v>0.2</v>
      </c>
      <c r="H1804" s="9">
        <f>Books[[#This Row],[تعداد صفحه]]*5000+300000</f>
        <v>1175000</v>
      </c>
      <c r="I1804" s="22">
        <v>2017</v>
      </c>
      <c r="J1804" s="10" t="s">
        <v>12958</v>
      </c>
      <c r="K1804" s="11" t="s">
        <v>16562</v>
      </c>
      <c r="L1804" s="12" t="s">
        <v>17151</v>
      </c>
      <c r="M1804" s="13"/>
    </row>
    <row r="1805" spans="2:13" ht="34.9" customHeight="1">
      <c r="B1805" s="3">
        <v>1788</v>
      </c>
      <c r="C1805" s="5" t="s">
        <v>1622</v>
      </c>
      <c r="D1805" s="62" t="s">
        <v>6862</v>
      </c>
      <c r="E1805" s="4" t="s">
        <v>11033</v>
      </c>
      <c r="F1805" s="7">
        <f>Books[[#This Row],[قیمت نهایی]]*100/80</f>
        <v>1468750</v>
      </c>
      <c r="G1805" s="8">
        <v>0.2</v>
      </c>
      <c r="H1805" s="9">
        <f>Books[[#This Row],[تعداد صفحه]]*5000+300000</f>
        <v>1175000</v>
      </c>
      <c r="I1805" s="22">
        <v>2017</v>
      </c>
      <c r="J1805" s="10" t="s">
        <v>12959</v>
      </c>
      <c r="K1805" s="11" t="s">
        <v>16575</v>
      </c>
      <c r="L1805" s="12" t="s">
        <v>17151</v>
      </c>
      <c r="M1805" s="13"/>
    </row>
    <row r="1806" spans="2:13" ht="34.9" customHeight="1">
      <c r="B1806" s="3">
        <v>1789</v>
      </c>
      <c r="C1806" s="5" t="s">
        <v>1623</v>
      </c>
      <c r="D1806" s="62" t="s">
        <v>6863</v>
      </c>
      <c r="E1806" s="4" t="s">
        <v>11033</v>
      </c>
      <c r="F1806" s="7">
        <f>Books[[#This Row],[قیمت نهایی]]*100/80</f>
        <v>1468750</v>
      </c>
      <c r="G1806" s="8">
        <v>0.2</v>
      </c>
      <c r="H1806" s="9">
        <f>Books[[#This Row],[تعداد صفحه]]*5000+300000</f>
        <v>1175000</v>
      </c>
      <c r="I1806" s="22">
        <v>2017</v>
      </c>
      <c r="J1806" s="10" t="s">
        <v>12960</v>
      </c>
      <c r="K1806" s="11" t="s">
        <v>16669</v>
      </c>
      <c r="L1806" s="12" t="s">
        <v>17151</v>
      </c>
      <c r="M1806" s="13"/>
    </row>
    <row r="1807" spans="2:13" ht="34.9" customHeight="1">
      <c r="B1807" s="3">
        <v>1790</v>
      </c>
      <c r="C1807" s="5" t="s">
        <v>1624</v>
      </c>
      <c r="D1807" s="62" t="s">
        <v>6864</v>
      </c>
      <c r="E1807" s="4" t="s">
        <v>11033</v>
      </c>
      <c r="F1807" s="7">
        <f>Books[[#This Row],[قیمت نهایی]]*100/80</f>
        <v>1468750</v>
      </c>
      <c r="G1807" s="8">
        <v>0.2</v>
      </c>
      <c r="H1807" s="9">
        <f>Books[[#This Row],[تعداد صفحه]]*5000+300000</f>
        <v>1175000</v>
      </c>
      <c r="I1807" s="22">
        <v>2017</v>
      </c>
      <c r="J1807" s="10" t="s">
        <v>12961</v>
      </c>
      <c r="K1807" s="11" t="s">
        <v>16676</v>
      </c>
      <c r="L1807" s="12" t="s">
        <v>17151</v>
      </c>
      <c r="M1807" s="13"/>
    </row>
    <row r="1808" spans="2:13" ht="34.9" customHeight="1">
      <c r="B1808" s="3">
        <v>1791</v>
      </c>
      <c r="C1808" s="5" t="s">
        <v>1625</v>
      </c>
      <c r="D1808" s="62" t="s">
        <v>6865</v>
      </c>
      <c r="E1808" s="4">
        <v>175</v>
      </c>
      <c r="F1808" s="7">
        <f>Books[[#This Row],[قیمت نهایی]]*100/80</f>
        <v>1468750</v>
      </c>
      <c r="G1808" s="8">
        <v>0.2</v>
      </c>
      <c r="H1808" s="9">
        <f>Books[[#This Row],[تعداد صفحه]]*5000+300000</f>
        <v>1175000</v>
      </c>
      <c r="I1808" s="22">
        <v>2017</v>
      </c>
      <c r="J1808" s="10" t="s">
        <v>12962</v>
      </c>
      <c r="K1808" s="11" t="s">
        <v>16568</v>
      </c>
      <c r="L1808" s="12" t="s">
        <v>17151</v>
      </c>
      <c r="M1808" s="13"/>
    </row>
    <row r="1809" spans="2:13" ht="34.9" customHeight="1">
      <c r="B1809" s="3">
        <v>1792</v>
      </c>
      <c r="C1809" s="5" t="s">
        <v>1626</v>
      </c>
      <c r="D1809" s="62" t="s">
        <v>6866</v>
      </c>
      <c r="E1809" s="4" t="s">
        <v>10647</v>
      </c>
      <c r="F1809" s="7">
        <f>Books[[#This Row],[قیمت نهایی]]*100/80</f>
        <v>1475000</v>
      </c>
      <c r="G1809" s="8">
        <v>0.2</v>
      </c>
      <c r="H1809" s="9">
        <f>Books[[#This Row],[تعداد صفحه]]*5000+300000</f>
        <v>1180000</v>
      </c>
      <c r="I1809" s="22">
        <v>2017</v>
      </c>
      <c r="J1809" s="10" t="s">
        <v>12963</v>
      </c>
      <c r="K1809" s="11" t="s">
        <v>16571</v>
      </c>
      <c r="L1809" s="12" t="s">
        <v>17151</v>
      </c>
      <c r="M1809" s="13"/>
    </row>
    <row r="1810" spans="2:13" ht="34.9" customHeight="1">
      <c r="B1810" s="3">
        <v>1793</v>
      </c>
      <c r="C1810" s="5" t="s">
        <v>1627</v>
      </c>
      <c r="D1810" s="62" t="s">
        <v>6867</v>
      </c>
      <c r="E1810" s="4" t="s">
        <v>10647</v>
      </c>
      <c r="F1810" s="7">
        <f>Books[[#This Row],[قیمت نهایی]]*100/80</f>
        <v>1475000</v>
      </c>
      <c r="G1810" s="8">
        <v>0.2</v>
      </c>
      <c r="H1810" s="9">
        <f>Books[[#This Row],[تعداد صفحه]]*5000+300000</f>
        <v>1180000</v>
      </c>
      <c r="I1810" s="22">
        <v>2017</v>
      </c>
      <c r="J1810" s="10" t="s">
        <v>12964</v>
      </c>
      <c r="K1810" s="11" t="s">
        <v>16571</v>
      </c>
      <c r="L1810" s="12" t="s">
        <v>17151</v>
      </c>
      <c r="M1810" s="13"/>
    </row>
    <row r="1811" spans="2:13" ht="34.9" customHeight="1">
      <c r="B1811" s="3">
        <v>1794</v>
      </c>
      <c r="C1811" s="5" t="s">
        <v>1628</v>
      </c>
      <c r="D1811" s="62" t="s">
        <v>6868</v>
      </c>
      <c r="E1811" s="4" t="s">
        <v>10647</v>
      </c>
      <c r="F1811" s="7">
        <f>Books[[#This Row],[قیمت نهایی]]*100/80</f>
        <v>1475000</v>
      </c>
      <c r="G1811" s="8">
        <v>0.2</v>
      </c>
      <c r="H1811" s="9">
        <f>Books[[#This Row],[تعداد صفحه]]*5000+300000</f>
        <v>1180000</v>
      </c>
      <c r="I1811" s="22">
        <v>2017</v>
      </c>
      <c r="J1811" s="10" t="s">
        <v>12965</v>
      </c>
      <c r="K1811" s="11" t="s">
        <v>16571</v>
      </c>
      <c r="L1811" s="12" t="s">
        <v>17151</v>
      </c>
      <c r="M1811" s="13"/>
    </row>
    <row r="1812" spans="2:13" ht="34.9" customHeight="1">
      <c r="B1812" s="3">
        <v>1795</v>
      </c>
      <c r="C1812" s="5" t="s">
        <v>17281</v>
      </c>
      <c r="D1812" s="62" t="s">
        <v>6869</v>
      </c>
      <c r="E1812" s="4" t="s">
        <v>10647</v>
      </c>
      <c r="F1812" s="7">
        <f>Books[[#This Row],[قیمت نهایی]]*100/80</f>
        <v>1475000</v>
      </c>
      <c r="G1812" s="8">
        <v>0.2</v>
      </c>
      <c r="H1812" s="9">
        <f>Books[[#This Row],[تعداد صفحه]]*5000+300000</f>
        <v>1180000</v>
      </c>
      <c r="I1812" s="22">
        <v>2017</v>
      </c>
      <c r="J1812" s="10" t="s">
        <v>12966</v>
      </c>
      <c r="K1812" s="11" t="s">
        <v>16873</v>
      </c>
      <c r="L1812" s="12" t="s">
        <v>17151</v>
      </c>
      <c r="M1812" s="13"/>
    </row>
    <row r="1813" spans="2:13" ht="34.9" customHeight="1">
      <c r="B1813" s="3">
        <v>1796</v>
      </c>
      <c r="C1813" s="5" t="s">
        <v>1629</v>
      </c>
      <c r="D1813" s="62" t="s">
        <v>6870</v>
      </c>
      <c r="E1813" s="4" t="s">
        <v>10647</v>
      </c>
      <c r="F1813" s="7">
        <f>Books[[#This Row],[قیمت نهایی]]*100/80</f>
        <v>1475000</v>
      </c>
      <c r="G1813" s="8">
        <v>0.2</v>
      </c>
      <c r="H1813" s="9">
        <f>Books[[#This Row],[تعداد صفحه]]*5000+300000</f>
        <v>1180000</v>
      </c>
      <c r="I1813" s="22">
        <v>2017</v>
      </c>
      <c r="J1813" s="10" t="s">
        <v>12967</v>
      </c>
      <c r="K1813" s="11" t="s">
        <v>16874</v>
      </c>
      <c r="L1813" s="12" t="s">
        <v>17151</v>
      </c>
      <c r="M1813" s="13"/>
    </row>
    <row r="1814" spans="2:13" ht="34.9" customHeight="1">
      <c r="B1814" s="3">
        <v>1797</v>
      </c>
      <c r="C1814" s="5" t="s">
        <v>1630</v>
      </c>
      <c r="D1814" s="62" t="s">
        <v>6871</v>
      </c>
      <c r="E1814" s="4" t="s">
        <v>10647</v>
      </c>
      <c r="F1814" s="7">
        <f>Books[[#This Row],[قیمت نهایی]]*100/80</f>
        <v>1475000</v>
      </c>
      <c r="G1814" s="8">
        <v>0.2</v>
      </c>
      <c r="H1814" s="9">
        <f>Books[[#This Row],[تعداد صفحه]]*5000+300000</f>
        <v>1180000</v>
      </c>
      <c r="I1814" s="22">
        <v>2017</v>
      </c>
      <c r="J1814" s="10" t="s">
        <v>12968</v>
      </c>
      <c r="K1814" s="11" t="s">
        <v>16875</v>
      </c>
      <c r="L1814" s="12" t="s">
        <v>17151</v>
      </c>
      <c r="M1814" s="13"/>
    </row>
    <row r="1815" spans="2:13" ht="34.9" customHeight="1">
      <c r="B1815" s="3">
        <v>1798</v>
      </c>
      <c r="C1815" s="5" t="s">
        <v>1631</v>
      </c>
      <c r="D1815" s="62" t="s">
        <v>6872</v>
      </c>
      <c r="E1815" s="4" t="s">
        <v>10647</v>
      </c>
      <c r="F1815" s="7">
        <f>Books[[#This Row],[قیمت نهایی]]*100/80</f>
        <v>1475000</v>
      </c>
      <c r="G1815" s="8">
        <v>0.2</v>
      </c>
      <c r="H1815" s="9">
        <f>Books[[#This Row],[تعداد صفحه]]*5000+300000</f>
        <v>1180000</v>
      </c>
      <c r="I1815" s="22">
        <v>2017</v>
      </c>
      <c r="J1815" s="10" t="s">
        <v>12969</v>
      </c>
      <c r="K1815" s="11" t="s">
        <v>16568</v>
      </c>
      <c r="L1815" s="12" t="s">
        <v>17151</v>
      </c>
      <c r="M1815" s="13"/>
    </row>
    <row r="1816" spans="2:13" ht="34.9" customHeight="1">
      <c r="B1816" s="3">
        <v>1799</v>
      </c>
      <c r="C1816" s="5" t="s">
        <v>1632</v>
      </c>
      <c r="D1816" s="62" t="s">
        <v>6873</v>
      </c>
      <c r="E1816" s="4" t="s">
        <v>10647</v>
      </c>
      <c r="F1816" s="7">
        <f>Books[[#This Row],[قیمت نهایی]]*100/80</f>
        <v>1475000</v>
      </c>
      <c r="G1816" s="8">
        <v>0.2</v>
      </c>
      <c r="H1816" s="9">
        <f>Books[[#This Row],[تعداد صفحه]]*5000+300000</f>
        <v>1180000</v>
      </c>
      <c r="I1816" s="22">
        <v>2017</v>
      </c>
      <c r="J1816" s="10" t="s">
        <v>12970</v>
      </c>
      <c r="K1816" s="11" t="s">
        <v>16575</v>
      </c>
      <c r="L1816" s="12" t="s">
        <v>17151</v>
      </c>
      <c r="M1816" s="13"/>
    </row>
    <row r="1817" spans="2:13" ht="34.9" customHeight="1">
      <c r="B1817" s="3">
        <v>1800</v>
      </c>
      <c r="C1817" s="5" t="s">
        <v>1633</v>
      </c>
      <c r="D1817" s="62" t="s">
        <v>6874</v>
      </c>
      <c r="E1817" s="4" t="s">
        <v>10647</v>
      </c>
      <c r="F1817" s="7">
        <f>Books[[#This Row],[قیمت نهایی]]*100/80</f>
        <v>1475000</v>
      </c>
      <c r="G1817" s="8">
        <v>0.2</v>
      </c>
      <c r="H1817" s="9">
        <f>Books[[#This Row],[تعداد صفحه]]*5000+300000</f>
        <v>1180000</v>
      </c>
      <c r="I1817" s="22">
        <v>2017</v>
      </c>
      <c r="J1817" s="10" t="s">
        <v>12971</v>
      </c>
      <c r="K1817" s="11" t="s">
        <v>16575</v>
      </c>
      <c r="L1817" s="12" t="s">
        <v>17151</v>
      </c>
      <c r="M1817" s="13"/>
    </row>
    <row r="1818" spans="2:13" ht="34.9" customHeight="1">
      <c r="B1818" s="3">
        <v>1801</v>
      </c>
      <c r="C1818" s="5" t="s">
        <v>1634</v>
      </c>
      <c r="D1818" s="62" t="s">
        <v>6875</v>
      </c>
      <c r="E1818" s="4">
        <v>176</v>
      </c>
      <c r="F1818" s="7">
        <f>Books[[#This Row],[قیمت نهایی]]*100/80</f>
        <v>1475000</v>
      </c>
      <c r="G1818" s="8">
        <v>0.2</v>
      </c>
      <c r="H1818" s="9">
        <f>Books[[#This Row],[تعداد صفحه]]*5000+300000</f>
        <v>1180000</v>
      </c>
      <c r="I1818" s="22">
        <v>2017</v>
      </c>
      <c r="J1818" s="10" t="s">
        <v>12972</v>
      </c>
      <c r="K1818" s="11" t="s">
        <v>16575</v>
      </c>
      <c r="L1818" s="12" t="s">
        <v>17151</v>
      </c>
      <c r="M1818" s="13"/>
    </row>
    <row r="1819" spans="2:13" ht="34.9" customHeight="1">
      <c r="B1819" s="3">
        <v>1802</v>
      </c>
      <c r="C1819" s="5" t="s">
        <v>1635</v>
      </c>
      <c r="D1819" s="62" t="s">
        <v>6876</v>
      </c>
      <c r="E1819" s="4">
        <v>176</v>
      </c>
      <c r="F1819" s="7">
        <f>Books[[#This Row],[قیمت نهایی]]*100/80</f>
        <v>1475000</v>
      </c>
      <c r="G1819" s="8">
        <v>0.2</v>
      </c>
      <c r="H1819" s="9">
        <f>Books[[#This Row],[تعداد صفحه]]*5000+300000</f>
        <v>1180000</v>
      </c>
      <c r="I1819" s="22">
        <v>2017</v>
      </c>
      <c r="J1819" s="10" t="s">
        <v>12973</v>
      </c>
      <c r="K1819" s="11" t="s">
        <v>16876</v>
      </c>
      <c r="L1819" s="12" t="s">
        <v>17151</v>
      </c>
      <c r="M1819" s="13"/>
    </row>
    <row r="1820" spans="2:13" ht="34.9" customHeight="1">
      <c r="B1820" s="3">
        <v>1803</v>
      </c>
      <c r="C1820" s="5" t="s">
        <v>1636</v>
      </c>
      <c r="D1820" s="62" t="s">
        <v>6877</v>
      </c>
      <c r="E1820" s="4">
        <v>176</v>
      </c>
      <c r="F1820" s="7">
        <f>Books[[#This Row],[قیمت نهایی]]*100/80</f>
        <v>1475000</v>
      </c>
      <c r="G1820" s="8">
        <v>0.2</v>
      </c>
      <c r="H1820" s="9">
        <f>Books[[#This Row],[تعداد صفحه]]*5000+300000</f>
        <v>1180000</v>
      </c>
      <c r="I1820" s="22">
        <v>2017</v>
      </c>
      <c r="J1820" s="10" t="s">
        <v>12974</v>
      </c>
      <c r="K1820" s="11" t="s">
        <v>16575</v>
      </c>
      <c r="L1820" s="12" t="s">
        <v>17151</v>
      </c>
      <c r="M1820" s="13"/>
    </row>
    <row r="1821" spans="2:13" ht="34.9" customHeight="1">
      <c r="B1821" s="3">
        <v>1804</v>
      </c>
      <c r="C1821" s="5" t="s">
        <v>1637</v>
      </c>
      <c r="D1821" s="62" t="s">
        <v>6878</v>
      </c>
      <c r="E1821" s="4">
        <v>176</v>
      </c>
      <c r="F1821" s="7">
        <f>Books[[#This Row],[قیمت نهایی]]*100/80</f>
        <v>1475000</v>
      </c>
      <c r="G1821" s="8">
        <v>0.2</v>
      </c>
      <c r="H1821" s="9">
        <f>Books[[#This Row],[تعداد صفحه]]*5000+300000</f>
        <v>1180000</v>
      </c>
      <c r="I1821" s="22">
        <v>2017</v>
      </c>
      <c r="J1821" s="10" t="s">
        <v>12975</v>
      </c>
      <c r="K1821" s="11" t="s">
        <v>16569</v>
      </c>
      <c r="L1821" s="12" t="s">
        <v>17151</v>
      </c>
      <c r="M1821" s="13"/>
    </row>
    <row r="1822" spans="2:13" ht="34.9" customHeight="1">
      <c r="B1822" s="3">
        <v>1805</v>
      </c>
      <c r="C1822" s="5" t="s">
        <v>1638</v>
      </c>
      <c r="D1822" s="62" t="s">
        <v>6879</v>
      </c>
      <c r="E1822" s="4" t="s">
        <v>11034</v>
      </c>
      <c r="F1822" s="7">
        <f>Books[[#This Row],[قیمت نهایی]]*100/80</f>
        <v>1481250</v>
      </c>
      <c r="G1822" s="8">
        <v>0.2</v>
      </c>
      <c r="H1822" s="9">
        <f>Books[[#This Row],[تعداد صفحه]]*5000+300000</f>
        <v>1185000</v>
      </c>
      <c r="I1822" s="22">
        <v>2018</v>
      </c>
      <c r="J1822" s="10" t="s">
        <v>12976</v>
      </c>
      <c r="K1822" s="11" t="s">
        <v>16580</v>
      </c>
      <c r="L1822" s="12" t="s">
        <v>17151</v>
      </c>
      <c r="M1822" s="13"/>
    </row>
    <row r="1823" spans="2:13" ht="34.9" customHeight="1">
      <c r="B1823" s="3">
        <v>1806</v>
      </c>
      <c r="C1823" s="5" t="s">
        <v>1639</v>
      </c>
      <c r="D1823" s="62" t="s">
        <v>6880</v>
      </c>
      <c r="E1823" s="4" t="s">
        <v>11034</v>
      </c>
      <c r="F1823" s="7">
        <f>Books[[#This Row],[قیمت نهایی]]*100/80</f>
        <v>1481250</v>
      </c>
      <c r="G1823" s="8">
        <v>0.2</v>
      </c>
      <c r="H1823" s="9">
        <f>Books[[#This Row],[تعداد صفحه]]*5000+300000</f>
        <v>1185000</v>
      </c>
      <c r="I1823" s="22">
        <v>2017</v>
      </c>
      <c r="J1823" s="10" t="s">
        <v>12977</v>
      </c>
      <c r="K1823" s="11" t="s">
        <v>16568</v>
      </c>
      <c r="L1823" s="12" t="s">
        <v>17151</v>
      </c>
      <c r="M1823" s="13"/>
    </row>
    <row r="1824" spans="2:13" ht="34.9" customHeight="1">
      <c r="B1824" s="3">
        <v>1807</v>
      </c>
      <c r="C1824" s="5" t="s">
        <v>1640</v>
      </c>
      <c r="D1824" s="62" t="s">
        <v>6881</v>
      </c>
      <c r="E1824" s="4" t="s">
        <v>11034</v>
      </c>
      <c r="F1824" s="7">
        <f>Books[[#This Row],[قیمت نهایی]]*100/80</f>
        <v>1481250</v>
      </c>
      <c r="G1824" s="8">
        <v>0.2</v>
      </c>
      <c r="H1824" s="9">
        <f>Books[[#This Row],[تعداد صفحه]]*5000+300000</f>
        <v>1185000</v>
      </c>
      <c r="I1824" s="22">
        <v>2017</v>
      </c>
      <c r="J1824" s="10" t="s">
        <v>12978</v>
      </c>
      <c r="K1824" s="11" t="s">
        <v>16575</v>
      </c>
      <c r="L1824" s="12" t="s">
        <v>17151</v>
      </c>
      <c r="M1824" s="13"/>
    </row>
    <row r="1825" spans="2:13" ht="34.9" customHeight="1">
      <c r="B1825" s="3">
        <v>1808</v>
      </c>
      <c r="C1825" s="5" t="s">
        <v>17282</v>
      </c>
      <c r="D1825" s="62" t="s">
        <v>6882</v>
      </c>
      <c r="E1825" s="4" t="s">
        <v>11034</v>
      </c>
      <c r="F1825" s="7">
        <f>Books[[#This Row],[قیمت نهایی]]*100/80</f>
        <v>1481250</v>
      </c>
      <c r="G1825" s="8">
        <v>0.2</v>
      </c>
      <c r="H1825" s="9">
        <f>Books[[#This Row],[تعداد صفحه]]*5000+300000</f>
        <v>1185000</v>
      </c>
      <c r="I1825" s="22">
        <v>2017</v>
      </c>
      <c r="J1825" s="10" t="s">
        <v>12979</v>
      </c>
      <c r="K1825" s="11" t="s">
        <v>16568</v>
      </c>
      <c r="L1825" s="12" t="s">
        <v>17151</v>
      </c>
      <c r="M1825" s="13"/>
    </row>
    <row r="1826" spans="2:13" ht="34.9" customHeight="1">
      <c r="B1826" s="3">
        <v>1809</v>
      </c>
      <c r="C1826" s="5" t="s">
        <v>1641</v>
      </c>
      <c r="D1826" s="62" t="s">
        <v>6883</v>
      </c>
      <c r="E1826" s="4" t="s">
        <v>11034</v>
      </c>
      <c r="F1826" s="7">
        <f>Books[[#This Row],[قیمت نهایی]]*100/80</f>
        <v>1481250</v>
      </c>
      <c r="G1826" s="8">
        <v>0.2</v>
      </c>
      <c r="H1826" s="9">
        <f>Books[[#This Row],[تعداد صفحه]]*5000+300000</f>
        <v>1185000</v>
      </c>
      <c r="I1826" s="22">
        <v>2017</v>
      </c>
      <c r="J1826" s="10" t="s">
        <v>12980</v>
      </c>
      <c r="K1826" s="11" t="s">
        <v>16568</v>
      </c>
      <c r="L1826" s="12" t="s">
        <v>17151</v>
      </c>
      <c r="M1826" s="13"/>
    </row>
    <row r="1827" spans="2:13" ht="34.9" customHeight="1">
      <c r="B1827" s="3">
        <v>1810</v>
      </c>
      <c r="C1827" s="5" t="s">
        <v>1642</v>
      </c>
      <c r="D1827" s="62" t="s">
        <v>6884</v>
      </c>
      <c r="E1827" s="4" t="s">
        <v>11034</v>
      </c>
      <c r="F1827" s="7">
        <f>Books[[#This Row],[قیمت نهایی]]*100/80</f>
        <v>1481250</v>
      </c>
      <c r="G1827" s="8">
        <v>0.2</v>
      </c>
      <c r="H1827" s="9">
        <f>Books[[#This Row],[تعداد صفحه]]*5000+300000</f>
        <v>1185000</v>
      </c>
      <c r="I1827" s="22">
        <v>2017</v>
      </c>
      <c r="J1827" s="10" t="s">
        <v>12981</v>
      </c>
      <c r="K1827" s="11" t="s">
        <v>16575</v>
      </c>
      <c r="L1827" s="12" t="s">
        <v>17151</v>
      </c>
      <c r="M1827" s="13"/>
    </row>
    <row r="1828" spans="2:13" ht="34.9" customHeight="1">
      <c r="B1828" s="3">
        <v>1811</v>
      </c>
      <c r="C1828" s="5" t="s">
        <v>1643</v>
      </c>
      <c r="D1828" s="62" t="s">
        <v>6885</v>
      </c>
      <c r="E1828" s="4">
        <v>177</v>
      </c>
      <c r="F1828" s="7">
        <f>Books[[#This Row],[قیمت نهایی]]*100/80</f>
        <v>1481250</v>
      </c>
      <c r="G1828" s="8">
        <v>0.2</v>
      </c>
      <c r="H1828" s="9">
        <f>Books[[#This Row],[تعداد صفحه]]*5000+300000</f>
        <v>1185000</v>
      </c>
      <c r="I1828" s="22">
        <v>2017</v>
      </c>
      <c r="J1828" s="10" t="s">
        <v>12982</v>
      </c>
      <c r="K1828" s="11" t="s">
        <v>16575</v>
      </c>
      <c r="L1828" s="12" t="s">
        <v>17151</v>
      </c>
      <c r="M1828" s="13"/>
    </row>
    <row r="1829" spans="2:13" ht="34.9" customHeight="1">
      <c r="B1829" s="3">
        <v>1812</v>
      </c>
      <c r="C1829" s="5" t="s">
        <v>1644</v>
      </c>
      <c r="D1829" s="62" t="s">
        <v>6886</v>
      </c>
      <c r="E1829" s="4" t="s">
        <v>10648</v>
      </c>
      <c r="F1829" s="7">
        <f>Books[[#This Row],[قیمت نهایی]]*100/80</f>
        <v>1487500</v>
      </c>
      <c r="G1829" s="8">
        <v>0.2</v>
      </c>
      <c r="H1829" s="9">
        <f>Books[[#This Row],[تعداد صفحه]]*5000+300000</f>
        <v>1190000</v>
      </c>
      <c r="I1829" s="22">
        <v>2017</v>
      </c>
      <c r="J1829" s="10" t="s">
        <v>12983</v>
      </c>
      <c r="K1829" s="11" t="s">
        <v>16626</v>
      </c>
      <c r="L1829" s="12" t="s">
        <v>17151</v>
      </c>
      <c r="M1829" s="13"/>
    </row>
    <row r="1830" spans="2:13" ht="34.9" customHeight="1">
      <c r="B1830" s="3">
        <v>1813</v>
      </c>
      <c r="C1830" s="5" t="s">
        <v>1645</v>
      </c>
      <c r="D1830" s="62" t="s">
        <v>6887</v>
      </c>
      <c r="E1830" s="4" t="s">
        <v>10648</v>
      </c>
      <c r="F1830" s="7">
        <f>Books[[#This Row],[قیمت نهایی]]*100/80</f>
        <v>1487500</v>
      </c>
      <c r="G1830" s="8">
        <v>0.2</v>
      </c>
      <c r="H1830" s="9">
        <f>Books[[#This Row],[تعداد صفحه]]*5000+300000</f>
        <v>1190000</v>
      </c>
      <c r="I1830" s="22">
        <v>2017</v>
      </c>
      <c r="J1830" s="10" t="s">
        <v>12984</v>
      </c>
      <c r="K1830" s="11" t="s">
        <v>16562</v>
      </c>
      <c r="L1830" s="12" t="s">
        <v>17151</v>
      </c>
      <c r="M1830" s="13"/>
    </row>
    <row r="1831" spans="2:13" ht="34.9" customHeight="1">
      <c r="B1831" s="3">
        <v>1814</v>
      </c>
      <c r="C1831" s="5" t="s">
        <v>17283</v>
      </c>
      <c r="D1831" s="62" t="s">
        <v>6888</v>
      </c>
      <c r="E1831" s="4" t="s">
        <v>10648</v>
      </c>
      <c r="F1831" s="7">
        <f>Books[[#This Row],[قیمت نهایی]]*100/80</f>
        <v>1487500</v>
      </c>
      <c r="G1831" s="8">
        <v>0.2</v>
      </c>
      <c r="H1831" s="9">
        <f>Books[[#This Row],[تعداد صفحه]]*5000+300000</f>
        <v>1190000</v>
      </c>
      <c r="I1831" s="22">
        <v>2017</v>
      </c>
      <c r="J1831" s="10" t="s">
        <v>12985</v>
      </c>
      <c r="K1831" s="11" t="s">
        <v>16569</v>
      </c>
      <c r="L1831" s="12" t="s">
        <v>17151</v>
      </c>
      <c r="M1831" s="13"/>
    </row>
    <row r="1832" spans="2:13" ht="34.9" customHeight="1">
      <c r="B1832" s="3">
        <v>1815</v>
      </c>
      <c r="C1832" s="5" t="s">
        <v>1646</v>
      </c>
      <c r="D1832" s="62" t="s">
        <v>6889</v>
      </c>
      <c r="E1832" s="4" t="s">
        <v>10749</v>
      </c>
      <c r="F1832" s="7">
        <f>Books[[#This Row],[قیمت نهایی]]*100/80</f>
        <v>1493750</v>
      </c>
      <c r="G1832" s="8">
        <v>0.2</v>
      </c>
      <c r="H1832" s="9">
        <f>Books[[#This Row],[تعداد صفحه]]*5000+300000</f>
        <v>1195000</v>
      </c>
      <c r="I1832" s="22">
        <v>2017</v>
      </c>
      <c r="J1832" s="10" t="s">
        <v>12986</v>
      </c>
      <c r="K1832" s="11" t="s">
        <v>16580</v>
      </c>
      <c r="L1832" s="12" t="s">
        <v>17151</v>
      </c>
      <c r="M1832" s="13"/>
    </row>
    <row r="1833" spans="2:13" ht="34.9" customHeight="1">
      <c r="B1833" s="3">
        <v>1816</v>
      </c>
      <c r="C1833" s="5" t="s">
        <v>1647</v>
      </c>
      <c r="D1833" s="62" t="s">
        <v>6890</v>
      </c>
      <c r="E1833" s="4" t="s">
        <v>10749</v>
      </c>
      <c r="F1833" s="7">
        <f>Books[[#This Row],[قیمت نهایی]]*100/80</f>
        <v>1493750</v>
      </c>
      <c r="G1833" s="8">
        <v>0.2</v>
      </c>
      <c r="H1833" s="9">
        <f>Books[[#This Row],[تعداد صفحه]]*5000+300000</f>
        <v>1195000</v>
      </c>
      <c r="I1833" s="22">
        <v>2017</v>
      </c>
      <c r="J1833" s="10" t="s">
        <v>12987</v>
      </c>
      <c r="K1833" s="11" t="s">
        <v>16568</v>
      </c>
      <c r="L1833" s="12" t="s">
        <v>17151</v>
      </c>
      <c r="M1833" s="13"/>
    </row>
    <row r="1834" spans="2:13" ht="34.9" customHeight="1">
      <c r="B1834" s="3">
        <v>1817</v>
      </c>
      <c r="C1834" s="5" t="s">
        <v>1648</v>
      </c>
      <c r="D1834" s="62" t="s">
        <v>6891</v>
      </c>
      <c r="E1834" s="4" t="s">
        <v>10749</v>
      </c>
      <c r="F1834" s="7">
        <f>Books[[#This Row],[قیمت نهایی]]*100/80</f>
        <v>1493750</v>
      </c>
      <c r="G1834" s="8">
        <v>0.2</v>
      </c>
      <c r="H1834" s="9">
        <f>Books[[#This Row],[تعداد صفحه]]*5000+300000</f>
        <v>1195000</v>
      </c>
      <c r="I1834" s="22">
        <v>2017</v>
      </c>
      <c r="J1834" s="10" t="s">
        <v>12988</v>
      </c>
      <c r="K1834" s="11" t="s">
        <v>16569</v>
      </c>
      <c r="L1834" s="12" t="s">
        <v>17151</v>
      </c>
      <c r="M1834" s="13"/>
    </row>
    <row r="1835" spans="2:13" ht="34.9" customHeight="1">
      <c r="B1835" s="3">
        <v>1818</v>
      </c>
      <c r="C1835" s="5" t="s">
        <v>17284</v>
      </c>
      <c r="D1835" s="62" t="s">
        <v>6892</v>
      </c>
      <c r="E1835" s="4">
        <v>179</v>
      </c>
      <c r="F1835" s="7">
        <f>Books[[#This Row],[قیمت نهایی]]*100/80</f>
        <v>1493750</v>
      </c>
      <c r="G1835" s="8">
        <v>0.2</v>
      </c>
      <c r="H1835" s="9">
        <f>Books[[#This Row],[تعداد صفحه]]*5000+300000</f>
        <v>1195000</v>
      </c>
      <c r="I1835" s="22">
        <v>2017</v>
      </c>
      <c r="J1835" s="10" t="s">
        <v>12989</v>
      </c>
      <c r="K1835" s="11" t="s">
        <v>16626</v>
      </c>
      <c r="L1835" s="12" t="s">
        <v>17151</v>
      </c>
      <c r="M1835" s="13"/>
    </row>
    <row r="1836" spans="2:13" ht="34.9" customHeight="1">
      <c r="B1836" s="3">
        <v>1819</v>
      </c>
      <c r="C1836" s="5" t="s">
        <v>1649</v>
      </c>
      <c r="D1836" s="62" t="s">
        <v>6893</v>
      </c>
      <c r="E1836" s="4">
        <v>179</v>
      </c>
      <c r="F1836" s="7">
        <f>Books[[#This Row],[قیمت نهایی]]*100/80</f>
        <v>1493750</v>
      </c>
      <c r="G1836" s="8">
        <v>0.2</v>
      </c>
      <c r="H1836" s="9">
        <f>Books[[#This Row],[تعداد صفحه]]*5000+300000</f>
        <v>1195000</v>
      </c>
      <c r="I1836" s="22">
        <v>2017</v>
      </c>
      <c r="J1836" s="10" t="s">
        <v>12990</v>
      </c>
      <c r="K1836" s="11" t="s">
        <v>16669</v>
      </c>
      <c r="L1836" s="12" t="s">
        <v>17151</v>
      </c>
      <c r="M1836" s="13"/>
    </row>
    <row r="1837" spans="2:13" ht="34.9" customHeight="1">
      <c r="B1837" s="3">
        <v>1820</v>
      </c>
      <c r="C1837" s="5" t="s">
        <v>1650</v>
      </c>
      <c r="D1837" s="62" t="s">
        <v>6894</v>
      </c>
      <c r="E1837" s="4" t="s">
        <v>10649</v>
      </c>
      <c r="F1837" s="7">
        <f>Books[[#This Row],[قیمت نهایی]]*100/80</f>
        <v>1500000</v>
      </c>
      <c r="G1837" s="8">
        <v>0.2</v>
      </c>
      <c r="H1837" s="9">
        <f>Books[[#This Row],[تعداد صفحه]]*5000+300000</f>
        <v>1200000</v>
      </c>
      <c r="I1837" s="22">
        <v>2018</v>
      </c>
      <c r="J1837" s="10" t="s">
        <v>12991</v>
      </c>
      <c r="K1837" s="11" t="s">
        <v>16626</v>
      </c>
      <c r="L1837" s="12" t="s">
        <v>17151</v>
      </c>
      <c r="M1837" s="13"/>
    </row>
    <row r="1838" spans="2:13" ht="34.9" customHeight="1">
      <c r="B1838" s="3">
        <v>1821</v>
      </c>
      <c r="C1838" s="5" t="s">
        <v>1651</v>
      </c>
      <c r="D1838" s="62" t="s">
        <v>6895</v>
      </c>
      <c r="E1838" s="4" t="s">
        <v>10649</v>
      </c>
      <c r="F1838" s="7">
        <f>Books[[#This Row],[قیمت نهایی]]*100/80</f>
        <v>1500000</v>
      </c>
      <c r="G1838" s="8">
        <v>0.2</v>
      </c>
      <c r="H1838" s="9">
        <f>Books[[#This Row],[تعداد صفحه]]*5000+300000</f>
        <v>1200000</v>
      </c>
      <c r="I1838" s="22">
        <v>2018</v>
      </c>
      <c r="J1838" s="10" t="s">
        <v>12992</v>
      </c>
      <c r="K1838" s="11" t="s">
        <v>16626</v>
      </c>
      <c r="L1838" s="12" t="s">
        <v>17151</v>
      </c>
      <c r="M1838" s="13"/>
    </row>
    <row r="1839" spans="2:13" ht="34.9" customHeight="1">
      <c r="B1839" s="3">
        <v>1822</v>
      </c>
      <c r="C1839" s="5" t="s">
        <v>1652</v>
      </c>
      <c r="D1839" s="62" t="s">
        <v>6896</v>
      </c>
      <c r="E1839" s="4" t="s">
        <v>10649</v>
      </c>
      <c r="F1839" s="7">
        <f>Books[[#This Row],[قیمت نهایی]]*100/80</f>
        <v>1500000</v>
      </c>
      <c r="G1839" s="8">
        <v>0.2</v>
      </c>
      <c r="H1839" s="9">
        <f>Books[[#This Row],[تعداد صفحه]]*5000+300000</f>
        <v>1200000</v>
      </c>
      <c r="I1839" s="22">
        <v>2017</v>
      </c>
      <c r="J1839" s="10" t="s">
        <v>12993</v>
      </c>
      <c r="K1839" s="11" t="s">
        <v>16568</v>
      </c>
      <c r="L1839" s="12" t="s">
        <v>17151</v>
      </c>
      <c r="M1839" s="13"/>
    </row>
    <row r="1840" spans="2:13" ht="34.9" customHeight="1">
      <c r="B1840" s="3">
        <v>1823</v>
      </c>
      <c r="C1840" s="5" t="s">
        <v>1653</v>
      </c>
      <c r="D1840" s="62" t="s">
        <v>6897</v>
      </c>
      <c r="E1840" s="4" t="s">
        <v>10649</v>
      </c>
      <c r="F1840" s="7">
        <f>Books[[#This Row],[قیمت نهایی]]*100/80</f>
        <v>1500000</v>
      </c>
      <c r="G1840" s="8">
        <v>0.2</v>
      </c>
      <c r="H1840" s="9">
        <f>Books[[#This Row],[تعداد صفحه]]*5000+300000</f>
        <v>1200000</v>
      </c>
      <c r="I1840" s="22">
        <v>2017</v>
      </c>
      <c r="J1840" s="10" t="s">
        <v>12994</v>
      </c>
      <c r="K1840" s="11" t="s">
        <v>16568</v>
      </c>
      <c r="L1840" s="12" t="s">
        <v>17151</v>
      </c>
      <c r="M1840" s="13"/>
    </row>
    <row r="1841" spans="2:13" ht="34.9" customHeight="1">
      <c r="B1841" s="3">
        <v>1824</v>
      </c>
      <c r="C1841" s="5" t="s">
        <v>1654</v>
      </c>
      <c r="D1841" s="62" t="s">
        <v>6898</v>
      </c>
      <c r="E1841" s="4" t="s">
        <v>10649</v>
      </c>
      <c r="F1841" s="7">
        <f>Books[[#This Row],[قیمت نهایی]]*100/80</f>
        <v>1500000</v>
      </c>
      <c r="G1841" s="8">
        <v>0.2</v>
      </c>
      <c r="H1841" s="9">
        <f>Books[[#This Row],[تعداد صفحه]]*5000+300000</f>
        <v>1200000</v>
      </c>
      <c r="I1841" s="22">
        <v>2017</v>
      </c>
      <c r="J1841" s="10" t="s">
        <v>12995</v>
      </c>
      <c r="K1841" s="11" t="s">
        <v>16568</v>
      </c>
      <c r="L1841" s="12" t="s">
        <v>17151</v>
      </c>
      <c r="M1841" s="13"/>
    </row>
    <row r="1842" spans="2:13" ht="34.9" customHeight="1">
      <c r="B1842" s="3">
        <v>1825</v>
      </c>
      <c r="C1842" s="5" t="s">
        <v>1655</v>
      </c>
      <c r="D1842" s="62" t="s">
        <v>6899</v>
      </c>
      <c r="E1842" s="4">
        <v>180</v>
      </c>
      <c r="F1842" s="7">
        <f>Books[[#This Row],[قیمت نهایی]]*100/80</f>
        <v>1500000</v>
      </c>
      <c r="G1842" s="8">
        <v>0.2</v>
      </c>
      <c r="H1842" s="9">
        <f>Books[[#This Row],[تعداد صفحه]]*5000+300000</f>
        <v>1200000</v>
      </c>
      <c r="I1842" s="22">
        <v>2017</v>
      </c>
      <c r="J1842" s="10" t="s">
        <v>12996</v>
      </c>
      <c r="K1842" s="11" t="s">
        <v>16575</v>
      </c>
      <c r="L1842" s="12" t="s">
        <v>17151</v>
      </c>
      <c r="M1842" s="13"/>
    </row>
    <row r="1843" spans="2:13" ht="34.9" customHeight="1">
      <c r="B1843" s="3">
        <v>1826</v>
      </c>
      <c r="C1843" s="5" t="s">
        <v>1656</v>
      </c>
      <c r="D1843" s="62" t="s">
        <v>6900</v>
      </c>
      <c r="E1843" s="4">
        <v>180</v>
      </c>
      <c r="F1843" s="7">
        <f>Books[[#This Row],[قیمت نهایی]]*100/80</f>
        <v>1500000</v>
      </c>
      <c r="G1843" s="8">
        <v>0.2</v>
      </c>
      <c r="H1843" s="9">
        <f>Books[[#This Row],[تعداد صفحه]]*5000+300000</f>
        <v>1200000</v>
      </c>
      <c r="I1843" s="22">
        <v>2017</v>
      </c>
      <c r="J1843" s="10" t="s">
        <v>12997</v>
      </c>
      <c r="K1843" s="11" t="s">
        <v>16575</v>
      </c>
      <c r="L1843" s="12" t="s">
        <v>17151</v>
      </c>
      <c r="M1843" s="13"/>
    </row>
    <row r="1844" spans="2:13" ht="34.9" customHeight="1">
      <c r="B1844" s="3">
        <v>1827</v>
      </c>
      <c r="C1844" s="5" t="s">
        <v>1657</v>
      </c>
      <c r="D1844" s="62" t="s">
        <v>6901</v>
      </c>
      <c r="E1844" s="4" t="s">
        <v>11035</v>
      </c>
      <c r="F1844" s="7">
        <f>Books[[#This Row],[قیمت نهایی]]*100/80</f>
        <v>1506250</v>
      </c>
      <c r="G1844" s="8">
        <v>0.2</v>
      </c>
      <c r="H1844" s="9">
        <f>Books[[#This Row],[تعداد صفحه]]*5000+300000</f>
        <v>1205000</v>
      </c>
      <c r="I1844" s="22">
        <v>2017</v>
      </c>
      <c r="J1844" s="10" t="s">
        <v>12998</v>
      </c>
      <c r="K1844" s="11" t="s">
        <v>16580</v>
      </c>
      <c r="L1844" s="12" t="s">
        <v>17151</v>
      </c>
      <c r="M1844" s="13"/>
    </row>
    <row r="1845" spans="2:13" ht="34.9" customHeight="1">
      <c r="B1845" s="3">
        <v>1828</v>
      </c>
      <c r="C1845" s="5" t="s">
        <v>1658</v>
      </c>
      <c r="D1845" s="62" t="s">
        <v>6902</v>
      </c>
      <c r="E1845" s="4">
        <v>181</v>
      </c>
      <c r="F1845" s="7">
        <f>Books[[#This Row],[قیمت نهایی]]*100/80</f>
        <v>1506250</v>
      </c>
      <c r="G1845" s="8">
        <v>0.2</v>
      </c>
      <c r="H1845" s="9">
        <f>Books[[#This Row],[تعداد صفحه]]*5000+300000</f>
        <v>1205000</v>
      </c>
      <c r="I1845" s="22">
        <v>2017</v>
      </c>
      <c r="J1845" s="10" t="s">
        <v>12999</v>
      </c>
      <c r="K1845" s="11" t="s">
        <v>16568</v>
      </c>
      <c r="L1845" s="12" t="s">
        <v>17151</v>
      </c>
      <c r="M1845" s="13"/>
    </row>
    <row r="1846" spans="2:13" ht="34.9" customHeight="1">
      <c r="B1846" s="3">
        <v>1829</v>
      </c>
      <c r="C1846" s="5" t="s">
        <v>1659</v>
      </c>
      <c r="D1846" s="62" t="s">
        <v>6903</v>
      </c>
      <c r="E1846" s="4">
        <v>181</v>
      </c>
      <c r="F1846" s="7">
        <f>Books[[#This Row],[قیمت نهایی]]*100/80</f>
        <v>1506250</v>
      </c>
      <c r="G1846" s="8">
        <v>0.2</v>
      </c>
      <c r="H1846" s="9">
        <f>Books[[#This Row],[تعداد صفحه]]*5000+300000</f>
        <v>1205000</v>
      </c>
      <c r="I1846" s="22">
        <v>2017</v>
      </c>
      <c r="J1846" s="10" t="s">
        <v>13000</v>
      </c>
      <c r="K1846" s="11" t="s">
        <v>16575</v>
      </c>
      <c r="L1846" s="12" t="s">
        <v>17151</v>
      </c>
      <c r="M1846" s="13"/>
    </row>
    <row r="1847" spans="2:13" ht="34.9" customHeight="1">
      <c r="B1847" s="3">
        <v>1830</v>
      </c>
      <c r="C1847" s="5" t="s">
        <v>1660</v>
      </c>
      <c r="D1847" s="62" t="s">
        <v>6904</v>
      </c>
      <c r="E1847" s="4" t="s">
        <v>11036</v>
      </c>
      <c r="F1847" s="7">
        <f>Books[[#This Row],[قیمت نهایی]]*100/80</f>
        <v>1512500</v>
      </c>
      <c r="G1847" s="8">
        <v>0.2</v>
      </c>
      <c r="H1847" s="9">
        <f>Books[[#This Row],[تعداد صفحه]]*5000+300000</f>
        <v>1210000</v>
      </c>
      <c r="I1847" s="22">
        <v>2018</v>
      </c>
      <c r="J1847" s="10" t="s">
        <v>13001</v>
      </c>
      <c r="K1847" s="11" t="s">
        <v>16568</v>
      </c>
      <c r="L1847" s="12" t="s">
        <v>17151</v>
      </c>
      <c r="M1847" s="13"/>
    </row>
    <row r="1848" spans="2:13" ht="34.9" customHeight="1">
      <c r="B1848" s="3">
        <v>1831</v>
      </c>
      <c r="C1848" s="5" t="s">
        <v>1661</v>
      </c>
      <c r="D1848" s="62" t="s">
        <v>6905</v>
      </c>
      <c r="E1848" s="4" t="s">
        <v>11036</v>
      </c>
      <c r="F1848" s="7">
        <f>Books[[#This Row],[قیمت نهایی]]*100/80</f>
        <v>1512500</v>
      </c>
      <c r="G1848" s="8">
        <v>0.2</v>
      </c>
      <c r="H1848" s="9">
        <f>Books[[#This Row],[تعداد صفحه]]*5000+300000</f>
        <v>1210000</v>
      </c>
      <c r="I1848" s="22">
        <v>2017</v>
      </c>
      <c r="J1848" s="10" t="s">
        <v>13002</v>
      </c>
      <c r="K1848" s="11" t="s">
        <v>16568</v>
      </c>
      <c r="L1848" s="12" t="s">
        <v>17151</v>
      </c>
      <c r="M1848" s="13"/>
    </row>
    <row r="1849" spans="2:13" ht="34.9" customHeight="1">
      <c r="B1849" s="3">
        <v>1832</v>
      </c>
      <c r="C1849" s="5" t="s">
        <v>1662</v>
      </c>
      <c r="D1849" s="62" t="s">
        <v>6906</v>
      </c>
      <c r="E1849" s="4" t="s">
        <v>11036</v>
      </c>
      <c r="F1849" s="7">
        <f>Books[[#This Row],[قیمت نهایی]]*100/80</f>
        <v>1512500</v>
      </c>
      <c r="G1849" s="8">
        <v>0.2</v>
      </c>
      <c r="H1849" s="9">
        <f>Books[[#This Row],[تعداد صفحه]]*5000+300000</f>
        <v>1210000</v>
      </c>
      <c r="I1849" s="22">
        <v>2018</v>
      </c>
      <c r="J1849" s="10" t="s">
        <v>13003</v>
      </c>
      <c r="K1849" s="11" t="s">
        <v>16568</v>
      </c>
      <c r="L1849" s="12" t="s">
        <v>17151</v>
      </c>
      <c r="M1849" s="13"/>
    </row>
    <row r="1850" spans="2:13" ht="34.9" customHeight="1">
      <c r="B1850" s="3">
        <v>1833</v>
      </c>
      <c r="C1850" s="5" t="s">
        <v>1663</v>
      </c>
      <c r="D1850" s="62" t="s">
        <v>6907</v>
      </c>
      <c r="E1850" s="4" t="s">
        <v>11036</v>
      </c>
      <c r="F1850" s="7">
        <f>Books[[#This Row],[قیمت نهایی]]*100/80</f>
        <v>1512500</v>
      </c>
      <c r="G1850" s="8">
        <v>0.2</v>
      </c>
      <c r="H1850" s="9">
        <f>Books[[#This Row],[تعداد صفحه]]*5000+300000</f>
        <v>1210000</v>
      </c>
      <c r="I1850" s="22">
        <v>2017</v>
      </c>
      <c r="J1850" s="10" t="s">
        <v>13004</v>
      </c>
      <c r="K1850" s="11" t="s">
        <v>16568</v>
      </c>
      <c r="L1850" s="12" t="s">
        <v>17151</v>
      </c>
      <c r="M1850" s="13"/>
    </row>
    <row r="1851" spans="2:13" ht="34.9" customHeight="1">
      <c r="B1851" s="3">
        <v>1834</v>
      </c>
      <c r="C1851" s="5" t="s">
        <v>1664</v>
      </c>
      <c r="D1851" s="62" t="s">
        <v>6908</v>
      </c>
      <c r="E1851" s="4" t="s">
        <v>11036</v>
      </c>
      <c r="F1851" s="7">
        <f>Books[[#This Row],[قیمت نهایی]]*100/80</f>
        <v>1512500</v>
      </c>
      <c r="G1851" s="8">
        <v>0.2</v>
      </c>
      <c r="H1851" s="9">
        <f>Books[[#This Row],[تعداد صفحه]]*5000+300000</f>
        <v>1210000</v>
      </c>
      <c r="I1851" s="22">
        <v>2017</v>
      </c>
      <c r="J1851" s="10" t="s">
        <v>13005</v>
      </c>
      <c r="K1851" s="11" t="s">
        <v>16569</v>
      </c>
      <c r="L1851" s="12" t="s">
        <v>17151</v>
      </c>
      <c r="M1851" s="13"/>
    </row>
    <row r="1852" spans="2:13" ht="34.9" customHeight="1">
      <c r="B1852" s="3">
        <v>1835</v>
      </c>
      <c r="C1852" s="5" t="s">
        <v>1665</v>
      </c>
      <c r="D1852" s="62" t="s">
        <v>6909</v>
      </c>
      <c r="E1852" s="4">
        <v>182</v>
      </c>
      <c r="F1852" s="7">
        <f>Books[[#This Row],[قیمت نهایی]]*100/80</f>
        <v>1512500</v>
      </c>
      <c r="G1852" s="8">
        <v>0.2</v>
      </c>
      <c r="H1852" s="9">
        <f>Books[[#This Row],[تعداد صفحه]]*5000+300000</f>
        <v>1210000</v>
      </c>
      <c r="I1852" s="22">
        <v>2017</v>
      </c>
      <c r="J1852" s="10" t="s">
        <v>13006</v>
      </c>
      <c r="K1852" s="11" t="s">
        <v>16568</v>
      </c>
      <c r="L1852" s="12" t="s">
        <v>17151</v>
      </c>
      <c r="M1852" s="13"/>
    </row>
    <row r="1853" spans="2:13" ht="34.9" customHeight="1">
      <c r="B1853" s="3">
        <v>1836</v>
      </c>
      <c r="C1853" s="5" t="s">
        <v>1666</v>
      </c>
      <c r="D1853" s="62" t="s">
        <v>6910</v>
      </c>
      <c r="E1853" s="4" t="s">
        <v>10650</v>
      </c>
      <c r="F1853" s="7">
        <f>Books[[#This Row],[قیمت نهایی]]*100/80</f>
        <v>1525000</v>
      </c>
      <c r="G1853" s="8">
        <v>0.2</v>
      </c>
      <c r="H1853" s="9">
        <f>Books[[#This Row],[تعداد صفحه]]*5000+300000</f>
        <v>1220000</v>
      </c>
      <c r="I1853" s="22">
        <v>2017</v>
      </c>
      <c r="J1853" s="10" t="s">
        <v>13007</v>
      </c>
      <c r="K1853" s="11" t="s">
        <v>16571</v>
      </c>
      <c r="L1853" s="12" t="s">
        <v>17151</v>
      </c>
      <c r="M1853" s="13"/>
    </row>
    <row r="1854" spans="2:13" ht="34.9" customHeight="1">
      <c r="B1854" s="3">
        <v>1837</v>
      </c>
      <c r="C1854" s="5" t="s">
        <v>1667</v>
      </c>
      <c r="D1854" s="62" t="s">
        <v>6911</v>
      </c>
      <c r="E1854" s="4" t="s">
        <v>10650</v>
      </c>
      <c r="F1854" s="7">
        <f>Books[[#This Row],[قیمت نهایی]]*100/80</f>
        <v>1525000</v>
      </c>
      <c r="G1854" s="8">
        <v>0.2</v>
      </c>
      <c r="H1854" s="9">
        <f>Books[[#This Row],[تعداد صفحه]]*5000+300000</f>
        <v>1220000</v>
      </c>
      <c r="I1854" s="22">
        <v>2017</v>
      </c>
      <c r="J1854" s="10" t="s">
        <v>13008</v>
      </c>
      <c r="K1854" s="11" t="s">
        <v>16562</v>
      </c>
      <c r="L1854" s="12" t="s">
        <v>17151</v>
      </c>
      <c r="M1854" s="13"/>
    </row>
    <row r="1855" spans="2:13" ht="34.9" customHeight="1">
      <c r="B1855" s="3">
        <v>1838</v>
      </c>
      <c r="C1855" s="5" t="s">
        <v>1668</v>
      </c>
      <c r="D1855" s="62" t="s">
        <v>6912</v>
      </c>
      <c r="E1855" s="4" t="s">
        <v>10650</v>
      </c>
      <c r="F1855" s="7">
        <f>Books[[#This Row],[قیمت نهایی]]*100/80</f>
        <v>1525000</v>
      </c>
      <c r="G1855" s="8">
        <v>0.2</v>
      </c>
      <c r="H1855" s="9">
        <f>Books[[#This Row],[تعداد صفحه]]*5000+300000</f>
        <v>1220000</v>
      </c>
      <c r="I1855" s="22">
        <v>2017</v>
      </c>
      <c r="J1855" s="10" t="s">
        <v>13009</v>
      </c>
      <c r="K1855" s="11" t="s">
        <v>16877</v>
      </c>
      <c r="L1855" s="12" t="s">
        <v>17151</v>
      </c>
      <c r="M1855" s="13"/>
    </row>
    <row r="1856" spans="2:13" ht="34.9" customHeight="1">
      <c r="B1856" s="3">
        <v>1839</v>
      </c>
      <c r="C1856" s="5" t="s">
        <v>1669</v>
      </c>
      <c r="D1856" s="62" t="s">
        <v>6913</v>
      </c>
      <c r="E1856" s="4" t="s">
        <v>10650</v>
      </c>
      <c r="F1856" s="7">
        <f>Books[[#This Row],[قیمت نهایی]]*100/80</f>
        <v>1525000</v>
      </c>
      <c r="G1856" s="8">
        <v>0.2</v>
      </c>
      <c r="H1856" s="9">
        <f>Books[[#This Row],[تعداد صفحه]]*5000+300000</f>
        <v>1220000</v>
      </c>
      <c r="I1856" s="22">
        <v>2017</v>
      </c>
      <c r="J1856" s="10" t="s">
        <v>13010</v>
      </c>
      <c r="K1856" s="11" t="s">
        <v>16814</v>
      </c>
      <c r="L1856" s="12" t="s">
        <v>17151</v>
      </c>
      <c r="M1856" s="13"/>
    </row>
    <row r="1857" spans="2:13" ht="34.9" customHeight="1">
      <c r="B1857" s="3">
        <v>1840</v>
      </c>
      <c r="C1857" s="5" t="s">
        <v>1670</v>
      </c>
      <c r="D1857" s="62" t="s">
        <v>6914</v>
      </c>
      <c r="E1857" s="4" t="s">
        <v>10650</v>
      </c>
      <c r="F1857" s="7">
        <f>Books[[#This Row],[قیمت نهایی]]*100/80</f>
        <v>1525000</v>
      </c>
      <c r="G1857" s="8">
        <v>0.2</v>
      </c>
      <c r="H1857" s="9">
        <f>Books[[#This Row],[تعداد صفحه]]*5000+300000</f>
        <v>1220000</v>
      </c>
      <c r="I1857" s="22">
        <v>2018</v>
      </c>
      <c r="J1857" s="10" t="s">
        <v>13011</v>
      </c>
      <c r="K1857" s="11" t="s">
        <v>16568</v>
      </c>
      <c r="L1857" s="12" t="s">
        <v>17151</v>
      </c>
      <c r="M1857" s="13"/>
    </row>
    <row r="1858" spans="2:13" ht="34.9" customHeight="1">
      <c r="B1858" s="3">
        <v>1841</v>
      </c>
      <c r="C1858" s="5" t="s">
        <v>17285</v>
      </c>
      <c r="D1858" s="62" t="s">
        <v>6915</v>
      </c>
      <c r="E1858" s="4" t="s">
        <v>10650</v>
      </c>
      <c r="F1858" s="7">
        <f>Books[[#This Row],[قیمت نهایی]]*100/80</f>
        <v>1525000</v>
      </c>
      <c r="G1858" s="8">
        <v>0.2</v>
      </c>
      <c r="H1858" s="9">
        <f>Books[[#This Row],[تعداد صفحه]]*5000+300000</f>
        <v>1220000</v>
      </c>
      <c r="I1858" s="22">
        <v>2017</v>
      </c>
      <c r="J1858" s="10" t="s">
        <v>13012</v>
      </c>
      <c r="K1858" s="11" t="s">
        <v>16575</v>
      </c>
      <c r="L1858" s="12" t="s">
        <v>17151</v>
      </c>
      <c r="M1858" s="13"/>
    </row>
    <row r="1859" spans="2:13" ht="34.9" customHeight="1">
      <c r="B1859" s="3">
        <v>1842</v>
      </c>
      <c r="C1859" s="5" t="s">
        <v>1671</v>
      </c>
      <c r="D1859" s="62" t="s">
        <v>6916</v>
      </c>
      <c r="E1859" s="4" t="s">
        <v>10650</v>
      </c>
      <c r="F1859" s="7">
        <f>Books[[#This Row],[قیمت نهایی]]*100/80</f>
        <v>1525000</v>
      </c>
      <c r="G1859" s="8">
        <v>0.2</v>
      </c>
      <c r="H1859" s="9">
        <f>Books[[#This Row],[تعداد صفحه]]*5000+300000</f>
        <v>1220000</v>
      </c>
      <c r="I1859" s="22">
        <v>2017</v>
      </c>
      <c r="J1859" s="10" t="s">
        <v>13013</v>
      </c>
      <c r="K1859" s="11" t="s">
        <v>16569</v>
      </c>
      <c r="L1859" s="12" t="s">
        <v>17151</v>
      </c>
      <c r="M1859" s="13"/>
    </row>
    <row r="1860" spans="2:13" ht="34.9" customHeight="1">
      <c r="B1860" s="3">
        <v>1843</v>
      </c>
      <c r="C1860" s="5" t="s">
        <v>1672</v>
      </c>
      <c r="D1860" s="62" t="s">
        <v>6917</v>
      </c>
      <c r="E1860" s="4" t="s">
        <v>10650</v>
      </c>
      <c r="F1860" s="7">
        <f>Books[[#This Row],[قیمت نهایی]]*100/80</f>
        <v>1525000</v>
      </c>
      <c r="G1860" s="8">
        <v>0.2</v>
      </c>
      <c r="H1860" s="9">
        <f>Books[[#This Row],[تعداد صفحه]]*5000+300000</f>
        <v>1220000</v>
      </c>
      <c r="I1860" s="22">
        <v>2017</v>
      </c>
      <c r="J1860" s="10" t="s">
        <v>13014</v>
      </c>
      <c r="K1860" s="11" t="s">
        <v>16569</v>
      </c>
      <c r="L1860" s="12" t="s">
        <v>17151</v>
      </c>
      <c r="M1860" s="13"/>
    </row>
    <row r="1861" spans="2:13" ht="34.9" customHeight="1">
      <c r="B1861" s="3">
        <v>1844</v>
      </c>
      <c r="C1861" s="5" t="s">
        <v>1673</v>
      </c>
      <c r="D1861" s="62" t="s">
        <v>6918</v>
      </c>
      <c r="E1861" s="4" t="s">
        <v>10650</v>
      </c>
      <c r="F1861" s="7">
        <f>Books[[#This Row],[قیمت نهایی]]*100/80</f>
        <v>1525000</v>
      </c>
      <c r="G1861" s="8">
        <v>0.2</v>
      </c>
      <c r="H1861" s="9">
        <f>Books[[#This Row],[تعداد صفحه]]*5000+300000</f>
        <v>1220000</v>
      </c>
      <c r="I1861" s="22">
        <v>2017</v>
      </c>
      <c r="J1861" s="10" t="s">
        <v>13015</v>
      </c>
      <c r="K1861" s="11" t="s">
        <v>16569</v>
      </c>
      <c r="L1861" s="12" t="s">
        <v>17151</v>
      </c>
      <c r="M1861" s="13"/>
    </row>
    <row r="1862" spans="2:13" ht="34.9" customHeight="1">
      <c r="B1862" s="3">
        <v>1845</v>
      </c>
      <c r="C1862" s="5" t="s">
        <v>1674</v>
      </c>
      <c r="D1862" s="62" t="s">
        <v>6919</v>
      </c>
      <c r="E1862" s="4">
        <v>184</v>
      </c>
      <c r="F1862" s="7">
        <f>Books[[#This Row],[قیمت نهایی]]*100/80</f>
        <v>1525000</v>
      </c>
      <c r="G1862" s="8">
        <v>0.2</v>
      </c>
      <c r="H1862" s="9">
        <f>Books[[#This Row],[تعداد صفحه]]*5000+300000</f>
        <v>1220000</v>
      </c>
      <c r="I1862" s="22">
        <v>2018</v>
      </c>
      <c r="J1862" s="10" t="s">
        <v>13016</v>
      </c>
      <c r="K1862" s="11" t="s">
        <v>16575</v>
      </c>
      <c r="L1862" s="12" t="s">
        <v>17151</v>
      </c>
      <c r="M1862" s="13"/>
    </row>
    <row r="1863" spans="2:13" ht="34.9" customHeight="1">
      <c r="B1863" s="3">
        <v>1846</v>
      </c>
      <c r="C1863" s="5" t="s">
        <v>1675</v>
      </c>
      <c r="D1863" s="62" t="s">
        <v>6920</v>
      </c>
      <c r="E1863" s="4">
        <v>184</v>
      </c>
      <c r="F1863" s="7">
        <f>Books[[#This Row],[قیمت نهایی]]*100/80</f>
        <v>1525000</v>
      </c>
      <c r="G1863" s="8">
        <v>0.2</v>
      </c>
      <c r="H1863" s="9">
        <f>Books[[#This Row],[تعداد صفحه]]*5000+300000</f>
        <v>1220000</v>
      </c>
      <c r="I1863" s="22">
        <v>2018</v>
      </c>
      <c r="J1863" s="10" t="s">
        <v>13017</v>
      </c>
      <c r="K1863" s="11" t="s">
        <v>16575</v>
      </c>
      <c r="L1863" s="12" t="s">
        <v>17151</v>
      </c>
      <c r="M1863" s="13"/>
    </row>
    <row r="1864" spans="2:13" ht="34.9" customHeight="1">
      <c r="B1864" s="3">
        <v>1847</v>
      </c>
      <c r="C1864" s="5" t="s">
        <v>1676</v>
      </c>
      <c r="D1864" s="62" t="s">
        <v>6921</v>
      </c>
      <c r="E1864" s="4">
        <v>184</v>
      </c>
      <c r="F1864" s="7">
        <f>Books[[#This Row],[قیمت نهایی]]*100/80</f>
        <v>1525000</v>
      </c>
      <c r="G1864" s="8">
        <v>0.2</v>
      </c>
      <c r="H1864" s="9">
        <f>Books[[#This Row],[تعداد صفحه]]*5000+300000</f>
        <v>1220000</v>
      </c>
      <c r="I1864" s="22">
        <v>2018</v>
      </c>
      <c r="J1864" s="10" t="s">
        <v>13018</v>
      </c>
      <c r="K1864" s="11" t="s">
        <v>16575</v>
      </c>
      <c r="L1864" s="12" t="s">
        <v>17151</v>
      </c>
      <c r="M1864" s="13"/>
    </row>
    <row r="1865" spans="2:13" ht="34.9" customHeight="1">
      <c r="B1865" s="3">
        <v>1848</v>
      </c>
      <c r="C1865" s="5" t="s">
        <v>1677</v>
      </c>
      <c r="D1865" s="62" t="s">
        <v>6922</v>
      </c>
      <c r="E1865" s="4">
        <v>184</v>
      </c>
      <c r="F1865" s="7">
        <f>Books[[#This Row],[قیمت نهایی]]*100/80</f>
        <v>1525000</v>
      </c>
      <c r="G1865" s="8">
        <v>0.2</v>
      </c>
      <c r="H1865" s="9">
        <f>Books[[#This Row],[تعداد صفحه]]*5000+300000</f>
        <v>1220000</v>
      </c>
      <c r="I1865" s="22">
        <v>2018</v>
      </c>
      <c r="J1865" s="10" t="s">
        <v>13019</v>
      </c>
      <c r="K1865" s="11" t="s">
        <v>16575</v>
      </c>
      <c r="L1865" s="12" t="s">
        <v>17151</v>
      </c>
      <c r="M1865" s="13"/>
    </row>
    <row r="1866" spans="2:13" ht="34.9" customHeight="1">
      <c r="B1866" s="3">
        <v>1849</v>
      </c>
      <c r="C1866" s="5" t="s">
        <v>1678</v>
      </c>
      <c r="D1866" s="62" t="s">
        <v>6923</v>
      </c>
      <c r="E1866" s="4">
        <v>184</v>
      </c>
      <c r="F1866" s="7">
        <f>Books[[#This Row],[قیمت نهایی]]*100/80</f>
        <v>1525000</v>
      </c>
      <c r="G1866" s="8">
        <v>0.2</v>
      </c>
      <c r="H1866" s="9">
        <f>Books[[#This Row],[تعداد صفحه]]*5000+300000</f>
        <v>1220000</v>
      </c>
      <c r="I1866" s="22">
        <v>2017</v>
      </c>
      <c r="J1866" s="10" t="s">
        <v>13020</v>
      </c>
      <c r="K1866" s="11" t="s">
        <v>16575</v>
      </c>
      <c r="L1866" s="12" t="s">
        <v>17151</v>
      </c>
      <c r="M1866" s="13"/>
    </row>
    <row r="1867" spans="2:13" ht="34.9" customHeight="1">
      <c r="B1867" s="3">
        <v>1850</v>
      </c>
      <c r="C1867" s="5" t="s">
        <v>1679</v>
      </c>
      <c r="D1867" s="62" t="s">
        <v>6924</v>
      </c>
      <c r="E1867" s="4" t="s">
        <v>10730</v>
      </c>
      <c r="F1867" s="7">
        <f>Books[[#This Row],[قیمت نهایی]]*100/80</f>
        <v>1531250</v>
      </c>
      <c r="G1867" s="8">
        <v>0.2</v>
      </c>
      <c r="H1867" s="9">
        <f>Books[[#This Row],[تعداد صفحه]]*5000+300000</f>
        <v>1225000</v>
      </c>
      <c r="I1867" s="22">
        <v>2017</v>
      </c>
      <c r="J1867" s="10" t="s">
        <v>13021</v>
      </c>
      <c r="K1867" s="11" t="s">
        <v>16568</v>
      </c>
      <c r="L1867" s="12" t="s">
        <v>17151</v>
      </c>
      <c r="M1867" s="13"/>
    </row>
    <row r="1868" spans="2:13" ht="34.9" customHeight="1">
      <c r="B1868" s="3">
        <v>1851</v>
      </c>
      <c r="C1868" s="5" t="s">
        <v>1680</v>
      </c>
      <c r="D1868" s="62" t="s">
        <v>6925</v>
      </c>
      <c r="E1868" s="4" t="s">
        <v>10788</v>
      </c>
      <c r="F1868" s="7">
        <f>Books[[#This Row],[قیمت نهایی]]*100/80</f>
        <v>1537500</v>
      </c>
      <c r="G1868" s="8">
        <v>0.2</v>
      </c>
      <c r="H1868" s="9">
        <f>Books[[#This Row],[تعداد صفحه]]*5000+300000</f>
        <v>1230000</v>
      </c>
      <c r="I1868" s="22">
        <v>2017</v>
      </c>
      <c r="J1868" s="10" t="s">
        <v>13022</v>
      </c>
      <c r="K1868" s="11" t="s">
        <v>16580</v>
      </c>
      <c r="L1868" s="12" t="s">
        <v>17151</v>
      </c>
      <c r="M1868" s="13"/>
    </row>
    <row r="1869" spans="2:13" ht="34.9" customHeight="1">
      <c r="B1869" s="3">
        <v>1852</v>
      </c>
      <c r="C1869" s="5" t="s">
        <v>1681</v>
      </c>
      <c r="D1869" s="62" t="s">
        <v>6926</v>
      </c>
      <c r="E1869" s="4" t="s">
        <v>10788</v>
      </c>
      <c r="F1869" s="7">
        <f>Books[[#This Row],[قیمت نهایی]]*100/80</f>
        <v>1537500</v>
      </c>
      <c r="G1869" s="8">
        <v>0.2</v>
      </c>
      <c r="H1869" s="9">
        <f>Books[[#This Row],[تعداد صفحه]]*5000+300000</f>
        <v>1230000</v>
      </c>
      <c r="I1869" s="22">
        <v>2017</v>
      </c>
      <c r="J1869" s="10" t="s">
        <v>13023</v>
      </c>
      <c r="K1869" s="11" t="s">
        <v>16580</v>
      </c>
      <c r="L1869" s="12" t="s">
        <v>17151</v>
      </c>
      <c r="M1869" s="13"/>
    </row>
    <row r="1870" spans="2:13" ht="34.9" customHeight="1">
      <c r="B1870" s="3">
        <v>1853</v>
      </c>
      <c r="C1870" s="5" t="s">
        <v>1682</v>
      </c>
      <c r="D1870" s="62" t="s">
        <v>6927</v>
      </c>
      <c r="E1870" s="4" t="s">
        <v>10788</v>
      </c>
      <c r="F1870" s="7">
        <f>Books[[#This Row],[قیمت نهایی]]*100/80</f>
        <v>1537500</v>
      </c>
      <c r="G1870" s="8">
        <v>0.2</v>
      </c>
      <c r="H1870" s="9">
        <f>Books[[#This Row],[تعداد صفحه]]*5000+300000</f>
        <v>1230000</v>
      </c>
      <c r="I1870" s="22">
        <v>2017</v>
      </c>
      <c r="J1870" s="10" t="s">
        <v>13024</v>
      </c>
      <c r="K1870" s="11" t="s">
        <v>16626</v>
      </c>
      <c r="L1870" s="12" t="s">
        <v>17151</v>
      </c>
      <c r="M1870" s="13"/>
    </row>
    <row r="1871" spans="2:13" ht="34.9" customHeight="1">
      <c r="B1871" s="3">
        <v>1854</v>
      </c>
      <c r="C1871" s="5" t="s">
        <v>1683</v>
      </c>
      <c r="D1871" s="62" t="s">
        <v>6928</v>
      </c>
      <c r="E1871" s="4">
        <v>186</v>
      </c>
      <c r="F1871" s="7">
        <f>Books[[#This Row],[قیمت نهایی]]*100/80</f>
        <v>1537500</v>
      </c>
      <c r="G1871" s="8">
        <v>0.2</v>
      </c>
      <c r="H1871" s="9">
        <f>Books[[#This Row],[تعداد صفحه]]*5000+300000</f>
        <v>1230000</v>
      </c>
      <c r="I1871" s="22">
        <v>2017</v>
      </c>
      <c r="J1871" s="10" t="s">
        <v>13025</v>
      </c>
      <c r="K1871" s="11" t="s">
        <v>16580</v>
      </c>
      <c r="L1871" s="12" t="s">
        <v>17151</v>
      </c>
      <c r="M1871" s="13"/>
    </row>
    <row r="1872" spans="2:13" ht="34.9" customHeight="1">
      <c r="B1872" s="3">
        <v>1855</v>
      </c>
      <c r="C1872" s="5" t="s">
        <v>1684</v>
      </c>
      <c r="D1872" s="62" t="s">
        <v>6929</v>
      </c>
      <c r="E1872" s="4">
        <v>186</v>
      </c>
      <c r="F1872" s="7">
        <f>Books[[#This Row],[قیمت نهایی]]*100/80</f>
        <v>1537500</v>
      </c>
      <c r="G1872" s="8">
        <v>0.2</v>
      </c>
      <c r="H1872" s="9">
        <f>Books[[#This Row],[تعداد صفحه]]*5000+300000</f>
        <v>1230000</v>
      </c>
      <c r="I1872" s="22">
        <v>2018</v>
      </c>
      <c r="J1872" s="10" t="s">
        <v>13026</v>
      </c>
      <c r="K1872" s="11" t="s">
        <v>16568</v>
      </c>
      <c r="L1872" s="12" t="s">
        <v>17151</v>
      </c>
      <c r="M1872" s="13"/>
    </row>
    <row r="1873" spans="2:13" ht="34.9" customHeight="1">
      <c r="B1873" s="3">
        <v>1856</v>
      </c>
      <c r="C1873" s="5" t="s">
        <v>1685</v>
      </c>
      <c r="D1873" s="62" t="s">
        <v>6930</v>
      </c>
      <c r="E1873" s="4">
        <v>186</v>
      </c>
      <c r="F1873" s="7">
        <f>Books[[#This Row],[قیمت نهایی]]*100/80</f>
        <v>1537500</v>
      </c>
      <c r="G1873" s="8">
        <v>0.2</v>
      </c>
      <c r="H1873" s="9">
        <f>Books[[#This Row],[تعداد صفحه]]*5000+300000</f>
        <v>1230000</v>
      </c>
      <c r="I1873" s="22">
        <v>2017</v>
      </c>
      <c r="J1873" s="10" t="s">
        <v>13027</v>
      </c>
      <c r="K1873" s="11" t="s">
        <v>16568</v>
      </c>
      <c r="L1873" s="12" t="s">
        <v>17151</v>
      </c>
      <c r="M1873" s="13"/>
    </row>
    <row r="1874" spans="2:13" ht="34.9" customHeight="1">
      <c r="B1874" s="3">
        <v>1857</v>
      </c>
      <c r="C1874" s="5" t="s">
        <v>1686</v>
      </c>
      <c r="D1874" s="62" t="s">
        <v>6931</v>
      </c>
      <c r="E1874" s="4">
        <v>186</v>
      </c>
      <c r="F1874" s="7">
        <f>Books[[#This Row],[قیمت نهایی]]*100/80</f>
        <v>1537500</v>
      </c>
      <c r="G1874" s="8">
        <v>0.2</v>
      </c>
      <c r="H1874" s="9">
        <f>Books[[#This Row],[تعداد صفحه]]*5000+300000</f>
        <v>1230000</v>
      </c>
      <c r="I1874" s="22">
        <v>2017</v>
      </c>
      <c r="J1874" s="10" t="s">
        <v>13028</v>
      </c>
      <c r="K1874" s="11" t="s">
        <v>16575</v>
      </c>
      <c r="L1874" s="12" t="s">
        <v>17151</v>
      </c>
      <c r="M1874" s="13"/>
    </row>
    <row r="1875" spans="2:13" ht="34.9" customHeight="1">
      <c r="B1875" s="3">
        <v>1858</v>
      </c>
      <c r="C1875" s="5" t="s">
        <v>1687</v>
      </c>
      <c r="D1875" s="62" t="s">
        <v>6932</v>
      </c>
      <c r="E1875" s="4" t="s">
        <v>10731</v>
      </c>
      <c r="F1875" s="7">
        <f>Books[[#This Row],[قیمت نهایی]]*100/80</f>
        <v>1543750</v>
      </c>
      <c r="G1875" s="8">
        <v>0.2</v>
      </c>
      <c r="H1875" s="9">
        <f>Books[[#This Row],[تعداد صفحه]]*5000+300000</f>
        <v>1235000</v>
      </c>
      <c r="I1875" s="22">
        <v>2017</v>
      </c>
      <c r="J1875" s="10" t="s">
        <v>13029</v>
      </c>
      <c r="K1875" s="11" t="s">
        <v>16568</v>
      </c>
      <c r="L1875" s="12" t="s">
        <v>17151</v>
      </c>
      <c r="M1875" s="13"/>
    </row>
    <row r="1876" spans="2:13" ht="34.9" customHeight="1">
      <c r="B1876" s="3">
        <v>1859</v>
      </c>
      <c r="C1876" s="5" t="s">
        <v>1688</v>
      </c>
      <c r="D1876" s="62" t="s">
        <v>6933</v>
      </c>
      <c r="E1876" s="4" t="s">
        <v>10731</v>
      </c>
      <c r="F1876" s="7">
        <f>Books[[#This Row],[قیمت نهایی]]*100/80</f>
        <v>1543750</v>
      </c>
      <c r="G1876" s="8">
        <v>0.2</v>
      </c>
      <c r="H1876" s="9">
        <f>Books[[#This Row],[تعداد صفحه]]*5000+300000</f>
        <v>1235000</v>
      </c>
      <c r="I1876" s="22">
        <v>2018</v>
      </c>
      <c r="J1876" s="10" t="s">
        <v>13030</v>
      </c>
      <c r="K1876" s="11" t="s">
        <v>16568</v>
      </c>
      <c r="L1876" s="12" t="s">
        <v>17151</v>
      </c>
      <c r="M1876" s="13"/>
    </row>
    <row r="1877" spans="2:13" ht="34.9" customHeight="1">
      <c r="B1877" s="3">
        <v>1860</v>
      </c>
      <c r="C1877" s="5" t="s">
        <v>1689</v>
      </c>
      <c r="D1877" s="62" t="s">
        <v>6934</v>
      </c>
      <c r="E1877" s="4" t="s">
        <v>10731</v>
      </c>
      <c r="F1877" s="7">
        <f>Books[[#This Row],[قیمت نهایی]]*100/80</f>
        <v>1543750</v>
      </c>
      <c r="G1877" s="8">
        <v>0.2</v>
      </c>
      <c r="H1877" s="9">
        <f>Books[[#This Row],[تعداد صفحه]]*5000+300000</f>
        <v>1235000</v>
      </c>
      <c r="I1877" s="22">
        <v>2018</v>
      </c>
      <c r="J1877" s="10" t="s">
        <v>13031</v>
      </c>
      <c r="K1877" s="11" t="s">
        <v>16568</v>
      </c>
      <c r="L1877" s="12" t="s">
        <v>17151</v>
      </c>
      <c r="M1877" s="13"/>
    </row>
    <row r="1878" spans="2:13" ht="34.9" customHeight="1">
      <c r="B1878" s="3">
        <v>1861</v>
      </c>
      <c r="C1878" s="5" t="s">
        <v>1690</v>
      </c>
      <c r="D1878" s="62" t="s">
        <v>6935</v>
      </c>
      <c r="E1878" s="4" t="s">
        <v>10651</v>
      </c>
      <c r="F1878" s="7">
        <f>Books[[#This Row],[قیمت نهایی]]*100/80</f>
        <v>1550000</v>
      </c>
      <c r="G1878" s="8">
        <v>0.2</v>
      </c>
      <c r="H1878" s="9">
        <f>Books[[#This Row],[تعداد صفحه]]*5000+300000</f>
        <v>1240000</v>
      </c>
      <c r="I1878" s="22">
        <v>2017</v>
      </c>
      <c r="J1878" s="10" t="s">
        <v>13032</v>
      </c>
      <c r="K1878" s="11" t="s">
        <v>16878</v>
      </c>
      <c r="L1878" s="12" t="s">
        <v>17151</v>
      </c>
      <c r="M1878" s="13"/>
    </row>
    <row r="1879" spans="2:13" ht="34.9" customHeight="1">
      <c r="B1879" s="3">
        <v>1862</v>
      </c>
      <c r="C1879" s="5" t="s">
        <v>1691</v>
      </c>
      <c r="D1879" s="62" t="s">
        <v>6936</v>
      </c>
      <c r="E1879" s="4" t="s">
        <v>10651</v>
      </c>
      <c r="F1879" s="7">
        <f>Books[[#This Row],[قیمت نهایی]]*100/80</f>
        <v>1550000</v>
      </c>
      <c r="G1879" s="8">
        <v>0.2</v>
      </c>
      <c r="H1879" s="9">
        <f>Books[[#This Row],[تعداد صفحه]]*5000+300000</f>
        <v>1240000</v>
      </c>
      <c r="I1879" s="22">
        <v>2017</v>
      </c>
      <c r="J1879" s="10" t="s">
        <v>13033</v>
      </c>
      <c r="K1879" s="11" t="s">
        <v>16845</v>
      </c>
      <c r="L1879" s="12" t="s">
        <v>17151</v>
      </c>
      <c r="M1879" s="13"/>
    </row>
    <row r="1880" spans="2:13" ht="34.9" customHeight="1">
      <c r="B1880" s="3">
        <v>1863</v>
      </c>
      <c r="C1880" s="5" t="s">
        <v>1692</v>
      </c>
      <c r="D1880" s="62" t="s">
        <v>6937</v>
      </c>
      <c r="E1880" s="4">
        <v>188</v>
      </c>
      <c r="F1880" s="7">
        <f>Books[[#This Row],[قیمت نهایی]]*100/80</f>
        <v>1550000</v>
      </c>
      <c r="G1880" s="8">
        <v>0.2</v>
      </c>
      <c r="H1880" s="9">
        <f>Books[[#This Row],[تعداد صفحه]]*5000+300000</f>
        <v>1240000</v>
      </c>
      <c r="I1880" s="22">
        <v>2017</v>
      </c>
      <c r="J1880" s="10" t="s">
        <v>13034</v>
      </c>
      <c r="K1880" s="11" t="s">
        <v>16575</v>
      </c>
      <c r="L1880" s="12" t="s">
        <v>17151</v>
      </c>
      <c r="M1880" s="13"/>
    </row>
    <row r="1881" spans="2:13" ht="34.9" customHeight="1">
      <c r="B1881" s="3">
        <v>1864</v>
      </c>
      <c r="C1881" s="5" t="s">
        <v>1693</v>
      </c>
      <c r="D1881" s="62" t="s">
        <v>6938</v>
      </c>
      <c r="E1881" s="4" t="s">
        <v>11037</v>
      </c>
      <c r="F1881" s="7">
        <f>Books[[#This Row],[قیمت نهایی]]*100/80</f>
        <v>1556250</v>
      </c>
      <c r="G1881" s="8">
        <v>0.2</v>
      </c>
      <c r="H1881" s="9">
        <f>Books[[#This Row],[تعداد صفحه]]*5000+300000</f>
        <v>1245000</v>
      </c>
      <c r="I1881" s="22">
        <v>2017</v>
      </c>
      <c r="J1881" s="10" t="s">
        <v>13035</v>
      </c>
      <c r="K1881" s="11" t="s">
        <v>16568</v>
      </c>
      <c r="L1881" s="12" t="s">
        <v>17151</v>
      </c>
      <c r="M1881" s="13"/>
    </row>
    <row r="1882" spans="2:13" ht="34.9" customHeight="1">
      <c r="B1882" s="3">
        <v>1865</v>
      </c>
      <c r="C1882" s="5" t="s">
        <v>1694</v>
      </c>
      <c r="D1882" s="62" t="s">
        <v>6939</v>
      </c>
      <c r="E1882" s="4" t="s">
        <v>11037</v>
      </c>
      <c r="F1882" s="7">
        <f>Books[[#This Row],[قیمت نهایی]]*100/80</f>
        <v>1556250</v>
      </c>
      <c r="G1882" s="8">
        <v>0.2</v>
      </c>
      <c r="H1882" s="9">
        <f>Books[[#This Row],[تعداد صفحه]]*5000+300000</f>
        <v>1245000</v>
      </c>
      <c r="I1882" s="22">
        <v>2017</v>
      </c>
      <c r="J1882" s="10" t="s">
        <v>13036</v>
      </c>
      <c r="K1882" s="11" t="s">
        <v>16568</v>
      </c>
      <c r="L1882" s="12" t="s">
        <v>17151</v>
      </c>
      <c r="M1882" s="13"/>
    </row>
    <row r="1883" spans="2:13" ht="34.9" customHeight="1">
      <c r="B1883" s="3">
        <v>1866</v>
      </c>
      <c r="C1883" s="5" t="s">
        <v>1695</v>
      </c>
      <c r="D1883" s="62" t="s">
        <v>6940</v>
      </c>
      <c r="E1883" s="4" t="s">
        <v>11037</v>
      </c>
      <c r="F1883" s="7">
        <f>Books[[#This Row],[قیمت نهایی]]*100/80</f>
        <v>1556250</v>
      </c>
      <c r="G1883" s="8">
        <v>0.2</v>
      </c>
      <c r="H1883" s="9">
        <f>Books[[#This Row],[تعداد صفحه]]*5000+300000</f>
        <v>1245000</v>
      </c>
      <c r="I1883" s="22">
        <v>2017</v>
      </c>
      <c r="J1883" s="10" t="s">
        <v>13037</v>
      </c>
      <c r="K1883" s="11" t="s">
        <v>16568</v>
      </c>
      <c r="L1883" s="12" t="s">
        <v>17151</v>
      </c>
      <c r="M1883" s="13"/>
    </row>
    <row r="1884" spans="2:13" ht="34.9" customHeight="1">
      <c r="B1884" s="3">
        <v>1867</v>
      </c>
      <c r="C1884" s="5" t="s">
        <v>1696</v>
      </c>
      <c r="D1884" s="62" t="s">
        <v>6941</v>
      </c>
      <c r="E1884" s="4" t="s">
        <v>11037</v>
      </c>
      <c r="F1884" s="7">
        <f>Books[[#This Row],[قیمت نهایی]]*100/80</f>
        <v>1556250</v>
      </c>
      <c r="G1884" s="8">
        <v>0.2</v>
      </c>
      <c r="H1884" s="9">
        <f>Books[[#This Row],[تعداد صفحه]]*5000+300000</f>
        <v>1245000</v>
      </c>
      <c r="I1884" s="22">
        <v>2018</v>
      </c>
      <c r="J1884" s="10" t="s">
        <v>13038</v>
      </c>
      <c r="K1884" s="11" t="s">
        <v>16569</v>
      </c>
      <c r="L1884" s="12" t="s">
        <v>17151</v>
      </c>
      <c r="M1884" s="13"/>
    </row>
    <row r="1885" spans="2:13" ht="34.9" customHeight="1">
      <c r="B1885" s="3">
        <v>1868</v>
      </c>
      <c r="C1885" s="5" t="s">
        <v>1697</v>
      </c>
      <c r="D1885" s="62" t="s">
        <v>6942</v>
      </c>
      <c r="E1885" s="4" t="s">
        <v>11037</v>
      </c>
      <c r="F1885" s="7">
        <f>Books[[#This Row],[قیمت نهایی]]*100/80</f>
        <v>1556250</v>
      </c>
      <c r="G1885" s="8">
        <v>0.2</v>
      </c>
      <c r="H1885" s="9">
        <f>Books[[#This Row],[تعداد صفحه]]*5000+300000</f>
        <v>1245000</v>
      </c>
      <c r="I1885" s="22">
        <v>2017</v>
      </c>
      <c r="J1885" s="10" t="s">
        <v>13039</v>
      </c>
      <c r="K1885" s="11" t="s">
        <v>16569</v>
      </c>
      <c r="L1885" s="12" t="s">
        <v>17151</v>
      </c>
      <c r="M1885" s="13"/>
    </row>
    <row r="1886" spans="2:13" ht="34.9" customHeight="1">
      <c r="B1886" s="3">
        <v>1869</v>
      </c>
      <c r="C1886" s="5" t="s">
        <v>1698</v>
      </c>
      <c r="D1886" s="62" t="s">
        <v>6943</v>
      </c>
      <c r="E1886" s="4">
        <v>189</v>
      </c>
      <c r="F1886" s="7">
        <f>Books[[#This Row],[قیمت نهایی]]*100/80</f>
        <v>1556250</v>
      </c>
      <c r="G1886" s="8">
        <v>0.2</v>
      </c>
      <c r="H1886" s="9">
        <f>Books[[#This Row],[تعداد صفحه]]*5000+300000</f>
        <v>1245000</v>
      </c>
      <c r="I1886" s="22">
        <v>2017</v>
      </c>
      <c r="J1886" s="10" t="s">
        <v>13040</v>
      </c>
      <c r="K1886" s="11" t="s">
        <v>16580</v>
      </c>
      <c r="L1886" s="12" t="s">
        <v>17151</v>
      </c>
      <c r="M1886" s="13"/>
    </row>
    <row r="1887" spans="2:13" ht="34.9" customHeight="1">
      <c r="B1887" s="3">
        <v>1870</v>
      </c>
      <c r="C1887" s="5" t="s">
        <v>1699</v>
      </c>
      <c r="D1887" s="62" t="s">
        <v>6944</v>
      </c>
      <c r="E1887" s="4">
        <v>189</v>
      </c>
      <c r="F1887" s="7">
        <f>Books[[#This Row],[قیمت نهایی]]*100/80</f>
        <v>1556250</v>
      </c>
      <c r="G1887" s="8">
        <v>0.2</v>
      </c>
      <c r="H1887" s="9">
        <f>Books[[#This Row],[تعداد صفحه]]*5000+300000</f>
        <v>1245000</v>
      </c>
      <c r="I1887" s="22">
        <v>2017</v>
      </c>
      <c r="J1887" s="10" t="s">
        <v>13041</v>
      </c>
      <c r="K1887" s="11" t="s">
        <v>16568</v>
      </c>
      <c r="L1887" s="12" t="s">
        <v>17151</v>
      </c>
      <c r="M1887" s="13"/>
    </row>
    <row r="1888" spans="2:13" ht="34.9" customHeight="1">
      <c r="B1888" s="3">
        <v>1871</v>
      </c>
      <c r="C1888" s="5" t="s">
        <v>1700</v>
      </c>
      <c r="D1888" s="62" t="s">
        <v>6945</v>
      </c>
      <c r="E1888" s="4">
        <v>189</v>
      </c>
      <c r="F1888" s="7">
        <f>Books[[#This Row],[قیمت نهایی]]*100/80</f>
        <v>1556250</v>
      </c>
      <c r="G1888" s="8">
        <v>0.2</v>
      </c>
      <c r="H1888" s="9">
        <f>Books[[#This Row],[تعداد صفحه]]*5000+300000</f>
        <v>1245000</v>
      </c>
      <c r="I1888" s="22">
        <v>2017</v>
      </c>
      <c r="J1888" s="10" t="s">
        <v>13042</v>
      </c>
      <c r="K1888" s="11" t="s">
        <v>16575</v>
      </c>
      <c r="L1888" s="12" t="s">
        <v>17151</v>
      </c>
      <c r="M1888" s="13"/>
    </row>
    <row r="1889" spans="2:13" ht="34.9" customHeight="1">
      <c r="B1889" s="3">
        <v>1872</v>
      </c>
      <c r="C1889" s="5" t="s">
        <v>1701</v>
      </c>
      <c r="D1889" s="62" t="s">
        <v>6946</v>
      </c>
      <c r="E1889" s="4" t="s">
        <v>10956</v>
      </c>
      <c r="F1889" s="7">
        <f>Books[[#This Row],[قیمت نهایی]]*100/80</f>
        <v>1562500</v>
      </c>
      <c r="G1889" s="8">
        <v>0.2</v>
      </c>
      <c r="H1889" s="9">
        <f>Books[[#This Row],[تعداد صفحه]]*5000+300000</f>
        <v>1250000</v>
      </c>
      <c r="I1889" s="22">
        <v>2017</v>
      </c>
      <c r="J1889" s="10" t="s">
        <v>13043</v>
      </c>
      <c r="K1889" s="11" t="s">
        <v>16626</v>
      </c>
      <c r="L1889" s="12" t="s">
        <v>17151</v>
      </c>
      <c r="M1889" s="13"/>
    </row>
    <row r="1890" spans="2:13" ht="34.9" customHeight="1">
      <c r="B1890" s="3">
        <v>1873</v>
      </c>
      <c r="C1890" s="5" t="s">
        <v>1702</v>
      </c>
      <c r="D1890" s="62" t="s">
        <v>6947</v>
      </c>
      <c r="E1890" s="4" t="s">
        <v>10956</v>
      </c>
      <c r="F1890" s="7">
        <f>Books[[#This Row],[قیمت نهایی]]*100/80</f>
        <v>1562500</v>
      </c>
      <c r="G1890" s="8">
        <v>0.2</v>
      </c>
      <c r="H1890" s="9">
        <f>Books[[#This Row],[تعداد صفحه]]*5000+300000</f>
        <v>1250000</v>
      </c>
      <c r="I1890" s="22">
        <v>2018</v>
      </c>
      <c r="J1890" s="10" t="s">
        <v>13044</v>
      </c>
      <c r="K1890" s="11" t="s">
        <v>16575</v>
      </c>
      <c r="L1890" s="12" t="s">
        <v>17151</v>
      </c>
      <c r="M1890" s="13"/>
    </row>
    <row r="1891" spans="2:13" ht="34.9" customHeight="1">
      <c r="B1891" s="3">
        <v>1874</v>
      </c>
      <c r="C1891" s="5" t="s">
        <v>1703</v>
      </c>
      <c r="D1891" s="62" t="s">
        <v>6948</v>
      </c>
      <c r="E1891" s="4" t="s">
        <v>10956</v>
      </c>
      <c r="F1891" s="7">
        <f>Books[[#This Row],[قیمت نهایی]]*100/80</f>
        <v>1562500</v>
      </c>
      <c r="G1891" s="8">
        <v>0.2</v>
      </c>
      <c r="H1891" s="9">
        <f>Books[[#This Row],[تعداد صفحه]]*5000+300000</f>
        <v>1250000</v>
      </c>
      <c r="I1891" s="22">
        <v>2018</v>
      </c>
      <c r="J1891" s="10" t="s">
        <v>13045</v>
      </c>
      <c r="K1891" s="11" t="s">
        <v>16575</v>
      </c>
      <c r="L1891" s="12" t="s">
        <v>17151</v>
      </c>
      <c r="M1891" s="13"/>
    </row>
    <row r="1892" spans="2:13" ht="34.9" customHeight="1">
      <c r="B1892" s="3">
        <v>1875</v>
      </c>
      <c r="C1892" s="5" t="s">
        <v>1704</v>
      </c>
      <c r="D1892" s="62" t="s">
        <v>6949</v>
      </c>
      <c r="E1892" s="4" t="s">
        <v>10956</v>
      </c>
      <c r="F1892" s="7">
        <f>Books[[#This Row],[قیمت نهایی]]*100/80</f>
        <v>1562500</v>
      </c>
      <c r="G1892" s="8">
        <v>0.2</v>
      </c>
      <c r="H1892" s="9">
        <f>Books[[#This Row],[تعداد صفحه]]*5000+300000</f>
        <v>1250000</v>
      </c>
      <c r="I1892" s="22">
        <v>2018</v>
      </c>
      <c r="J1892" s="10" t="s">
        <v>13046</v>
      </c>
      <c r="K1892" s="11" t="s">
        <v>16568</v>
      </c>
      <c r="L1892" s="12" t="s">
        <v>17151</v>
      </c>
      <c r="M1892" s="13"/>
    </row>
    <row r="1893" spans="2:13" ht="34.9" customHeight="1">
      <c r="B1893" s="3">
        <v>1876</v>
      </c>
      <c r="C1893" s="5" t="s">
        <v>1705</v>
      </c>
      <c r="D1893" s="62" t="s">
        <v>6950</v>
      </c>
      <c r="E1893" s="4">
        <v>190</v>
      </c>
      <c r="F1893" s="7">
        <f>Books[[#This Row],[قیمت نهایی]]*100/80</f>
        <v>1562500</v>
      </c>
      <c r="G1893" s="8">
        <v>0.2</v>
      </c>
      <c r="H1893" s="9">
        <f>Books[[#This Row],[تعداد صفحه]]*5000+300000</f>
        <v>1250000</v>
      </c>
      <c r="I1893" s="22">
        <v>2018</v>
      </c>
      <c r="J1893" s="10" t="s">
        <v>13047</v>
      </c>
      <c r="K1893" s="11" t="s">
        <v>16575</v>
      </c>
      <c r="L1893" s="12" t="s">
        <v>17151</v>
      </c>
      <c r="M1893" s="13"/>
    </row>
    <row r="1894" spans="2:13" ht="34.9" customHeight="1">
      <c r="B1894" s="3">
        <v>1877</v>
      </c>
      <c r="C1894" s="5" t="s">
        <v>1706</v>
      </c>
      <c r="D1894" s="62" t="s">
        <v>6951</v>
      </c>
      <c r="E1894" s="4" t="s">
        <v>11038</v>
      </c>
      <c r="F1894" s="7">
        <f>Books[[#This Row],[قیمت نهایی]]*100/80</f>
        <v>1568750</v>
      </c>
      <c r="G1894" s="8">
        <v>0.2</v>
      </c>
      <c r="H1894" s="9">
        <f>Books[[#This Row],[تعداد صفحه]]*5000+300000</f>
        <v>1255000</v>
      </c>
      <c r="I1894" s="22">
        <v>2017</v>
      </c>
      <c r="J1894" s="10" t="s">
        <v>13048</v>
      </c>
      <c r="K1894" s="11" t="s">
        <v>16568</v>
      </c>
      <c r="L1894" s="12" t="s">
        <v>17151</v>
      </c>
      <c r="M1894" s="13"/>
    </row>
    <row r="1895" spans="2:13" ht="34.9" customHeight="1">
      <c r="B1895" s="3">
        <v>1878</v>
      </c>
      <c r="C1895" s="5" t="s">
        <v>1707</v>
      </c>
      <c r="D1895" s="62" t="s">
        <v>6952</v>
      </c>
      <c r="E1895" s="4" t="s">
        <v>11038</v>
      </c>
      <c r="F1895" s="7">
        <f>Books[[#This Row],[قیمت نهایی]]*100/80</f>
        <v>1568750</v>
      </c>
      <c r="G1895" s="8">
        <v>0.2</v>
      </c>
      <c r="H1895" s="9">
        <f>Books[[#This Row],[تعداد صفحه]]*5000+300000</f>
        <v>1255000</v>
      </c>
      <c r="I1895" s="22">
        <v>2017</v>
      </c>
      <c r="J1895" s="10" t="s">
        <v>13049</v>
      </c>
      <c r="K1895" s="11" t="s">
        <v>16845</v>
      </c>
      <c r="L1895" s="12" t="s">
        <v>17151</v>
      </c>
      <c r="M1895" s="13"/>
    </row>
    <row r="1896" spans="2:13" ht="34.9" customHeight="1">
      <c r="B1896" s="3">
        <v>1879</v>
      </c>
      <c r="C1896" s="5" t="s">
        <v>17286</v>
      </c>
      <c r="D1896" s="62" t="s">
        <v>6953</v>
      </c>
      <c r="E1896" s="4">
        <v>191</v>
      </c>
      <c r="F1896" s="7">
        <f>Books[[#This Row],[قیمت نهایی]]*100/80</f>
        <v>1568750</v>
      </c>
      <c r="G1896" s="8">
        <v>0.2</v>
      </c>
      <c r="H1896" s="9">
        <f>Books[[#This Row],[تعداد صفحه]]*5000+300000</f>
        <v>1255000</v>
      </c>
      <c r="I1896" s="22">
        <v>2017</v>
      </c>
      <c r="J1896" s="10" t="s">
        <v>13050</v>
      </c>
      <c r="K1896" s="11" t="s">
        <v>16568</v>
      </c>
      <c r="L1896" s="12" t="s">
        <v>17151</v>
      </c>
      <c r="M1896" s="13"/>
    </row>
    <row r="1897" spans="2:13" ht="34.9" customHeight="1">
      <c r="B1897" s="3">
        <v>1880</v>
      </c>
      <c r="C1897" s="5" t="s">
        <v>1708</v>
      </c>
      <c r="D1897" s="62" t="s">
        <v>6954</v>
      </c>
      <c r="E1897" s="4" t="s">
        <v>10652</v>
      </c>
      <c r="F1897" s="7">
        <f>Books[[#This Row],[قیمت نهایی]]*100/80</f>
        <v>1575000</v>
      </c>
      <c r="G1897" s="8">
        <v>0.2</v>
      </c>
      <c r="H1897" s="9">
        <f>Books[[#This Row],[تعداد صفحه]]*5000+300000</f>
        <v>1260000</v>
      </c>
      <c r="I1897" s="22">
        <v>2017</v>
      </c>
      <c r="J1897" s="10" t="s">
        <v>13051</v>
      </c>
      <c r="K1897" s="11" t="s">
        <v>16571</v>
      </c>
      <c r="L1897" s="12" t="s">
        <v>17151</v>
      </c>
      <c r="M1897" s="13"/>
    </row>
    <row r="1898" spans="2:13" ht="34.9" customHeight="1">
      <c r="B1898" s="3">
        <v>1881</v>
      </c>
      <c r="C1898" s="5" t="s">
        <v>1709</v>
      </c>
      <c r="D1898" s="62" t="s">
        <v>6955</v>
      </c>
      <c r="E1898" s="4" t="s">
        <v>10652</v>
      </c>
      <c r="F1898" s="7">
        <f>Books[[#This Row],[قیمت نهایی]]*100/80</f>
        <v>1575000</v>
      </c>
      <c r="G1898" s="8">
        <v>0.2</v>
      </c>
      <c r="H1898" s="9">
        <f>Books[[#This Row],[تعداد صفحه]]*5000+300000</f>
        <v>1260000</v>
      </c>
      <c r="I1898" s="22">
        <v>2017</v>
      </c>
      <c r="J1898" s="10" t="s">
        <v>13052</v>
      </c>
      <c r="K1898" s="11" t="s">
        <v>16562</v>
      </c>
      <c r="L1898" s="12" t="s">
        <v>17151</v>
      </c>
      <c r="M1898" s="13"/>
    </row>
    <row r="1899" spans="2:13" ht="34.9" customHeight="1">
      <c r="B1899" s="3">
        <v>1882</v>
      </c>
      <c r="C1899" s="5" t="s">
        <v>1710</v>
      </c>
      <c r="D1899" s="62" t="s">
        <v>6956</v>
      </c>
      <c r="E1899" s="4" t="s">
        <v>10652</v>
      </c>
      <c r="F1899" s="7">
        <f>Books[[#This Row],[قیمت نهایی]]*100/80</f>
        <v>1575000</v>
      </c>
      <c r="G1899" s="8">
        <v>0.2</v>
      </c>
      <c r="H1899" s="9">
        <f>Books[[#This Row],[تعداد صفحه]]*5000+300000</f>
        <v>1260000</v>
      </c>
      <c r="I1899" s="22">
        <v>2017</v>
      </c>
      <c r="J1899" s="10" t="s">
        <v>13053</v>
      </c>
      <c r="K1899" s="11" t="s">
        <v>16562</v>
      </c>
      <c r="L1899" s="12" t="s">
        <v>17151</v>
      </c>
      <c r="M1899" s="13"/>
    </row>
    <row r="1900" spans="2:13" ht="34.9" customHeight="1">
      <c r="B1900" s="3">
        <v>1883</v>
      </c>
      <c r="C1900" s="5" t="s">
        <v>1711</v>
      </c>
      <c r="D1900" s="62" t="s">
        <v>6957</v>
      </c>
      <c r="E1900" s="4" t="s">
        <v>10652</v>
      </c>
      <c r="F1900" s="7">
        <f>Books[[#This Row],[قیمت نهایی]]*100/80</f>
        <v>1575000</v>
      </c>
      <c r="G1900" s="8">
        <v>0.2</v>
      </c>
      <c r="H1900" s="9">
        <f>Books[[#This Row],[تعداد صفحه]]*5000+300000</f>
        <v>1260000</v>
      </c>
      <c r="I1900" s="22">
        <v>2017</v>
      </c>
      <c r="J1900" s="10" t="s">
        <v>13054</v>
      </c>
      <c r="K1900" s="11" t="s">
        <v>16577</v>
      </c>
      <c r="L1900" s="12" t="s">
        <v>17151</v>
      </c>
      <c r="M1900" s="13"/>
    </row>
    <row r="1901" spans="2:13" ht="34.9" customHeight="1">
      <c r="B1901" s="3">
        <v>1884</v>
      </c>
      <c r="C1901" s="5" t="s">
        <v>1712</v>
      </c>
      <c r="D1901" s="62" t="s">
        <v>6958</v>
      </c>
      <c r="E1901" s="4" t="s">
        <v>10652</v>
      </c>
      <c r="F1901" s="7">
        <f>Books[[#This Row],[قیمت نهایی]]*100/80</f>
        <v>1575000</v>
      </c>
      <c r="G1901" s="8">
        <v>0.2</v>
      </c>
      <c r="H1901" s="9">
        <f>Books[[#This Row],[تعداد صفحه]]*5000+300000</f>
        <v>1260000</v>
      </c>
      <c r="I1901" s="22">
        <v>2017</v>
      </c>
      <c r="J1901" s="10" t="s">
        <v>13055</v>
      </c>
      <c r="K1901" s="11" t="s">
        <v>16770</v>
      </c>
      <c r="L1901" s="12" t="s">
        <v>17151</v>
      </c>
      <c r="M1901" s="13"/>
    </row>
    <row r="1902" spans="2:13" ht="34.9" customHeight="1">
      <c r="B1902" s="3">
        <v>1885</v>
      </c>
      <c r="C1902" s="5" t="s">
        <v>1713</v>
      </c>
      <c r="D1902" s="62" t="s">
        <v>6959</v>
      </c>
      <c r="E1902" s="4" t="s">
        <v>10652</v>
      </c>
      <c r="F1902" s="7">
        <f>Books[[#This Row],[قیمت نهایی]]*100/80</f>
        <v>1575000</v>
      </c>
      <c r="G1902" s="8">
        <v>0.2</v>
      </c>
      <c r="H1902" s="9">
        <f>Books[[#This Row],[تعداد صفحه]]*5000+300000</f>
        <v>1260000</v>
      </c>
      <c r="I1902" s="22">
        <v>2017</v>
      </c>
      <c r="J1902" s="10" t="s">
        <v>13056</v>
      </c>
      <c r="K1902" s="11" t="s">
        <v>16879</v>
      </c>
      <c r="L1902" s="12" t="s">
        <v>17151</v>
      </c>
      <c r="M1902" s="13"/>
    </row>
    <row r="1903" spans="2:13" ht="34.9" customHeight="1">
      <c r="B1903" s="3">
        <v>1886</v>
      </c>
      <c r="C1903" s="5" t="s">
        <v>1714</v>
      </c>
      <c r="D1903" s="62" t="s">
        <v>6960</v>
      </c>
      <c r="E1903" s="4" t="s">
        <v>10652</v>
      </c>
      <c r="F1903" s="7">
        <f>Books[[#This Row],[قیمت نهایی]]*100/80</f>
        <v>1575000</v>
      </c>
      <c r="G1903" s="8">
        <v>0.2</v>
      </c>
      <c r="H1903" s="9">
        <f>Books[[#This Row],[تعداد صفحه]]*5000+300000</f>
        <v>1260000</v>
      </c>
      <c r="I1903" s="22">
        <v>2017</v>
      </c>
      <c r="J1903" s="10" t="s">
        <v>13057</v>
      </c>
      <c r="K1903" s="11" t="s">
        <v>16880</v>
      </c>
      <c r="L1903" s="12" t="s">
        <v>17151</v>
      </c>
      <c r="M1903" s="13"/>
    </row>
    <row r="1904" spans="2:13" ht="34.9" customHeight="1">
      <c r="B1904" s="3">
        <v>1887</v>
      </c>
      <c r="C1904" s="5" t="s">
        <v>1715</v>
      </c>
      <c r="D1904" s="62" t="s">
        <v>6961</v>
      </c>
      <c r="E1904" s="4" t="s">
        <v>10652</v>
      </c>
      <c r="F1904" s="7">
        <f>Books[[#This Row],[قیمت نهایی]]*100/80</f>
        <v>1575000</v>
      </c>
      <c r="G1904" s="8">
        <v>0.2</v>
      </c>
      <c r="H1904" s="9">
        <f>Books[[#This Row],[تعداد صفحه]]*5000+300000</f>
        <v>1260000</v>
      </c>
      <c r="I1904" s="22">
        <v>2017</v>
      </c>
      <c r="J1904" s="10" t="s">
        <v>13058</v>
      </c>
      <c r="K1904" s="11" t="s">
        <v>16568</v>
      </c>
      <c r="L1904" s="12" t="s">
        <v>17151</v>
      </c>
      <c r="M1904" s="13"/>
    </row>
    <row r="1905" spans="2:13" ht="34.9" customHeight="1">
      <c r="B1905" s="3">
        <v>1888</v>
      </c>
      <c r="C1905" s="5" t="s">
        <v>1716</v>
      </c>
      <c r="D1905" s="62" t="s">
        <v>6962</v>
      </c>
      <c r="E1905" s="4" t="s">
        <v>10652</v>
      </c>
      <c r="F1905" s="7">
        <f>Books[[#This Row],[قیمت نهایی]]*100/80</f>
        <v>1575000</v>
      </c>
      <c r="G1905" s="8">
        <v>0.2</v>
      </c>
      <c r="H1905" s="9">
        <f>Books[[#This Row],[تعداد صفحه]]*5000+300000</f>
        <v>1260000</v>
      </c>
      <c r="I1905" s="22">
        <v>2017</v>
      </c>
      <c r="J1905" s="10" t="s">
        <v>13059</v>
      </c>
      <c r="K1905" s="11" t="s">
        <v>16575</v>
      </c>
      <c r="L1905" s="12" t="s">
        <v>17151</v>
      </c>
      <c r="M1905" s="13"/>
    </row>
    <row r="1906" spans="2:13" ht="34.9" customHeight="1">
      <c r="B1906" s="3">
        <v>1889</v>
      </c>
      <c r="C1906" s="5" t="s">
        <v>1717</v>
      </c>
      <c r="D1906" s="62" t="s">
        <v>6963</v>
      </c>
      <c r="E1906" s="4" t="s">
        <v>10652</v>
      </c>
      <c r="F1906" s="7">
        <f>Books[[#This Row],[قیمت نهایی]]*100/80</f>
        <v>1575000</v>
      </c>
      <c r="G1906" s="8">
        <v>0.2</v>
      </c>
      <c r="H1906" s="9">
        <f>Books[[#This Row],[تعداد صفحه]]*5000+300000</f>
        <v>1260000</v>
      </c>
      <c r="I1906" s="22">
        <v>2017</v>
      </c>
      <c r="J1906" s="10" t="s">
        <v>13060</v>
      </c>
      <c r="K1906" s="11" t="s">
        <v>16575</v>
      </c>
      <c r="L1906" s="12" t="s">
        <v>17151</v>
      </c>
      <c r="M1906" s="13"/>
    </row>
    <row r="1907" spans="2:13" ht="34.9" customHeight="1">
      <c r="B1907" s="3">
        <v>1890</v>
      </c>
      <c r="C1907" s="5" t="s">
        <v>1718</v>
      </c>
      <c r="D1907" s="62" t="s">
        <v>6964</v>
      </c>
      <c r="E1907" s="4" t="s">
        <v>10652</v>
      </c>
      <c r="F1907" s="7">
        <f>Books[[#This Row],[قیمت نهایی]]*100/80</f>
        <v>1575000</v>
      </c>
      <c r="G1907" s="8">
        <v>0.2</v>
      </c>
      <c r="H1907" s="9">
        <f>Books[[#This Row],[تعداد صفحه]]*5000+300000</f>
        <v>1260000</v>
      </c>
      <c r="I1907" s="22">
        <v>2018</v>
      </c>
      <c r="J1907" s="10" t="s">
        <v>13061</v>
      </c>
      <c r="K1907" s="11" t="s">
        <v>16568</v>
      </c>
      <c r="L1907" s="12" t="s">
        <v>17151</v>
      </c>
      <c r="M1907" s="13"/>
    </row>
    <row r="1908" spans="2:13" ht="34.9" customHeight="1">
      <c r="B1908" s="3">
        <v>1891</v>
      </c>
      <c r="C1908" s="5" t="s">
        <v>1719</v>
      </c>
      <c r="D1908" s="62" t="s">
        <v>6965</v>
      </c>
      <c r="E1908" s="4">
        <v>192</v>
      </c>
      <c r="F1908" s="7">
        <f>Books[[#This Row],[قیمت نهایی]]*100/80</f>
        <v>1575000</v>
      </c>
      <c r="G1908" s="8">
        <v>0.2</v>
      </c>
      <c r="H1908" s="9">
        <f>Books[[#This Row],[تعداد صفحه]]*5000+300000</f>
        <v>1260000</v>
      </c>
      <c r="I1908" s="22">
        <v>2018</v>
      </c>
      <c r="J1908" s="10" t="s">
        <v>13062</v>
      </c>
      <c r="K1908" s="11" t="s">
        <v>16562</v>
      </c>
      <c r="L1908" s="12" t="s">
        <v>17151</v>
      </c>
      <c r="M1908" s="13"/>
    </row>
    <row r="1909" spans="2:13" ht="34.9" customHeight="1">
      <c r="B1909" s="3">
        <v>1892</v>
      </c>
      <c r="C1909" s="5" t="s">
        <v>1720</v>
      </c>
      <c r="D1909" s="62" t="s">
        <v>6966</v>
      </c>
      <c r="E1909" s="4">
        <v>192</v>
      </c>
      <c r="F1909" s="7">
        <f>Books[[#This Row],[قیمت نهایی]]*100/80</f>
        <v>1575000</v>
      </c>
      <c r="G1909" s="8">
        <v>0.2</v>
      </c>
      <c r="H1909" s="9">
        <f>Books[[#This Row],[تعداد صفحه]]*5000+300000</f>
        <v>1260000</v>
      </c>
      <c r="I1909" s="22">
        <v>2018</v>
      </c>
      <c r="J1909" s="10" t="s">
        <v>13063</v>
      </c>
      <c r="K1909" s="11" t="s">
        <v>16568</v>
      </c>
      <c r="L1909" s="12" t="s">
        <v>17151</v>
      </c>
      <c r="M1909" s="13"/>
    </row>
    <row r="1910" spans="2:13" ht="34.9" customHeight="1">
      <c r="B1910" s="3">
        <v>1893</v>
      </c>
      <c r="C1910" s="5" t="s">
        <v>1721</v>
      </c>
      <c r="D1910" s="62" t="s">
        <v>6967</v>
      </c>
      <c r="E1910" s="4">
        <v>192</v>
      </c>
      <c r="F1910" s="7">
        <f>Books[[#This Row],[قیمت نهایی]]*100/80</f>
        <v>1575000</v>
      </c>
      <c r="G1910" s="8">
        <v>0.2</v>
      </c>
      <c r="H1910" s="9">
        <f>Books[[#This Row],[تعداد صفحه]]*5000+300000</f>
        <v>1260000</v>
      </c>
      <c r="I1910" s="22">
        <v>2017</v>
      </c>
      <c r="J1910" s="10" t="s">
        <v>13064</v>
      </c>
      <c r="K1910" s="11" t="s">
        <v>16575</v>
      </c>
      <c r="L1910" s="12" t="s">
        <v>17151</v>
      </c>
      <c r="M1910" s="13"/>
    </row>
    <row r="1911" spans="2:13" ht="34.9" customHeight="1">
      <c r="B1911" s="3">
        <v>1894</v>
      </c>
      <c r="C1911" s="5" t="s">
        <v>1722</v>
      </c>
      <c r="D1911" s="62" t="s">
        <v>6968</v>
      </c>
      <c r="E1911" s="4" t="s">
        <v>10957</v>
      </c>
      <c r="F1911" s="7">
        <f>Books[[#This Row],[قیمت نهایی]]*100/80</f>
        <v>1581250</v>
      </c>
      <c r="G1911" s="8">
        <v>0.2</v>
      </c>
      <c r="H1911" s="9">
        <f>Books[[#This Row],[تعداد صفحه]]*5000+300000</f>
        <v>1265000</v>
      </c>
      <c r="I1911" s="22">
        <v>2017</v>
      </c>
      <c r="J1911" s="10" t="s">
        <v>13065</v>
      </c>
      <c r="K1911" s="11" t="s">
        <v>16580</v>
      </c>
      <c r="L1911" s="12" t="s">
        <v>17151</v>
      </c>
      <c r="M1911" s="13"/>
    </row>
    <row r="1912" spans="2:13" ht="34.9" customHeight="1">
      <c r="B1912" s="3">
        <v>1895</v>
      </c>
      <c r="C1912" s="5" t="s">
        <v>1723</v>
      </c>
      <c r="D1912" s="62" t="s">
        <v>6969</v>
      </c>
      <c r="E1912" s="4" t="s">
        <v>10957</v>
      </c>
      <c r="F1912" s="7">
        <f>Books[[#This Row],[قیمت نهایی]]*100/80</f>
        <v>1581250</v>
      </c>
      <c r="G1912" s="8">
        <v>0.2</v>
      </c>
      <c r="H1912" s="9">
        <f>Books[[#This Row],[تعداد صفحه]]*5000+300000</f>
        <v>1265000</v>
      </c>
      <c r="I1912" s="22">
        <v>2017</v>
      </c>
      <c r="J1912" s="10" t="s">
        <v>13066</v>
      </c>
      <c r="K1912" s="11" t="s">
        <v>16575</v>
      </c>
      <c r="L1912" s="12" t="s">
        <v>17151</v>
      </c>
      <c r="M1912" s="13"/>
    </row>
    <row r="1913" spans="2:13" ht="34.9" customHeight="1">
      <c r="B1913" s="3">
        <v>1896</v>
      </c>
      <c r="C1913" s="5" t="s">
        <v>1724</v>
      </c>
      <c r="D1913" s="62" t="s">
        <v>6970</v>
      </c>
      <c r="E1913" s="4" t="s">
        <v>10957</v>
      </c>
      <c r="F1913" s="7">
        <f>Books[[#This Row],[قیمت نهایی]]*100/80</f>
        <v>1581250</v>
      </c>
      <c r="G1913" s="8">
        <v>0.2</v>
      </c>
      <c r="H1913" s="9">
        <f>Books[[#This Row],[تعداد صفحه]]*5000+300000</f>
        <v>1265000</v>
      </c>
      <c r="I1913" s="22">
        <v>2017</v>
      </c>
      <c r="J1913" s="10" t="s">
        <v>13067</v>
      </c>
      <c r="K1913" s="11" t="s">
        <v>16568</v>
      </c>
      <c r="L1913" s="12" t="s">
        <v>17151</v>
      </c>
      <c r="M1913" s="13"/>
    </row>
    <row r="1914" spans="2:13" ht="34.9" customHeight="1">
      <c r="B1914" s="3">
        <v>1897</v>
      </c>
      <c r="C1914" s="5" t="s">
        <v>1725</v>
      </c>
      <c r="D1914" s="62" t="s">
        <v>6971</v>
      </c>
      <c r="E1914" s="4" t="s">
        <v>10957</v>
      </c>
      <c r="F1914" s="7">
        <f>Books[[#This Row],[قیمت نهایی]]*100/80</f>
        <v>1581250</v>
      </c>
      <c r="G1914" s="8">
        <v>0.2</v>
      </c>
      <c r="H1914" s="9">
        <f>Books[[#This Row],[تعداد صفحه]]*5000+300000</f>
        <v>1265000</v>
      </c>
      <c r="I1914" s="22">
        <v>2017</v>
      </c>
      <c r="J1914" s="10" t="s">
        <v>13068</v>
      </c>
      <c r="K1914" s="11" t="s">
        <v>16575</v>
      </c>
      <c r="L1914" s="12" t="s">
        <v>17151</v>
      </c>
      <c r="M1914" s="13"/>
    </row>
    <row r="1915" spans="2:13" ht="34.9" customHeight="1">
      <c r="B1915" s="3">
        <v>1898</v>
      </c>
      <c r="C1915" s="5" t="s">
        <v>1726</v>
      </c>
      <c r="D1915" s="62" t="s">
        <v>6972</v>
      </c>
      <c r="E1915" s="4">
        <v>193</v>
      </c>
      <c r="F1915" s="7">
        <f>Books[[#This Row],[قیمت نهایی]]*100/80</f>
        <v>1581250</v>
      </c>
      <c r="G1915" s="8">
        <v>0.2</v>
      </c>
      <c r="H1915" s="9">
        <f>Books[[#This Row],[تعداد صفحه]]*5000+300000</f>
        <v>1265000</v>
      </c>
      <c r="I1915" s="22">
        <v>2017</v>
      </c>
      <c r="J1915" s="10" t="s">
        <v>13069</v>
      </c>
      <c r="K1915" s="11" t="s">
        <v>16568</v>
      </c>
      <c r="L1915" s="12" t="s">
        <v>17151</v>
      </c>
      <c r="M1915" s="13"/>
    </row>
    <row r="1916" spans="2:13" ht="34.9" customHeight="1">
      <c r="B1916" s="3">
        <v>1899</v>
      </c>
      <c r="C1916" s="5" t="s">
        <v>1727</v>
      </c>
      <c r="D1916" s="62" t="s">
        <v>6973</v>
      </c>
      <c r="E1916" s="4">
        <v>193</v>
      </c>
      <c r="F1916" s="7">
        <f>Books[[#This Row],[قیمت نهایی]]*100/80</f>
        <v>1581250</v>
      </c>
      <c r="G1916" s="8">
        <v>0.2</v>
      </c>
      <c r="H1916" s="9">
        <f>Books[[#This Row],[تعداد صفحه]]*5000+300000</f>
        <v>1265000</v>
      </c>
      <c r="I1916" s="22">
        <v>2018</v>
      </c>
      <c r="J1916" s="10" t="s">
        <v>13070</v>
      </c>
      <c r="K1916" s="11" t="s">
        <v>16568</v>
      </c>
      <c r="L1916" s="12" t="s">
        <v>17151</v>
      </c>
      <c r="M1916" s="13"/>
    </row>
    <row r="1917" spans="2:13" ht="34.9" customHeight="1">
      <c r="B1917" s="3">
        <v>1900</v>
      </c>
      <c r="C1917" s="5" t="s">
        <v>1728</v>
      </c>
      <c r="D1917" s="62" t="s">
        <v>6974</v>
      </c>
      <c r="E1917" s="4">
        <v>193</v>
      </c>
      <c r="F1917" s="7">
        <f>Books[[#This Row],[قیمت نهایی]]*100/80</f>
        <v>1581250</v>
      </c>
      <c r="G1917" s="8">
        <v>0.2</v>
      </c>
      <c r="H1917" s="9">
        <f>Books[[#This Row],[تعداد صفحه]]*5000+300000</f>
        <v>1265000</v>
      </c>
      <c r="I1917" s="22">
        <v>2018</v>
      </c>
      <c r="J1917" s="10" t="s">
        <v>13071</v>
      </c>
      <c r="K1917" s="11" t="s">
        <v>16568</v>
      </c>
      <c r="L1917" s="12" t="s">
        <v>17151</v>
      </c>
      <c r="M1917" s="13"/>
    </row>
    <row r="1918" spans="2:13" ht="34.9" customHeight="1">
      <c r="B1918" s="3">
        <v>1901</v>
      </c>
      <c r="C1918" s="5" t="s">
        <v>1729</v>
      </c>
      <c r="D1918" s="62" t="s">
        <v>6975</v>
      </c>
      <c r="E1918" s="4">
        <v>193</v>
      </c>
      <c r="F1918" s="7">
        <f>Books[[#This Row],[قیمت نهایی]]*100/80</f>
        <v>1581250</v>
      </c>
      <c r="G1918" s="8">
        <v>0.2</v>
      </c>
      <c r="H1918" s="9">
        <f>Books[[#This Row],[تعداد صفحه]]*5000+300000</f>
        <v>1265000</v>
      </c>
      <c r="I1918" s="22">
        <v>2017</v>
      </c>
      <c r="J1918" s="10" t="s">
        <v>13072</v>
      </c>
      <c r="K1918" s="11" t="s">
        <v>16568</v>
      </c>
      <c r="L1918" s="12" t="s">
        <v>17151</v>
      </c>
      <c r="M1918" s="13"/>
    </row>
    <row r="1919" spans="2:13" ht="34.9" customHeight="1">
      <c r="B1919" s="3">
        <v>1902</v>
      </c>
      <c r="C1919" s="5" t="s">
        <v>1730</v>
      </c>
      <c r="D1919" s="62" t="s">
        <v>6976</v>
      </c>
      <c r="E1919" s="4" t="s">
        <v>10653</v>
      </c>
      <c r="F1919" s="7">
        <f>Books[[#This Row],[قیمت نهایی]]*100/80</f>
        <v>1587500</v>
      </c>
      <c r="G1919" s="8">
        <v>0.2</v>
      </c>
      <c r="H1919" s="9">
        <f>Books[[#This Row],[تعداد صفحه]]*5000+300000</f>
        <v>1270000</v>
      </c>
      <c r="I1919" s="22">
        <v>2017</v>
      </c>
      <c r="J1919" s="10" t="s">
        <v>13073</v>
      </c>
      <c r="K1919" s="11" t="s">
        <v>16580</v>
      </c>
      <c r="L1919" s="12" t="s">
        <v>17151</v>
      </c>
      <c r="M1919" s="13"/>
    </row>
    <row r="1920" spans="2:13" ht="34.9" customHeight="1">
      <c r="B1920" s="3">
        <v>1903</v>
      </c>
      <c r="C1920" s="5" t="s">
        <v>1731</v>
      </c>
      <c r="D1920" s="62" t="s">
        <v>6977</v>
      </c>
      <c r="E1920" s="4" t="s">
        <v>10653</v>
      </c>
      <c r="F1920" s="7">
        <f>Books[[#This Row],[قیمت نهایی]]*100/80</f>
        <v>1587500</v>
      </c>
      <c r="G1920" s="8">
        <v>0.2</v>
      </c>
      <c r="H1920" s="9">
        <f>Books[[#This Row],[تعداد صفحه]]*5000+300000</f>
        <v>1270000</v>
      </c>
      <c r="I1920" s="22">
        <v>2018</v>
      </c>
      <c r="J1920" s="10" t="s">
        <v>13074</v>
      </c>
      <c r="K1920" s="11" t="s">
        <v>16562</v>
      </c>
      <c r="L1920" s="12" t="s">
        <v>17151</v>
      </c>
      <c r="M1920" s="13"/>
    </row>
    <row r="1921" spans="2:13" ht="34.9" customHeight="1">
      <c r="B1921" s="3">
        <v>1904</v>
      </c>
      <c r="C1921" s="5" t="s">
        <v>1732</v>
      </c>
      <c r="D1921" s="62" t="s">
        <v>6978</v>
      </c>
      <c r="E1921" s="4" t="s">
        <v>10653</v>
      </c>
      <c r="F1921" s="7">
        <f>Books[[#This Row],[قیمت نهایی]]*100/80</f>
        <v>1587500</v>
      </c>
      <c r="G1921" s="8">
        <v>0.2</v>
      </c>
      <c r="H1921" s="9">
        <f>Books[[#This Row],[تعداد صفحه]]*5000+300000</f>
        <v>1270000</v>
      </c>
      <c r="I1921" s="22">
        <v>2018</v>
      </c>
      <c r="J1921" s="10" t="s">
        <v>13075</v>
      </c>
      <c r="K1921" s="11" t="s">
        <v>16568</v>
      </c>
      <c r="L1921" s="12" t="s">
        <v>17151</v>
      </c>
      <c r="M1921" s="13"/>
    </row>
    <row r="1922" spans="2:13" ht="34.9" customHeight="1">
      <c r="B1922" s="3">
        <v>1905</v>
      </c>
      <c r="C1922" s="5" t="s">
        <v>1733</v>
      </c>
      <c r="D1922" s="62" t="s">
        <v>6979</v>
      </c>
      <c r="E1922" s="4" t="s">
        <v>10653</v>
      </c>
      <c r="F1922" s="7">
        <f>Books[[#This Row],[قیمت نهایی]]*100/80</f>
        <v>1587500</v>
      </c>
      <c r="G1922" s="8">
        <v>0.2</v>
      </c>
      <c r="H1922" s="9">
        <f>Books[[#This Row],[تعداد صفحه]]*5000+300000</f>
        <v>1270000</v>
      </c>
      <c r="I1922" s="22">
        <v>2018</v>
      </c>
      <c r="J1922" s="10" t="s">
        <v>13076</v>
      </c>
      <c r="K1922" s="11" t="s">
        <v>16568</v>
      </c>
      <c r="L1922" s="12" t="s">
        <v>17151</v>
      </c>
      <c r="M1922" s="13"/>
    </row>
    <row r="1923" spans="2:13" ht="34.9" customHeight="1">
      <c r="B1923" s="3">
        <v>1906</v>
      </c>
      <c r="C1923" s="5" t="s">
        <v>1734</v>
      </c>
      <c r="D1923" s="62" t="s">
        <v>6980</v>
      </c>
      <c r="E1923" s="4" t="s">
        <v>10653</v>
      </c>
      <c r="F1923" s="7">
        <f>Books[[#This Row],[قیمت نهایی]]*100/80</f>
        <v>1587500</v>
      </c>
      <c r="G1923" s="8">
        <v>0.2</v>
      </c>
      <c r="H1923" s="9">
        <f>Books[[#This Row],[تعداد صفحه]]*5000+300000</f>
        <v>1270000</v>
      </c>
      <c r="I1923" s="22">
        <v>2017</v>
      </c>
      <c r="J1923" s="10" t="s">
        <v>13077</v>
      </c>
      <c r="K1923" s="11" t="s">
        <v>16568</v>
      </c>
      <c r="L1923" s="12" t="s">
        <v>17151</v>
      </c>
      <c r="M1923" s="13"/>
    </row>
    <row r="1924" spans="2:13" ht="34.9" customHeight="1">
      <c r="B1924" s="3">
        <v>1907</v>
      </c>
      <c r="C1924" s="5" t="s">
        <v>1735</v>
      </c>
      <c r="D1924" s="62" t="s">
        <v>6981</v>
      </c>
      <c r="E1924" s="4" t="s">
        <v>10653</v>
      </c>
      <c r="F1924" s="7">
        <f>Books[[#This Row],[قیمت نهایی]]*100/80</f>
        <v>1587500</v>
      </c>
      <c r="G1924" s="8">
        <v>0.2</v>
      </c>
      <c r="H1924" s="9">
        <f>Books[[#This Row],[تعداد صفحه]]*5000+300000</f>
        <v>1270000</v>
      </c>
      <c r="I1924" s="22">
        <v>2017</v>
      </c>
      <c r="J1924" s="10" t="s">
        <v>13078</v>
      </c>
      <c r="K1924" s="11" t="s">
        <v>16568</v>
      </c>
      <c r="L1924" s="12" t="s">
        <v>17151</v>
      </c>
      <c r="M1924" s="13"/>
    </row>
    <row r="1925" spans="2:13" ht="34.9" customHeight="1">
      <c r="B1925" s="3">
        <v>1908</v>
      </c>
      <c r="C1925" s="5" t="s">
        <v>17287</v>
      </c>
      <c r="D1925" s="62" t="s">
        <v>6982</v>
      </c>
      <c r="E1925" s="4" t="s">
        <v>10653</v>
      </c>
      <c r="F1925" s="7">
        <f>Books[[#This Row],[قیمت نهایی]]*100/80</f>
        <v>1587500</v>
      </c>
      <c r="G1925" s="8">
        <v>0.2</v>
      </c>
      <c r="H1925" s="9">
        <f>Books[[#This Row],[تعداد صفحه]]*5000+300000</f>
        <v>1270000</v>
      </c>
      <c r="I1925" s="22">
        <v>2018</v>
      </c>
      <c r="J1925" s="10" t="s">
        <v>13079</v>
      </c>
      <c r="K1925" s="11" t="s">
        <v>16568</v>
      </c>
      <c r="L1925" s="12" t="s">
        <v>17151</v>
      </c>
      <c r="M1925" s="13"/>
    </row>
    <row r="1926" spans="2:13" ht="34.9" customHeight="1">
      <c r="B1926" s="3">
        <v>1909</v>
      </c>
      <c r="C1926" s="5" t="s">
        <v>1736</v>
      </c>
      <c r="D1926" s="62" t="s">
        <v>6983</v>
      </c>
      <c r="E1926" s="4">
        <v>194</v>
      </c>
      <c r="F1926" s="7">
        <f>Books[[#This Row],[قیمت نهایی]]*100/80</f>
        <v>1587500</v>
      </c>
      <c r="G1926" s="8">
        <v>0.2</v>
      </c>
      <c r="H1926" s="9">
        <f>Books[[#This Row],[تعداد صفحه]]*5000+300000</f>
        <v>1270000</v>
      </c>
      <c r="I1926" s="22">
        <v>2018</v>
      </c>
      <c r="J1926" s="10" t="s">
        <v>13080</v>
      </c>
      <c r="K1926" s="11" t="s">
        <v>16575</v>
      </c>
      <c r="L1926" s="12" t="s">
        <v>17151</v>
      </c>
      <c r="M1926" s="13"/>
    </row>
    <row r="1927" spans="2:13" ht="34.9" customHeight="1">
      <c r="B1927" s="3">
        <v>1910</v>
      </c>
      <c r="C1927" s="5" t="s">
        <v>1737</v>
      </c>
      <c r="D1927" s="62" t="s">
        <v>6984</v>
      </c>
      <c r="E1927" s="4" t="s">
        <v>10750</v>
      </c>
      <c r="F1927" s="7">
        <f>Books[[#This Row],[قیمت نهایی]]*100/80</f>
        <v>1593750</v>
      </c>
      <c r="G1927" s="8">
        <v>0.2</v>
      </c>
      <c r="H1927" s="9">
        <f>Books[[#This Row],[تعداد صفحه]]*5000+300000</f>
        <v>1275000</v>
      </c>
      <c r="I1927" s="22">
        <v>2018</v>
      </c>
      <c r="J1927" s="10" t="s">
        <v>13081</v>
      </c>
      <c r="K1927" s="11" t="s">
        <v>16580</v>
      </c>
      <c r="L1927" s="12" t="s">
        <v>17151</v>
      </c>
      <c r="M1927" s="13"/>
    </row>
    <row r="1928" spans="2:13" ht="34.9" customHeight="1">
      <c r="B1928" s="3">
        <v>1911</v>
      </c>
      <c r="C1928" s="5" t="s">
        <v>1738</v>
      </c>
      <c r="D1928" s="62" t="s">
        <v>6985</v>
      </c>
      <c r="E1928" s="4">
        <v>195</v>
      </c>
      <c r="F1928" s="7">
        <f>Books[[#This Row],[قیمت نهایی]]*100/80</f>
        <v>1593750</v>
      </c>
      <c r="G1928" s="8">
        <v>0.2</v>
      </c>
      <c r="H1928" s="9">
        <f>Books[[#This Row],[تعداد صفحه]]*5000+300000</f>
        <v>1275000</v>
      </c>
      <c r="I1928" s="22">
        <v>2017</v>
      </c>
      <c r="J1928" s="10" t="s">
        <v>13082</v>
      </c>
      <c r="K1928" s="11" t="s">
        <v>16580</v>
      </c>
      <c r="L1928" s="12" t="s">
        <v>17151</v>
      </c>
      <c r="M1928" s="13"/>
    </row>
    <row r="1929" spans="2:13" ht="34.9" customHeight="1">
      <c r="B1929" s="3">
        <v>1912</v>
      </c>
      <c r="C1929" s="5" t="s">
        <v>1739</v>
      </c>
      <c r="D1929" s="62" t="s">
        <v>6986</v>
      </c>
      <c r="E1929" s="4">
        <v>195</v>
      </c>
      <c r="F1929" s="7">
        <f>Books[[#This Row],[قیمت نهایی]]*100/80</f>
        <v>1593750</v>
      </c>
      <c r="G1929" s="8">
        <v>0.2</v>
      </c>
      <c r="H1929" s="9">
        <f>Books[[#This Row],[تعداد صفحه]]*5000+300000</f>
        <v>1275000</v>
      </c>
      <c r="I1929" s="22">
        <v>2017</v>
      </c>
      <c r="J1929" s="10" t="s">
        <v>13083</v>
      </c>
      <c r="K1929" s="11" t="s">
        <v>16575</v>
      </c>
      <c r="L1929" s="12" t="s">
        <v>17151</v>
      </c>
      <c r="M1929" s="13"/>
    </row>
    <row r="1930" spans="2:13" ht="34.9" customHeight="1">
      <c r="B1930" s="3">
        <v>1913</v>
      </c>
      <c r="C1930" s="5" t="s">
        <v>1740</v>
      </c>
      <c r="D1930" s="62" t="s">
        <v>6987</v>
      </c>
      <c r="E1930" s="4" t="s">
        <v>10840</v>
      </c>
      <c r="F1930" s="7">
        <f>Books[[#This Row],[قیمت نهایی]]*100/80</f>
        <v>1600000</v>
      </c>
      <c r="G1930" s="8">
        <v>0.2</v>
      </c>
      <c r="H1930" s="9">
        <f>Books[[#This Row],[تعداد صفحه]]*5000+300000</f>
        <v>1280000</v>
      </c>
      <c r="I1930" s="22">
        <v>2017</v>
      </c>
      <c r="J1930" s="10" t="s">
        <v>13084</v>
      </c>
      <c r="K1930" s="11" t="s">
        <v>16626</v>
      </c>
      <c r="L1930" s="12" t="s">
        <v>17151</v>
      </c>
      <c r="M1930" s="13"/>
    </row>
    <row r="1931" spans="2:13" ht="34.9" customHeight="1">
      <c r="B1931" s="3">
        <v>1914</v>
      </c>
      <c r="C1931" s="5" t="s">
        <v>1741</v>
      </c>
      <c r="D1931" s="62" t="s">
        <v>6988</v>
      </c>
      <c r="E1931" s="4" t="s">
        <v>10840</v>
      </c>
      <c r="F1931" s="7">
        <f>Books[[#This Row],[قیمت نهایی]]*100/80</f>
        <v>1600000</v>
      </c>
      <c r="G1931" s="8">
        <v>0.2</v>
      </c>
      <c r="H1931" s="9">
        <f>Books[[#This Row],[تعداد صفحه]]*5000+300000</f>
        <v>1280000</v>
      </c>
      <c r="I1931" s="22">
        <v>2017</v>
      </c>
      <c r="J1931" s="10" t="s">
        <v>13085</v>
      </c>
      <c r="K1931" s="11" t="s">
        <v>16575</v>
      </c>
      <c r="L1931" s="12" t="s">
        <v>17151</v>
      </c>
      <c r="M1931" s="13"/>
    </row>
    <row r="1932" spans="2:13" ht="34.9" customHeight="1">
      <c r="B1932" s="3">
        <v>1915</v>
      </c>
      <c r="C1932" s="5" t="s">
        <v>1742</v>
      </c>
      <c r="D1932" s="62" t="s">
        <v>6989</v>
      </c>
      <c r="E1932" s="4" t="s">
        <v>10840</v>
      </c>
      <c r="F1932" s="7">
        <f>Books[[#This Row],[قیمت نهایی]]*100/80</f>
        <v>1600000</v>
      </c>
      <c r="G1932" s="8">
        <v>0.2</v>
      </c>
      <c r="H1932" s="9">
        <f>Books[[#This Row],[تعداد صفحه]]*5000+300000</f>
        <v>1280000</v>
      </c>
      <c r="I1932" s="22">
        <v>2017</v>
      </c>
      <c r="J1932" s="10" t="s">
        <v>13086</v>
      </c>
      <c r="K1932" s="11" t="s">
        <v>16568</v>
      </c>
      <c r="L1932" s="12" t="s">
        <v>17151</v>
      </c>
      <c r="M1932" s="13"/>
    </row>
    <row r="1933" spans="2:13" ht="34.9" customHeight="1">
      <c r="B1933" s="3">
        <v>1916</v>
      </c>
      <c r="C1933" s="5" t="s">
        <v>1743</v>
      </c>
      <c r="D1933" s="62" t="s">
        <v>6990</v>
      </c>
      <c r="E1933" s="4" t="s">
        <v>10840</v>
      </c>
      <c r="F1933" s="7">
        <f>Books[[#This Row],[قیمت نهایی]]*100/80</f>
        <v>1600000</v>
      </c>
      <c r="G1933" s="8">
        <v>0.2</v>
      </c>
      <c r="H1933" s="9">
        <f>Books[[#This Row],[تعداد صفحه]]*5000+300000</f>
        <v>1280000</v>
      </c>
      <c r="I1933" s="22">
        <v>2017</v>
      </c>
      <c r="J1933" s="10" t="s">
        <v>13087</v>
      </c>
      <c r="K1933" s="11" t="s">
        <v>16568</v>
      </c>
      <c r="L1933" s="12" t="s">
        <v>17151</v>
      </c>
      <c r="M1933" s="13"/>
    </row>
    <row r="1934" spans="2:13" ht="34.9" customHeight="1">
      <c r="B1934" s="3">
        <v>1917</v>
      </c>
      <c r="C1934" s="5" t="s">
        <v>1744</v>
      </c>
      <c r="D1934" s="62" t="s">
        <v>6991</v>
      </c>
      <c r="E1934" s="4">
        <v>196</v>
      </c>
      <c r="F1934" s="7">
        <f>Books[[#This Row],[قیمت نهایی]]*100/80</f>
        <v>1600000</v>
      </c>
      <c r="G1934" s="8">
        <v>0.2</v>
      </c>
      <c r="H1934" s="9">
        <f>Books[[#This Row],[تعداد صفحه]]*5000+300000</f>
        <v>1280000</v>
      </c>
      <c r="I1934" s="22">
        <v>2017</v>
      </c>
      <c r="J1934" s="10" t="s">
        <v>13088</v>
      </c>
      <c r="K1934" s="11" t="s">
        <v>16569</v>
      </c>
      <c r="L1934" s="12" t="s">
        <v>17151</v>
      </c>
      <c r="M1934" s="13"/>
    </row>
    <row r="1935" spans="2:13" ht="34.9" customHeight="1">
      <c r="B1935" s="3">
        <v>1918</v>
      </c>
      <c r="C1935" s="5" t="s">
        <v>17288</v>
      </c>
      <c r="D1935" s="62" t="s">
        <v>6992</v>
      </c>
      <c r="E1935" s="4">
        <v>196</v>
      </c>
      <c r="F1935" s="7">
        <f>Books[[#This Row],[قیمت نهایی]]*100/80</f>
        <v>1600000</v>
      </c>
      <c r="G1935" s="8">
        <v>0.2</v>
      </c>
      <c r="H1935" s="9">
        <f>Books[[#This Row],[تعداد صفحه]]*5000+300000</f>
        <v>1280000</v>
      </c>
      <c r="I1935" s="22">
        <v>2017</v>
      </c>
      <c r="J1935" s="10" t="s">
        <v>13089</v>
      </c>
      <c r="K1935" s="11" t="s">
        <v>16569</v>
      </c>
      <c r="L1935" s="12" t="s">
        <v>17151</v>
      </c>
      <c r="M1935" s="13"/>
    </row>
    <row r="1936" spans="2:13" ht="34.9" customHeight="1">
      <c r="B1936" s="3">
        <v>1919</v>
      </c>
      <c r="C1936" s="5" t="s">
        <v>1745</v>
      </c>
      <c r="D1936" s="62" t="s">
        <v>6993</v>
      </c>
      <c r="E1936" s="4" t="s">
        <v>11039</v>
      </c>
      <c r="F1936" s="7">
        <f>Books[[#This Row],[قیمت نهایی]]*100/80</f>
        <v>1606250</v>
      </c>
      <c r="G1936" s="8">
        <v>0.2</v>
      </c>
      <c r="H1936" s="9">
        <f>Books[[#This Row],[تعداد صفحه]]*5000+300000</f>
        <v>1285000</v>
      </c>
      <c r="I1936" s="22">
        <v>2017</v>
      </c>
      <c r="J1936" s="10" t="s">
        <v>13090</v>
      </c>
      <c r="K1936" s="11" t="s">
        <v>16568</v>
      </c>
      <c r="L1936" s="12" t="s">
        <v>17151</v>
      </c>
      <c r="M1936" s="13"/>
    </row>
    <row r="1937" spans="2:13" ht="34.9" customHeight="1">
      <c r="B1937" s="3">
        <v>1920</v>
      </c>
      <c r="C1937" s="5" t="s">
        <v>1746</v>
      </c>
      <c r="D1937" s="62" t="s">
        <v>6994</v>
      </c>
      <c r="E1937" s="4" t="s">
        <v>11039</v>
      </c>
      <c r="F1937" s="7">
        <f>Books[[#This Row],[قیمت نهایی]]*100/80</f>
        <v>1606250</v>
      </c>
      <c r="G1937" s="8">
        <v>0.2</v>
      </c>
      <c r="H1937" s="9">
        <f>Books[[#This Row],[تعداد صفحه]]*5000+300000</f>
        <v>1285000</v>
      </c>
      <c r="I1937" s="22">
        <v>2017</v>
      </c>
      <c r="J1937" s="10" t="s">
        <v>13091</v>
      </c>
      <c r="K1937" s="11" t="s">
        <v>16676</v>
      </c>
      <c r="L1937" s="12" t="s">
        <v>17151</v>
      </c>
      <c r="M1937" s="13"/>
    </row>
    <row r="1938" spans="2:13" ht="34.9" customHeight="1">
      <c r="B1938" s="3">
        <v>1921</v>
      </c>
      <c r="C1938" s="5" t="s">
        <v>1747</v>
      </c>
      <c r="D1938" s="62" t="s">
        <v>6995</v>
      </c>
      <c r="E1938" s="4">
        <v>197</v>
      </c>
      <c r="F1938" s="7">
        <f>Books[[#This Row],[قیمت نهایی]]*100/80</f>
        <v>1606250</v>
      </c>
      <c r="G1938" s="8">
        <v>0.2</v>
      </c>
      <c r="H1938" s="9">
        <f>Books[[#This Row],[تعداد صفحه]]*5000+300000</f>
        <v>1285000</v>
      </c>
      <c r="I1938" s="22">
        <v>2017</v>
      </c>
      <c r="J1938" s="10" t="s">
        <v>13092</v>
      </c>
      <c r="K1938" s="11" t="s">
        <v>16568</v>
      </c>
      <c r="L1938" s="12" t="s">
        <v>17151</v>
      </c>
      <c r="M1938" s="13"/>
    </row>
    <row r="1939" spans="2:13" ht="34.9" customHeight="1">
      <c r="B1939" s="3">
        <v>1922</v>
      </c>
      <c r="C1939" s="5" t="s">
        <v>1748</v>
      </c>
      <c r="D1939" s="62" t="s">
        <v>6996</v>
      </c>
      <c r="E1939" s="4">
        <v>197</v>
      </c>
      <c r="F1939" s="7">
        <f>Books[[#This Row],[قیمت نهایی]]*100/80</f>
        <v>1606250</v>
      </c>
      <c r="G1939" s="8">
        <v>0.2</v>
      </c>
      <c r="H1939" s="9">
        <f>Books[[#This Row],[تعداد صفحه]]*5000+300000</f>
        <v>1285000</v>
      </c>
      <c r="I1939" s="22">
        <v>2017</v>
      </c>
      <c r="J1939" s="10" t="s">
        <v>13093</v>
      </c>
      <c r="K1939" s="11" t="s">
        <v>16575</v>
      </c>
      <c r="L1939" s="12" t="s">
        <v>17151</v>
      </c>
      <c r="M1939" s="13"/>
    </row>
    <row r="1940" spans="2:13" ht="34.9" customHeight="1">
      <c r="B1940" s="3">
        <v>1923</v>
      </c>
      <c r="C1940" s="5" t="s">
        <v>1749</v>
      </c>
      <c r="D1940" s="62" t="s">
        <v>6997</v>
      </c>
      <c r="E1940" s="4">
        <v>197</v>
      </c>
      <c r="F1940" s="7">
        <f>Books[[#This Row],[قیمت نهایی]]*100/80</f>
        <v>1606250</v>
      </c>
      <c r="G1940" s="8">
        <v>0.2</v>
      </c>
      <c r="H1940" s="9">
        <f>Books[[#This Row],[تعداد صفحه]]*5000+300000</f>
        <v>1285000</v>
      </c>
      <c r="I1940" s="22">
        <v>2017</v>
      </c>
      <c r="J1940" s="10" t="s">
        <v>13094</v>
      </c>
      <c r="K1940" s="11" t="s">
        <v>16575</v>
      </c>
      <c r="L1940" s="12" t="s">
        <v>17151</v>
      </c>
      <c r="M1940" s="13"/>
    </row>
    <row r="1941" spans="2:13" ht="34.9" customHeight="1">
      <c r="B1941" s="3">
        <v>1924</v>
      </c>
      <c r="C1941" s="5" t="s">
        <v>1750</v>
      </c>
      <c r="D1941" s="62" t="s">
        <v>6998</v>
      </c>
      <c r="E1941" s="4" t="s">
        <v>10841</v>
      </c>
      <c r="F1941" s="7">
        <f>Books[[#This Row],[قیمت نهایی]]*100/80</f>
        <v>1612500</v>
      </c>
      <c r="G1941" s="8">
        <v>0.2</v>
      </c>
      <c r="H1941" s="9">
        <f>Books[[#This Row],[تعداد صفحه]]*5000+300000</f>
        <v>1290000</v>
      </c>
      <c r="I1941" s="22">
        <v>2017</v>
      </c>
      <c r="J1941" s="10" t="s">
        <v>13095</v>
      </c>
      <c r="K1941" s="11" t="s">
        <v>16580</v>
      </c>
      <c r="L1941" s="12" t="s">
        <v>17151</v>
      </c>
      <c r="M1941" s="13"/>
    </row>
    <row r="1942" spans="2:13" ht="34.9" customHeight="1">
      <c r="B1942" s="3">
        <v>1925</v>
      </c>
      <c r="C1942" s="5" t="s">
        <v>1751</v>
      </c>
      <c r="D1942" s="62" t="s">
        <v>6999</v>
      </c>
      <c r="E1942" s="4" t="s">
        <v>10841</v>
      </c>
      <c r="F1942" s="7">
        <f>Books[[#This Row],[قیمت نهایی]]*100/80</f>
        <v>1612500</v>
      </c>
      <c r="G1942" s="8">
        <v>0.2</v>
      </c>
      <c r="H1942" s="9">
        <f>Books[[#This Row],[تعداد صفحه]]*5000+300000</f>
        <v>1290000</v>
      </c>
      <c r="I1942" s="22">
        <v>2018</v>
      </c>
      <c r="J1942" s="10" t="s">
        <v>13096</v>
      </c>
      <c r="K1942" s="11" t="s">
        <v>16562</v>
      </c>
      <c r="L1942" s="12" t="s">
        <v>17151</v>
      </c>
      <c r="M1942" s="13"/>
    </row>
    <row r="1943" spans="2:13" ht="34.9" customHeight="1">
      <c r="B1943" s="3">
        <v>1926</v>
      </c>
      <c r="C1943" s="5" t="s">
        <v>1752</v>
      </c>
      <c r="D1943" s="62" t="s">
        <v>7000</v>
      </c>
      <c r="E1943" s="4" t="s">
        <v>10841</v>
      </c>
      <c r="F1943" s="7">
        <f>Books[[#This Row],[قیمت نهایی]]*100/80</f>
        <v>1612500</v>
      </c>
      <c r="G1943" s="8">
        <v>0.2</v>
      </c>
      <c r="H1943" s="9">
        <f>Books[[#This Row],[تعداد صفحه]]*5000+300000</f>
        <v>1290000</v>
      </c>
      <c r="I1943" s="22">
        <v>2017</v>
      </c>
      <c r="J1943" s="10" t="s">
        <v>13097</v>
      </c>
      <c r="K1943" s="11" t="s">
        <v>16568</v>
      </c>
      <c r="L1943" s="12" t="s">
        <v>17151</v>
      </c>
      <c r="M1943" s="13"/>
    </row>
    <row r="1944" spans="2:13" ht="34.9" customHeight="1">
      <c r="B1944" s="3">
        <v>1927</v>
      </c>
      <c r="C1944" s="5" t="s">
        <v>1753</v>
      </c>
      <c r="D1944" s="62" t="s">
        <v>7001</v>
      </c>
      <c r="E1944" s="4" t="s">
        <v>10841</v>
      </c>
      <c r="F1944" s="7">
        <f>Books[[#This Row],[قیمت نهایی]]*100/80</f>
        <v>1612500</v>
      </c>
      <c r="G1944" s="8">
        <v>0.2</v>
      </c>
      <c r="H1944" s="9">
        <f>Books[[#This Row],[تعداد صفحه]]*5000+300000</f>
        <v>1290000</v>
      </c>
      <c r="I1944" s="22">
        <v>2017</v>
      </c>
      <c r="J1944" s="10" t="s">
        <v>13098</v>
      </c>
      <c r="K1944" s="11" t="s">
        <v>16575</v>
      </c>
      <c r="L1944" s="12" t="s">
        <v>17151</v>
      </c>
      <c r="M1944" s="13"/>
    </row>
    <row r="1945" spans="2:13" ht="34.9" customHeight="1">
      <c r="B1945" s="3">
        <v>1928</v>
      </c>
      <c r="C1945" s="5" t="s">
        <v>1754</v>
      </c>
      <c r="D1945" s="62" t="s">
        <v>7002</v>
      </c>
      <c r="E1945" s="4" t="s">
        <v>10841</v>
      </c>
      <c r="F1945" s="7">
        <f>Books[[#This Row],[قیمت نهایی]]*100/80</f>
        <v>1612500</v>
      </c>
      <c r="G1945" s="8">
        <v>0.2</v>
      </c>
      <c r="H1945" s="9">
        <f>Books[[#This Row],[تعداد صفحه]]*5000+300000</f>
        <v>1290000</v>
      </c>
      <c r="I1945" s="22">
        <v>2018</v>
      </c>
      <c r="J1945" s="10" t="s">
        <v>13099</v>
      </c>
      <c r="K1945" s="11" t="s">
        <v>16569</v>
      </c>
      <c r="L1945" s="12" t="s">
        <v>17151</v>
      </c>
      <c r="M1945" s="13"/>
    </row>
    <row r="1946" spans="2:13" ht="34.9" customHeight="1">
      <c r="B1946" s="3">
        <v>1929</v>
      </c>
      <c r="C1946" s="5" t="s">
        <v>1755</v>
      </c>
      <c r="D1946" s="62" t="s">
        <v>7003</v>
      </c>
      <c r="E1946" s="4">
        <v>198</v>
      </c>
      <c r="F1946" s="7">
        <f>Books[[#This Row],[قیمت نهایی]]*100/80</f>
        <v>1612500</v>
      </c>
      <c r="G1946" s="8">
        <v>0.2</v>
      </c>
      <c r="H1946" s="9">
        <f>Books[[#This Row],[تعداد صفحه]]*5000+300000</f>
        <v>1290000</v>
      </c>
      <c r="I1946" s="22">
        <v>2018</v>
      </c>
      <c r="J1946" s="10" t="s">
        <v>13100</v>
      </c>
      <c r="K1946" s="11" t="s">
        <v>16575</v>
      </c>
      <c r="L1946" s="12" t="s">
        <v>17151</v>
      </c>
      <c r="M1946" s="13"/>
    </row>
    <row r="1947" spans="2:13" ht="34.9" customHeight="1">
      <c r="B1947" s="3">
        <v>1930</v>
      </c>
      <c r="C1947" s="5" t="s">
        <v>1756</v>
      </c>
      <c r="D1947" s="62" t="s">
        <v>7004</v>
      </c>
      <c r="E1947" s="4">
        <v>198</v>
      </c>
      <c r="F1947" s="7">
        <f>Books[[#This Row],[قیمت نهایی]]*100/80</f>
        <v>1612500</v>
      </c>
      <c r="G1947" s="8">
        <v>0.2</v>
      </c>
      <c r="H1947" s="9">
        <f>Books[[#This Row],[تعداد صفحه]]*5000+300000</f>
        <v>1290000</v>
      </c>
      <c r="I1947" s="22">
        <v>2017</v>
      </c>
      <c r="J1947" s="10" t="s">
        <v>13101</v>
      </c>
      <c r="K1947" s="11" t="s">
        <v>16569</v>
      </c>
      <c r="L1947" s="12" t="s">
        <v>17151</v>
      </c>
      <c r="M1947" s="13"/>
    </row>
    <row r="1948" spans="2:13" ht="34.9" customHeight="1">
      <c r="B1948" s="3">
        <v>1931</v>
      </c>
      <c r="C1948" s="5" t="s">
        <v>1757</v>
      </c>
      <c r="D1948" s="62" t="s">
        <v>7005</v>
      </c>
      <c r="E1948" s="4" t="s">
        <v>10864</v>
      </c>
      <c r="F1948" s="7">
        <f>Books[[#This Row],[قیمت نهایی]]*100/80</f>
        <v>1618750</v>
      </c>
      <c r="G1948" s="8">
        <v>0.2</v>
      </c>
      <c r="H1948" s="9">
        <f>Books[[#This Row],[تعداد صفحه]]*5000+300000</f>
        <v>1295000</v>
      </c>
      <c r="I1948" s="22">
        <v>2017</v>
      </c>
      <c r="J1948" s="10" t="s">
        <v>13102</v>
      </c>
      <c r="K1948" s="11" t="s">
        <v>16580</v>
      </c>
      <c r="L1948" s="12" t="s">
        <v>17151</v>
      </c>
      <c r="M1948" s="13"/>
    </row>
    <row r="1949" spans="2:13" ht="34.9" customHeight="1">
      <c r="B1949" s="3">
        <v>1932</v>
      </c>
      <c r="C1949" s="5" t="s">
        <v>1758</v>
      </c>
      <c r="D1949" s="62" t="s">
        <v>7006</v>
      </c>
      <c r="E1949" s="4" t="s">
        <v>10864</v>
      </c>
      <c r="F1949" s="7">
        <f>Books[[#This Row],[قیمت نهایی]]*100/80</f>
        <v>1618750</v>
      </c>
      <c r="G1949" s="8">
        <v>0.2</v>
      </c>
      <c r="H1949" s="9">
        <f>Books[[#This Row],[تعداد صفحه]]*5000+300000</f>
        <v>1295000</v>
      </c>
      <c r="I1949" s="22">
        <v>2017</v>
      </c>
      <c r="J1949" s="10" t="s">
        <v>13103</v>
      </c>
      <c r="K1949" s="11" t="s">
        <v>16568</v>
      </c>
      <c r="L1949" s="12" t="s">
        <v>17151</v>
      </c>
      <c r="M1949" s="13"/>
    </row>
    <row r="1950" spans="2:13" ht="34.9" customHeight="1">
      <c r="B1950" s="3">
        <v>1933</v>
      </c>
      <c r="C1950" s="5" t="s">
        <v>1759</v>
      </c>
      <c r="D1950" s="62" t="s">
        <v>7007</v>
      </c>
      <c r="E1950" s="4">
        <v>199</v>
      </c>
      <c r="F1950" s="7">
        <f>Books[[#This Row],[قیمت نهایی]]*100/80</f>
        <v>1618750</v>
      </c>
      <c r="G1950" s="8">
        <v>0.2</v>
      </c>
      <c r="H1950" s="9">
        <f>Books[[#This Row],[تعداد صفحه]]*5000+300000</f>
        <v>1295000</v>
      </c>
      <c r="I1950" s="22">
        <v>2017</v>
      </c>
      <c r="J1950" s="10" t="s">
        <v>12027</v>
      </c>
      <c r="K1950" s="11" t="s">
        <v>16626</v>
      </c>
      <c r="L1950" s="12" t="s">
        <v>17151</v>
      </c>
      <c r="M1950" s="13"/>
    </row>
    <row r="1951" spans="2:13" ht="34.9" customHeight="1">
      <c r="B1951" s="3">
        <v>1934</v>
      </c>
      <c r="C1951" s="5" t="s">
        <v>1760</v>
      </c>
      <c r="D1951" s="62" t="s">
        <v>7008</v>
      </c>
      <c r="E1951" s="4" t="s">
        <v>10654</v>
      </c>
      <c r="F1951" s="7">
        <f>Books[[#This Row],[قیمت نهایی]]*100/80</f>
        <v>1625000</v>
      </c>
      <c r="G1951" s="8">
        <v>0.2</v>
      </c>
      <c r="H1951" s="9">
        <f>Books[[#This Row],[تعداد صفحه]]*5000+300000</f>
        <v>1300000</v>
      </c>
      <c r="I1951" s="22">
        <v>2017</v>
      </c>
      <c r="J1951" s="10" t="s">
        <v>13104</v>
      </c>
      <c r="K1951" s="11" t="s">
        <v>16571</v>
      </c>
      <c r="L1951" s="12" t="s">
        <v>17151</v>
      </c>
      <c r="M1951" s="13"/>
    </row>
    <row r="1952" spans="2:13" ht="34.9" customHeight="1">
      <c r="B1952" s="3">
        <v>1935</v>
      </c>
      <c r="C1952" s="5" t="s">
        <v>1761</v>
      </c>
      <c r="D1952" s="62" t="s">
        <v>7009</v>
      </c>
      <c r="E1952" s="4" t="s">
        <v>10654</v>
      </c>
      <c r="F1952" s="7">
        <f>Books[[#This Row],[قیمت نهایی]]*100/80</f>
        <v>1625000</v>
      </c>
      <c r="G1952" s="8">
        <v>0.2</v>
      </c>
      <c r="H1952" s="9">
        <f>Books[[#This Row],[تعداد صفحه]]*5000+300000</f>
        <v>1300000</v>
      </c>
      <c r="I1952" s="22">
        <v>2018</v>
      </c>
      <c r="J1952" s="10" t="s">
        <v>13105</v>
      </c>
      <c r="K1952" s="11" t="s">
        <v>16571</v>
      </c>
      <c r="L1952" s="12" t="s">
        <v>17151</v>
      </c>
      <c r="M1952" s="13"/>
    </row>
    <row r="1953" spans="2:13" ht="34.9" customHeight="1">
      <c r="B1953" s="3">
        <v>1936</v>
      </c>
      <c r="C1953" s="5" t="s">
        <v>1762</v>
      </c>
      <c r="D1953" s="62" t="s">
        <v>7010</v>
      </c>
      <c r="E1953" s="4" t="s">
        <v>10654</v>
      </c>
      <c r="F1953" s="7">
        <f>Books[[#This Row],[قیمت نهایی]]*100/80</f>
        <v>1625000</v>
      </c>
      <c r="G1953" s="8">
        <v>0.2</v>
      </c>
      <c r="H1953" s="9">
        <f>Books[[#This Row],[تعداد صفحه]]*5000+300000</f>
        <v>1300000</v>
      </c>
      <c r="I1953" s="22">
        <v>2017</v>
      </c>
      <c r="J1953" s="10" t="s">
        <v>13106</v>
      </c>
      <c r="K1953" s="11" t="s">
        <v>16881</v>
      </c>
      <c r="L1953" s="12" t="s">
        <v>17151</v>
      </c>
      <c r="M1953" s="13"/>
    </row>
    <row r="1954" spans="2:13" ht="34.9" customHeight="1">
      <c r="B1954" s="3">
        <v>1937</v>
      </c>
      <c r="C1954" s="5" t="s">
        <v>1763</v>
      </c>
      <c r="D1954" s="62" t="s">
        <v>7011</v>
      </c>
      <c r="E1954" s="4" t="s">
        <v>10654</v>
      </c>
      <c r="F1954" s="7">
        <f>Books[[#This Row],[قیمت نهایی]]*100/80</f>
        <v>1625000</v>
      </c>
      <c r="G1954" s="8">
        <v>0.2</v>
      </c>
      <c r="H1954" s="9">
        <f>Books[[#This Row],[تعداد صفحه]]*5000+300000</f>
        <v>1300000</v>
      </c>
      <c r="I1954" s="22">
        <v>2018</v>
      </c>
      <c r="J1954" s="10" t="s">
        <v>13107</v>
      </c>
      <c r="K1954" s="11" t="s">
        <v>16626</v>
      </c>
      <c r="L1954" s="12" t="s">
        <v>17151</v>
      </c>
      <c r="M1954" s="13"/>
    </row>
    <row r="1955" spans="2:13" ht="34.9" customHeight="1">
      <c r="B1955" s="3">
        <v>1938</v>
      </c>
      <c r="C1955" s="5" t="s">
        <v>1764</v>
      </c>
      <c r="D1955" s="62" t="s">
        <v>7012</v>
      </c>
      <c r="E1955" s="4" t="s">
        <v>10654</v>
      </c>
      <c r="F1955" s="7">
        <f>Books[[#This Row],[قیمت نهایی]]*100/80</f>
        <v>1625000</v>
      </c>
      <c r="G1955" s="8">
        <v>0.2</v>
      </c>
      <c r="H1955" s="9">
        <f>Books[[#This Row],[تعداد صفحه]]*5000+300000</f>
        <v>1300000</v>
      </c>
      <c r="I1955" s="22">
        <v>2017</v>
      </c>
      <c r="J1955" s="10" t="s">
        <v>13108</v>
      </c>
      <c r="K1955" s="11" t="s">
        <v>16562</v>
      </c>
      <c r="L1955" s="12" t="s">
        <v>17151</v>
      </c>
      <c r="M1955" s="13"/>
    </row>
    <row r="1956" spans="2:13" ht="34.9" customHeight="1">
      <c r="B1956" s="3">
        <v>1939</v>
      </c>
      <c r="C1956" s="5" t="s">
        <v>1765</v>
      </c>
      <c r="D1956" s="62" t="s">
        <v>7013</v>
      </c>
      <c r="E1956" s="4" t="s">
        <v>10654</v>
      </c>
      <c r="F1956" s="7">
        <f>Books[[#This Row],[قیمت نهایی]]*100/80</f>
        <v>1625000</v>
      </c>
      <c r="G1956" s="8">
        <v>0.2</v>
      </c>
      <c r="H1956" s="9">
        <f>Books[[#This Row],[تعداد صفحه]]*5000+300000</f>
        <v>1300000</v>
      </c>
      <c r="I1956" s="22">
        <v>2017</v>
      </c>
      <c r="J1956" s="10" t="s">
        <v>13109</v>
      </c>
      <c r="K1956" s="11" t="s">
        <v>16832</v>
      </c>
      <c r="L1956" s="12" t="s">
        <v>17151</v>
      </c>
      <c r="M1956" s="13"/>
    </row>
    <row r="1957" spans="2:13" ht="34.9" customHeight="1">
      <c r="B1957" s="3">
        <v>1940</v>
      </c>
      <c r="C1957" s="5" t="s">
        <v>1766</v>
      </c>
      <c r="D1957" s="62" t="s">
        <v>7014</v>
      </c>
      <c r="E1957" s="4" t="s">
        <v>10654</v>
      </c>
      <c r="F1957" s="7">
        <f>Books[[#This Row],[قیمت نهایی]]*100/80</f>
        <v>1625000</v>
      </c>
      <c r="G1957" s="8">
        <v>0.2</v>
      </c>
      <c r="H1957" s="9">
        <f>Books[[#This Row],[تعداد صفحه]]*5000+300000</f>
        <v>1300000</v>
      </c>
      <c r="I1957" s="22">
        <v>2017</v>
      </c>
      <c r="J1957" s="10" t="s">
        <v>13110</v>
      </c>
      <c r="K1957" s="11" t="s">
        <v>16575</v>
      </c>
      <c r="L1957" s="12" t="s">
        <v>17151</v>
      </c>
      <c r="M1957" s="13"/>
    </row>
    <row r="1958" spans="2:13" ht="34.9" customHeight="1">
      <c r="B1958" s="3">
        <v>1941</v>
      </c>
      <c r="C1958" s="5" t="s">
        <v>1767</v>
      </c>
      <c r="D1958" s="62" t="s">
        <v>7015</v>
      </c>
      <c r="E1958" s="4" t="s">
        <v>10654</v>
      </c>
      <c r="F1958" s="7">
        <f>Books[[#This Row],[قیمت نهایی]]*100/80</f>
        <v>1625000</v>
      </c>
      <c r="G1958" s="8">
        <v>0.2</v>
      </c>
      <c r="H1958" s="9">
        <f>Books[[#This Row],[تعداد صفحه]]*5000+300000</f>
        <v>1300000</v>
      </c>
      <c r="I1958" s="22">
        <v>2017</v>
      </c>
      <c r="J1958" s="10" t="s">
        <v>13111</v>
      </c>
      <c r="K1958" s="11" t="s">
        <v>16568</v>
      </c>
      <c r="L1958" s="12" t="s">
        <v>17151</v>
      </c>
      <c r="M1958" s="13"/>
    </row>
    <row r="1959" spans="2:13" ht="34.9" customHeight="1">
      <c r="B1959" s="3">
        <v>1942</v>
      </c>
      <c r="C1959" s="5" t="s">
        <v>1768</v>
      </c>
      <c r="D1959" s="62" t="s">
        <v>7016</v>
      </c>
      <c r="E1959" s="4" t="s">
        <v>10654</v>
      </c>
      <c r="F1959" s="7">
        <f>Books[[#This Row],[قیمت نهایی]]*100/80</f>
        <v>1625000</v>
      </c>
      <c r="G1959" s="8">
        <v>0.2</v>
      </c>
      <c r="H1959" s="9">
        <f>Books[[#This Row],[تعداد صفحه]]*5000+300000</f>
        <v>1300000</v>
      </c>
      <c r="I1959" s="22">
        <v>2017</v>
      </c>
      <c r="J1959" s="10" t="s">
        <v>13112</v>
      </c>
      <c r="K1959" s="11" t="s">
        <v>16568</v>
      </c>
      <c r="L1959" s="12" t="s">
        <v>17151</v>
      </c>
      <c r="M1959" s="13"/>
    </row>
    <row r="1960" spans="2:13" ht="34.9" customHeight="1">
      <c r="B1960" s="3">
        <v>1943</v>
      </c>
      <c r="C1960" s="5" t="s">
        <v>1769</v>
      </c>
      <c r="D1960" s="62" t="s">
        <v>7017</v>
      </c>
      <c r="E1960" s="4" t="s">
        <v>10654</v>
      </c>
      <c r="F1960" s="7">
        <f>Books[[#This Row],[قیمت نهایی]]*100/80</f>
        <v>1625000</v>
      </c>
      <c r="G1960" s="8">
        <v>0.2</v>
      </c>
      <c r="H1960" s="9">
        <f>Books[[#This Row],[تعداد صفحه]]*5000+300000</f>
        <v>1300000</v>
      </c>
      <c r="I1960" s="22">
        <v>2017</v>
      </c>
      <c r="J1960" s="10" t="s">
        <v>13113</v>
      </c>
      <c r="K1960" s="11" t="s">
        <v>16575</v>
      </c>
      <c r="L1960" s="12" t="s">
        <v>17151</v>
      </c>
      <c r="M1960" s="13"/>
    </row>
    <row r="1961" spans="2:13" ht="34.9" customHeight="1">
      <c r="B1961" s="3">
        <v>1944</v>
      </c>
      <c r="C1961" s="5" t="s">
        <v>1770</v>
      </c>
      <c r="D1961" s="62" t="s">
        <v>7018</v>
      </c>
      <c r="E1961" s="4" t="s">
        <v>10654</v>
      </c>
      <c r="F1961" s="7">
        <f>Books[[#This Row],[قیمت نهایی]]*100/80</f>
        <v>1625000</v>
      </c>
      <c r="G1961" s="8">
        <v>0.2</v>
      </c>
      <c r="H1961" s="9">
        <f>Books[[#This Row],[تعداد صفحه]]*5000+300000</f>
        <v>1300000</v>
      </c>
      <c r="I1961" s="22">
        <v>2017</v>
      </c>
      <c r="J1961" s="10" t="s">
        <v>13114</v>
      </c>
      <c r="K1961" s="11" t="s">
        <v>16575</v>
      </c>
      <c r="L1961" s="12" t="s">
        <v>17151</v>
      </c>
      <c r="M1961" s="13"/>
    </row>
    <row r="1962" spans="2:13" ht="34.9" customHeight="1">
      <c r="B1962" s="3">
        <v>1945</v>
      </c>
      <c r="C1962" s="5" t="s">
        <v>1771</v>
      </c>
      <c r="D1962" s="62" t="s">
        <v>7019</v>
      </c>
      <c r="E1962" s="4" t="s">
        <v>10654</v>
      </c>
      <c r="F1962" s="7">
        <f>Books[[#This Row],[قیمت نهایی]]*100/80</f>
        <v>1625000</v>
      </c>
      <c r="G1962" s="8">
        <v>0.2</v>
      </c>
      <c r="H1962" s="9">
        <f>Books[[#This Row],[تعداد صفحه]]*5000+300000</f>
        <v>1300000</v>
      </c>
      <c r="I1962" s="22">
        <v>2018</v>
      </c>
      <c r="J1962" s="10" t="s">
        <v>13115</v>
      </c>
      <c r="K1962" s="11" t="s">
        <v>16569</v>
      </c>
      <c r="L1962" s="12" t="s">
        <v>17151</v>
      </c>
      <c r="M1962" s="13"/>
    </row>
    <row r="1963" spans="2:13" ht="34.9" customHeight="1">
      <c r="B1963" s="3">
        <v>1946</v>
      </c>
      <c r="C1963" s="5" t="s">
        <v>1772</v>
      </c>
      <c r="D1963" s="62" t="s">
        <v>7020</v>
      </c>
      <c r="E1963" s="4">
        <v>200</v>
      </c>
      <c r="F1963" s="7">
        <f>Books[[#This Row],[قیمت نهایی]]*100/80</f>
        <v>1625000</v>
      </c>
      <c r="G1963" s="8">
        <v>0.2</v>
      </c>
      <c r="H1963" s="9">
        <f>Books[[#This Row],[تعداد صفحه]]*5000+300000</f>
        <v>1300000</v>
      </c>
      <c r="I1963" s="22">
        <v>2017</v>
      </c>
      <c r="J1963" s="10" t="s">
        <v>13116</v>
      </c>
      <c r="K1963" s="11" t="s">
        <v>16569</v>
      </c>
      <c r="L1963" s="12" t="s">
        <v>17151</v>
      </c>
      <c r="M1963" s="13"/>
    </row>
    <row r="1964" spans="2:13" ht="34.9" customHeight="1">
      <c r="B1964" s="3">
        <v>1947</v>
      </c>
      <c r="C1964" s="5" t="s">
        <v>1773</v>
      </c>
      <c r="D1964" s="62" t="s">
        <v>7021</v>
      </c>
      <c r="E1964" s="4" t="s">
        <v>11040</v>
      </c>
      <c r="F1964" s="7">
        <f>Books[[#This Row],[قیمت نهایی]]*100/80</f>
        <v>1631250</v>
      </c>
      <c r="G1964" s="8">
        <v>0.2</v>
      </c>
      <c r="H1964" s="9">
        <f>Books[[#This Row],[تعداد صفحه]]*5000+300000</f>
        <v>1305000</v>
      </c>
      <c r="I1964" s="22">
        <v>2017</v>
      </c>
      <c r="J1964" s="10" t="s">
        <v>13117</v>
      </c>
      <c r="K1964" s="11" t="s">
        <v>16568</v>
      </c>
      <c r="L1964" s="12" t="s">
        <v>17151</v>
      </c>
      <c r="M1964" s="13"/>
    </row>
    <row r="1965" spans="2:13" ht="34.9" customHeight="1">
      <c r="B1965" s="3">
        <v>1948</v>
      </c>
      <c r="C1965" s="5" t="s">
        <v>1774</v>
      </c>
      <c r="D1965" s="62" t="s">
        <v>7022</v>
      </c>
      <c r="E1965" s="4" t="s">
        <v>11040</v>
      </c>
      <c r="F1965" s="7">
        <f>Books[[#This Row],[قیمت نهایی]]*100/80</f>
        <v>1631250</v>
      </c>
      <c r="G1965" s="8">
        <v>0.2</v>
      </c>
      <c r="H1965" s="9">
        <f>Books[[#This Row],[تعداد صفحه]]*5000+300000</f>
        <v>1305000</v>
      </c>
      <c r="I1965" s="22">
        <v>2017</v>
      </c>
      <c r="J1965" s="10" t="s">
        <v>13118</v>
      </c>
      <c r="K1965" s="11" t="s">
        <v>16568</v>
      </c>
      <c r="L1965" s="12" t="s">
        <v>17151</v>
      </c>
      <c r="M1965" s="13"/>
    </row>
    <row r="1966" spans="2:13" ht="34.9" customHeight="1">
      <c r="B1966" s="3">
        <v>1949</v>
      </c>
      <c r="C1966" s="5" t="s">
        <v>1775</v>
      </c>
      <c r="D1966" s="62" t="s">
        <v>7023</v>
      </c>
      <c r="E1966" s="4">
        <v>201</v>
      </c>
      <c r="F1966" s="7">
        <f>Books[[#This Row],[قیمت نهایی]]*100/80</f>
        <v>1631250</v>
      </c>
      <c r="G1966" s="8">
        <v>0.2</v>
      </c>
      <c r="H1966" s="9">
        <f>Books[[#This Row],[تعداد صفحه]]*5000+300000</f>
        <v>1305000</v>
      </c>
      <c r="I1966" s="22">
        <v>2017</v>
      </c>
      <c r="J1966" s="10" t="s">
        <v>13119</v>
      </c>
      <c r="K1966" s="11" t="s">
        <v>16568</v>
      </c>
      <c r="L1966" s="12" t="s">
        <v>17151</v>
      </c>
      <c r="M1966" s="13"/>
    </row>
    <row r="1967" spans="2:13" ht="34.9" customHeight="1">
      <c r="B1967" s="3">
        <v>1950</v>
      </c>
      <c r="C1967" s="5" t="s">
        <v>1776</v>
      </c>
      <c r="D1967" s="62" t="s">
        <v>7024</v>
      </c>
      <c r="E1967" s="4" t="s">
        <v>10655</v>
      </c>
      <c r="F1967" s="7">
        <f>Books[[#This Row],[قیمت نهایی]]*100/80</f>
        <v>1637500</v>
      </c>
      <c r="G1967" s="8">
        <v>0.2</v>
      </c>
      <c r="H1967" s="9">
        <f>Books[[#This Row],[تعداد صفحه]]*5000+300000</f>
        <v>1310000</v>
      </c>
      <c r="I1967" s="22">
        <v>2017</v>
      </c>
      <c r="J1967" s="10" t="s">
        <v>13120</v>
      </c>
      <c r="K1967" s="11" t="s">
        <v>16882</v>
      </c>
      <c r="L1967" s="12" t="s">
        <v>17151</v>
      </c>
      <c r="M1967" s="13"/>
    </row>
    <row r="1968" spans="2:13" ht="34.9" customHeight="1">
      <c r="B1968" s="3">
        <v>1951</v>
      </c>
      <c r="C1968" s="5" t="s">
        <v>1777</v>
      </c>
      <c r="D1968" s="62" t="s">
        <v>7025</v>
      </c>
      <c r="E1968" s="4" t="s">
        <v>10655</v>
      </c>
      <c r="F1968" s="7">
        <f>Books[[#This Row],[قیمت نهایی]]*100/80</f>
        <v>1637500</v>
      </c>
      <c r="G1968" s="8">
        <v>0.2</v>
      </c>
      <c r="H1968" s="9">
        <f>Books[[#This Row],[تعداد صفحه]]*5000+300000</f>
        <v>1310000</v>
      </c>
      <c r="I1968" s="22">
        <v>2017</v>
      </c>
      <c r="J1968" s="10" t="s">
        <v>13121</v>
      </c>
      <c r="K1968" s="11" t="s">
        <v>16575</v>
      </c>
      <c r="L1968" s="12" t="s">
        <v>17151</v>
      </c>
      <c r="M1968" s="13"/>
    </row>
    <row r="1969" spans="2:13" ht="34.9" customHeight="1">
      <c r="B1969" s="3">
        <v>1952</v>
      </c>
      <c r="C1969" s="5" t="s">
        <v>1778</v>
      </c>
      <c r="D1969" s="62" t="s">
        <v>7026</v>
      </c>
      <c r="E1969" s="4">
        <v>202</v>
      </c>
      <c r="F1969" s="7">
        <f>Books[[#This Row],[قیمت نهایی]]*100/80</f>
        <v>1637500</v>
      </c>
      <c r="G1969" s="8">
        <v>0.2</v>
      </c>
      <c r="H1969" s="9">
        <f>Books[[#This Row],[تعداد صفحه]]*5000+300000</f>
        <v>1310000</v>
      </c>
      <c r="I1969" s="22">
        <v>2017</v>
      </c>
      <c r="J1969" s="10" t="s">
        <v>13122</v>
      </c>
      <c r="K1969" s="11" t="s">
        <v>16569</v>
      </c>
      <c r="L1969" s="12" t="s">
        <v>17151</v>
      </c>
      <c r="M1969" s="13"/>
    </row>
    <row r="1970" spans="2:13" ht="34.9" customHeight="1">
      <c r="B1970" s="3">
        <v>1953</v>
      </c>
      <c r="C1970" s="5" t="s">
        <v>1779</v>
      </c>
      <c r="D1970" s="62" t="s">
        <v>7027</v>
      </c>
      <c r="E1970" s="4">
        <v>202</v>
      </c>
      <c r="F1970" s="7">
        <f>Books[[#This Row],[قیمت نهایی]]*100/80</f>
        <v>1637500</v>
      </c>
      <c r="G1970" s="8">
        <v>0.2</v>
      </c>
      <c r="H1970" s="9">
        <f>Books[[#This Row],[تعداد صفحه]]*5000+300000</f>
        <v>1310000</v>
      </c>
      <c r="I1970" s="22">
        <v>2017</v>
      </c>
      <c r="J1970" s="10" t="s">
        <v>13123</v>
      </c>
      <c r="K1970" s="11" t="s">
        <v>16568</v>
      </c>
      <c r="L1970" s="12" t="s">
        <v>17151</v>
      </c>
      <c r="M1970" s="13"/>
    </row>
    <row r="1971" spans="2:13" ht="34.9" customHeight="1">
      <c r="B1971" s="3">
        <v>1954</v>
      </c>
      <c r="C1971" s="5" t="s">
        <v>1780</v>
      </c>
      <c r="D1971" s="62" t="s">
        <v>7028</v>
      </c>
      <c r="E1971" s="4">
        <v>202</v>
      </c>
      <c r="F1971" s="7">
        <f>Books[[#This Row],[قیمت نهایی]]*100/80</f>
        <v>1637500</v>
      </c>
      <c r="G1971" s="8">
        <v>0.2</v>
      </c>
      <c r="H1971" s="9">
        <f>Books[[#This Row],[تعداد صفحه]]*5000+300000</f>
        <v>1310000</v>
      </c>
      <c r="I1971" s="22">
        <v>2017</v>
      </c>
      <c r="J1971" s="10" t="s">
        <v>13124</v>
      </c>
      <c r="K1971" s="11" t="s">
        <v>16568</v>
      </c>
      <c r="L1971" s="12" t="s">
        <v>17151</v>
      </c>
      <c r="M1971" s="13"/>
    </row>
    <row r="1972" spans="2:13" ht="34.9" customHeight="1">
      <c r="B1972" s="3">
        <v>1955</v>
      </c>
      <c r="C1972" s="5" t="s">
        <v>1781</v>
      </c>
      <c r="D1972" s="62" t="s">
        <v>7029</v>
      </c>
      <c r="E1972" s="4">
        <v>202</v>
      </c>
      <c r="F1972" s="7">
        <f>Books[[#This Row],[قیمت نهایی]]*100/80</f>
        <v>1637500</v>
      </c>
      <c r="G1972" s="8">
        <v>0.2</v>
      </c>
      <c r="H1972" s="9">
        <f>Books[[#This Row],[تعداد صفحه]]*5000+300000</f>
        <v>1310000</v>
      </c>
      <c r="I1972" s="22">
        <v>2017</v>
      </c>
      <c r="J1972" s="10" t="s">
        <v>13125</v>
      </c>
      <c r="K1972" s="11" t="s">
        <v>16568</v>
      </c>
      <c r="L1972" s="12" t="s">
        <v>17151</v>
      </c>
      <c r="M1972" s="13"/>
    </row>
    <row r="1973" spans="2:13" ht="34.9" customHeight="1">
      <c r="B1973" s="3">
        <v>1956</v>
      </c>
      <c r="C1973" s="5" t="s">
        <v>1782</v>
      </c>
      <c r="D1973" s="62" t="s">
        <v>7030</v>
      </c>
      <c r="E1973" s="4" t="s">
        <v>11041</v>
      </c>
      <c r="F1973" s="7">
        <f>Books[[#This Row],[قیمت نهایی]]*100/80</f>
        <v>1643750</v>
      </c>
      <c r="G1973" s="8">
        <v>0.2</v>
      </c>
      <c r="H1973" s="9">
        <f>Books[[#This Row],[تعداد صفحه]]*5000+300000</f>
        <v>1315000</v>
      </c>
      <c r="I1973" s="22">
        <v>2017</v>
      </c>
      <c r="J1973" s="10" t="s">
        <v>13126</v>
      </c>
      <c r="K1973" s="11" t="s">
        <v>16568</v>
      </c>
      <c r="L1973" s="12" t="s">
        <v>17151</v>
      </c>
      <c r="M1973" s="13"/>
    </row>
    <row r="1974" spans="2:13" ht="34.9" customHeight="1">
      <c r="B1974" s="3">
        <v>1957</v>
      </c>
      <c r="C1974" s="5" t="s">
        <v>1783</v>
      </c>
      <c r="D1974" s="62" t="s">
        <v>7031</v>
      </c>
      <c r="E1974" s="4" t="s">
        <v>11041</v>
      </c>
      <c r="F1974" s="7">
        <f>Books[[#This Row],[قیمت نهایی]]*100/80</f>
        <v>1643750</v>
      </c>
      <c r="G1974" s="8">
        <v>0.2</v>
      </c>
      <c r="H1974" s="9">
        <f>Books[[#This Row],[تعداد صفحه]]*5000+300000</f>
        <v>1315000</v>
      </c>
      <c r="I1974" s="22">
        <v>2017</v>
      </c>
      <c r="J1974" s="10" t="s">
        <v>13127</v>
      </c>
      <c r="K1974" s="11" t="s">
        <v>16569</v>
      </c>
      <c r="L1974" s="12" t="s">
        <v>17151</v>
      </c>
      <c r="M1974" s="13"/>
    </row>
    <row r="1975" spans="2:13" ht="34.9" customHeight="1">
      <c r="B1975" s="3">
        <v>1958</v>
      </c>
      <c r="C1975" s="5" t="s">
        <v>1784</v>
      </c>
      <c r="D1975" s="62" t="s">
        <v>7032</v>
      </c>
      <c r="E1975" s="4">
        <v>203</v>
      </c>
      <c r="F1975" s="7">
        <f>Books[[#This Row],[قیمت نهایی]]*100/80</f>
        <v>1643750</v>
      </c>
      <c r="G1975" s="8">
        <v>0.2</v>
      </c>
      <c r="H1975" s="9">
        <f>Books[[#This Row],[تعداد صفحه]]*5000+300000</f>
        <v>1315000</v>
      </c>
      <c r="I1975" s="22">
        <v>2017</v>
      </c>
      <c r="J1975" s="10" t="s">
        <v>13128</v>
      </c>
      <c r="K1975" s="11" t="s">
        <v>16569</v>
      </c>
      <c r="L1975" s="12" t="s">
        <v>17151</v>
      </c>
      <c r="M1975" s="13"/>
    </row>
    <row r="1976" spans="2:13" ht="34.9" customHeight="1">
      <c r="B1976" s="3">
        <v>1959</v>
      </c>
      <c r="C1976" s="5" t="s">
        <v>17289</v>
      </c>
      <c r="D1976" s="62" t="s">
        <v>7033</v>
      </c>
      <c r="E1976" s="4" t="s">
        <v>10902</v>
      </c>
      <c r="F1976" s="7">
        <f>Books[[#This Row],[قیمت نهایی]]*100/80</f>
        <v>1650000</v>
      </c>
      <c r="G1976" s="8">
        <v>0.2</v>
      </c>
      <c r="H1976" s="9">
        <f>Books[[#This Row],[تعداد صفحه]]*5000+300000</f>
        <v>1320000</v>
      </c>
      <c r="I1976" s="22">
        <v>2017</v>
      </c>
      <c r="J1976" s="10" t="s">
        <v>13129</v>
      </c>
      <c r="K1976" s="11" t="s">
        <v>16883</v>
      </c>
      <c r="L1976" s="12" t="s">
        <v>17151</v>
      </c>
      <c r="M1976" s="13"/>
    </row>
    <row r="1977" spans="2:13" ht="34.9" customHeight="1">
      <c r="B1977" s="3">
        <v>1960</v>
      </c>
      <c r="C1977" s="5" t="s">
        <v>1785</v>
      </c>
      <c r="D1977" s="62" t="s">
        <v>7034</v>
      </c>
      <c r="E1977" s="4" t="s">
        <v>10902</v>
      </c>
      <c r="F1977" s="7">
        <f>Books[[#This Row],[قیمت نهایی]]*100/80</f>
        <v>1650000</v>
      </c>
      <c r="G1977" s="8">
        <v>0.2</v>
      </c>
      <c r="H1977" s="9">
        <f>Books[[#This Row],[تعداد صفحه]]*5000+300000</f>
        <v>1320000</v>
      </c>
      <c r="I1977" s="22">
        <v>2017</v>
      </c>
      <c r="J1977" s="10" t="s">
        <v>13130</v>
      </c>
      <c r="K1977" s="11" t="s">
        <v>16568</v>
      </c>
      <c r="L1977" s="12" t="s">
        <v>17151</v>
      </c>
      <c r="M1977" s="13"/>
    </row>
    <row r="1978" spans="2:13" ht="34.9" customHeight="1">
      <c r="B1978" s="3">
        <v>1961</v>
      </c>
      <c r="C1978" s="5" t="s">
        <v>1786</v>
      </c>
      <c r="D1978" s="62" t="s">
        <v>7035</v>
      </c>
      <c r="E1978" s="4" t="s">
        <v>10902</v>
      </c>
      <c r="F1978" s="7">
        <f>Books[[#This Row],[قیمت نهایی]]*100/80</f>
        <v>1650000</v>
      </c>
      <c r="G1978" s="8">
        <v>0.2</v>
      </c>
      <c r="H1978" s="9">
        <f>Books[[#This Row],[تعداد صفحه]]*5000+300000</f>
        <v>1320000</v>
      </c>
      <c r="I1978" s="22">
        <v>2017</v>
      </c>
      <c r="J1978" s="10" t="s">
        <v>13131</v>
      </c>
      <c r="K1978" s="11" t="s">
        <v>16575</v>
      </c>
      <c r="L1978" s="12" t="s">
        <v>17151</v>
      </c>
      <c r="M1978" s="13"/>
    </row>
    <row r="1979" spans="2:13" ht="34.9" customHeight="1">
      <c r="B1979" s="3">
        <v>1962</v>
      </c>
      <c r="C1979" s="5" t="s">
        <v>1787</v>
      </c>
      <c r="D1979" s="62" t="s">
        <v>7036</v>
      </c>
      <c r="E1979" s="4" t="s">
        <v>10902</v>
      </c>
      <c r="F1979" s="7">
        <f>Books[[#This Row],[قیمت نهایی]]*100/80</f>
        <v>1650000</v>
      </c>
      <c r="G1979" s="8">
        <v>0.2</v>
      </c>
      <c r="H1979" s="9">
        <f>Books[[#This Row],[تعداد صفحه]]*5000+300000</f>
        <v>1320000</v>
      </c>
      <c r="I1979" s="22">
        <v>2017</v>
      </c>
      <c r="J1979" s="10" t="s">
        <v>13132</v>
      </c>
      <c r="K1979" s="11" t="s">
        <v>16568</v>
      </c>
      <c r="L1979" s="12" t="s">
        <v>17151</v>
      </c>
      <c r="M1979" s="13"/>
    </row>
    <row r="1980" spans="2:13" ht="34.9" customHeight="1">
      <c r="B1980" s="3">
        <v>1963</v>
      </c>
      <c r="C1980" s="5" t="s">
        <v>1788</v>
      </c>
      <c r="D1980" s="62" t="s">
        <v>7037</v>
      </c>
      <c r="E1980" s="4" t="s">
        <v>10902</v>
      </c>
      <c r="F1980" s="7">
        <f>Books[[#This Row],[قیمت نهایی]]*100/80</f>
        <v>1650000</v>
      </c>
      <c r="G1980" s="8">
        <v>0.2</v>
      </c>
      <c r="H1980" s="9">
        <f>Books[[#This Row],[تعداد صفحه]]*5000+300000</f>
        <v>1320000</v>
      </c>
      <c r="I1980" s="22">
        <v>2017</v>
      </c>
      <c r="J1980" s="10" t="s">
        <v>13133</v>
      </c>
      <c r="K1980" s="11" t="s">
        <v>16568</v>
      </c>
      <c r="L1980" s="12" t="s">
        <v>17151</v>
      </c>
      <c r="M1980" s="13"/>
    </row>
    <row r="1981" spans="2:13" ht="34.9" customHeight="1">
      <c r="B1981" s="3">
        <v>1964</v>
      </c>
      <c r="C1981" s="5" t="s">
        <v>1789</v>
      </c>
      <c r="D1981" s="62" t="s">
        <v>7038</v>
      </c>
      <c r="E1981" s="4">
        <v>204</v>
      </c>
      <c r="F1981" s="7">
        <f>Books[[#This Row],[قیمت نهایی]]*100/80</f>
        <v>1650000</v>
      </c>
      <c r="G1981" s="8">
        <v>0.2</v>
      </c>
      <c r="H1981" s="9">
        <f>Books[[#This Row],[تعداد صفحه]]*5000+300000</f>
        <v>1320000</v>
      </c>
      <c r="I1981" s="22">
        <v>2017</v>
      </c>
      <c r="J1981" s="10" t="s">
        <v>13134</v>
      </c>
      <c r="K1981" s="11" t="s">
        <v>16580</v>
      </c>
      <c r="L1981" s="12" t="s">
        <v>17151</v>
      </c>
      <c r="M1981" s="13"/>
    </row>
    <row r="1982" spans="2:13" ht="34.9" customHeight="1">
      <c r="B1982" s="3">
        <v>1965</v>
      </c>
      <c r="C1982" s="5" t="s">
        <v>1790</v>
      </c>
      <c r="D1982" s="62" t="s">
        <v>7039</v>
      </c>
      <c r="E1982" s="4">
        <v>204</v>
      </c>
      <c r="F1982" s="7">
        <f>Books[[#This Row],[قیمت نهایی]]*100/80</f>
        <v>1650000</v>
      </c>
      <c r="G1982" s="8">
        <v>0.2</v>
      </c>
      <c r="H1982" s="9">
        <f>Books[[#This Row],[تعداد صفحه]]*5000+300000</f>
        <v>1320000</v>
      </c>
      <c r="I1982" s="22">
        <v>2017</v>
      </c>
      <c r="J1982" s="10" t="s">
        <v>13135</v>
      </c>
      <c r="K1982" s="11" t="s">
        <v>16626</v>
      </c>
      <c r="L1982" s="12" t="s">
        <v>17151</v>
      </c>
      <c r="M1982" s="13"/>
    </row>
    <row r="1983" spans="2:13" ht="34.9" customHeight="1">
      <c r="B1983" s="3">
        <v>1966</v>
      </c>
      <c r="C1983" s="5" t="s">
        <v>1791</v>
      </c>
      <c r="D1983" s="62" t="s">
        <v>7040</v>
      </c>
      <c r="E1983" s="4">
        <v>204</v>
      </c>
      <c r="F1983" s="7">
        <f>Books[[#This Row],[قیمت نهایی]]*100/80</f>
        <v>1650000</v>
      </c>
      <c r="G1983" s="8">
        <v>0.2</v>
      </c>
      <c r="H1983" s="9">
        <f>Books[[#This Row],[تعداد صفحه]]*5000+300000</f>
        <v>1320000</v>
      </c>
      <c r="I1983" s="22">
        <v>2017</v>
      </c>
      <c r="J1983" s="10" t="s">
        <v>13136</v>
      </c>
      <c r="K1983" s="11" t="s">
        <v>16575</v>
      </c>
      <c r="L1983" s="12" t="s">
        <v>17151</v>
      </c>
      <c r="M1983" s="13"/>
    </row>
    <row r="1984" spans="2:13" ht="34.9" customHeight="1">
      <c r="B1984" s="3">
        <v>1967</v>
      </c>
      <c r="C1984" s="5" t="s">
        <v>17290</v>
      </c>
      <c r="D1984" s="62" t="s">
        <v>7041</v>
      </c>
      <c r="E1984" s="4">
        <v>204</v>
      </c>
      <c r="F1984" s="7">
        <f>Books[[#This Row],[قیمت نهایی]]*100/80</f>
        <v>1650000</v>
      </c>
      <c r="G1984" s="8">
        <v>0.2</v>
      </c>
      <c r="H1984" s="9">
        <f>Books[[#This Row],[تعداد صفحه]]*5000+300000</f>
        <v>1320000</v>
      </c>
      <c r="I1984" s="22">
        <v>2017</v>
      </c>
      <c r="J1984" s="10" t="s">
        <v>13137</v>
      </c>
      <c r="K1984" s="11" t="s">
        <v>16670</v>
      </c>
      <c r="L1984" s="12" t="s">
        <v>17151</v>
      </c>
      <c r="M1984" s="13"/>
    </row>
    <row r="1985" spans="2:13" ht="34.9" customHeight="1">
      <c r="B1985" s="3">
        <v>1968</v>
      </c>
      <c r="C1985" s="5" t="s">
        <v>1792</v>
      </c>
      <c r="D1985" s="62" t="s">
        <v>7042</v>
      </c>
      <c r="E1985" s="4">
        <v>204</v>
      </c>
      <c r="F1985" s="7">
        <f>Books[[#This Row],[قیمت نهایی]]*100/80</f>
        <v>1650000</v>
      </c>
      <c r="G1985" s="8">
        <v>0.2</v>
      </c>
      <c r="H1985" s="9">
        <f>Books[[#This Row],[تعداد صفحه]]*5000+300000</f>
        <v>1320000</v>
      </c>
      <c r="I1985" s="22">
        <v>2017</v>
      </c>
      <c r="J1985" s="10" t="s">
        <v>13138</v>
      </c>
      <c r="K1985" s="11" t="s">
        <v>16569</v>
      </c>
      <c r="L1985" s="12" t="s">
        <v>17151</v>
      </c>
      <c r="M1985" s="13"/>
    </row>
    <row r="1986" spans="2:13" ht="34.9" customHeight="1">
      <c r="B1986" s="3">
        <v>1969</v>
      </c>
      <c r="C1986" s="5" t="s">
        <v>1793</v>
      </c>
      <c r="D1986" s="62" t="s">
        <v>7043</v>
      </c>
      <c r="E1986" s="4">
        <v>204</v>
      </c>
      <c r="F1986" s="7">
        <f>Books[[#This Row],[قیمت نهایی]]*100/80</f>
        <v>1650000</v>
      </c>
      <c r="G1986" s="8">
        <v>0.2</v>
      </c>
      <c r="H1986" s="9">
        <f>Books[[#This Row],[تعداد صفحه]]*5000+300000</f>
        <v>1320000</v>
      </c>
      <c r="I1986" s="22">
        <v>2017</v>
      </c>
      <c r="J1986" s="10" t="s">
        <v>13139</v>
      </c>
      <c r="K1986" s="11" t="s">
        <v>16568</v>
      </c>
      <c r="L1986" s="12" t="s">
        <v>17151</v>
      </c>
      <c r="M1986" s="13"/>
    </row>
    <row r="1987" spans="2:13" ht="34.9" customHeight="1">
      <c r="B1987" s="3">
        <v>1970</v>
      </c>
      <c r="C1987" s="5" t="s">
        <v>1794</v>
      </c>
      <c r="D1987" s="62" t="s">
        <v>7044</v>
      </c>
      <c r="E1987" s="4" t="s">
        <v>11042</v>
      </c>
      <c r="F1987" s="7">
        <f>Books[[#This Row],[قیمت نهایی]]*100/80</f>
        <v>1656250</v>
      </c>
      <c r="G1987" s="8">
        <v>0.2</v>
      </c>
      <c r="H1987" s="9">
        <f>Books[[#This Row],[تعداد صفحه]]*5000+300000</f>
        <v>1325000</v>
      </c>
      <c r="I1987" s="22">
        <v>2017</v>
      </c>
      <c r="J1987" s="10" t="s">
        <v>13140</v>
      </c>
      <c r="K1987" s="11" t="s">
        <v>16884</v>
      </c>
      <c r="L1987" s="12" t="s">
        <v>17151</v>
      </c>
      <c r="M1987" s="13"/>
    </row>
    <row r="1988" spans="2:13" ht="34.9" customHeight="1">
      <c r="B1988" s="3">
        <v>1971</v>
      </c>
      <c r="C1988" s="5" t="s">
        <v>1795</v>
      </c>
      <c r="D1988" s="62" t="s">
        <v>7045</v>
      </c>
      <c r="E1988" s="4" t="s">
        <v>11042</v>
      </c>
      <c r="F1988" s="7">
        <f>Books[[#This Row],[قیمت نهایی]]*100/80</f>
        <v>1656250</v>
      </c>
      <c r="G1988" s="8">
        <v>0.2</v>
      </c>
      <c r="H1988" s="9">
        <f>Books[[#This Row],[تعداد صفحه]]*5000+300000</f>
        <v>1325000</v>
      </c>
      <c r="I1988" s="22">
        <v>2017</v>
      </c>
      <c r="J1988" s="10" t="s">
        <v>13141</v>
      </c>
      <c r="K1988" s="11" t="s">
        <v>16568</v>
      </c>
      <c r="L1988" s="12" t="s">
        <v>17151</v>
      </c>
      <c r="M1988" s="13"/>
    </row>
    <row r="1989" spans="2:13" ht="34.9" customHeight="1">
      <c r="B1989" s="3">
        <v>1972</v>
      </c>
      <c r="C1989" s="5" t="s">
        <v>1796</v>
      </c>
      <c r="D1989" s="62" t="s">
        <v>7046</v>
      </c>
      <c r="E1989" s="4" t="s">
        <v>11042</v>
      </c>
      <c r="F1989" s="7">
        <f>Books[[#This Row],[قیمت نهایی]]*100/80</f>
        <v>1656250</v>
      </c>
      <c r="G1989" s="8">
        <v>0.2</v>
      </c>
      <c r="H1989" s="9">
        <f>Books[[#This Row],[تعداد صفحه]]*5000+300000</f>
        <v>1325000</v>
      </c>
      <c r="I1989" s="22">
        <v>2017</v>
      </c>
      <c r="J1989" s="10" t="s">
        <v>13142</v>
      </c>
      <c r="K1989" s="11" t="s">
        <v>29</v>
      </c>
      <c r="L1989" s="12" t="s">
        <v>17151</v>
      </c>
      <c r="M1989" s="13"/>
    </row>
    <row r="1990" spans="2:13" ht="34.9" customHeight="1">
      <c r="B1990" s="3">
        <v>1973</v>
      </c>
      <c r="C1990" s="5" t="s">
        <v>1797</v>
      </c>
      <c r="D1990" s="62" t="s">
        <v>7047</v>
      </c>
      <c r="E1990" s="4">
        <v>205</v>
      </c>
      <c r="F1990" s="7">
        <f>Books[[#This Row],[قیمت نهایی]]*100/80</f>
        <v>1656250</v>
      </c>
      <c r="G1990" s="8">
        <v>0.2</v>
      </c>
      <c r="H1990" s="9">
        <f>Books[[#This Row],[تعداد صفحه]]*5000+300000</f>
        <v>1325000</v>
      </c>
      <c r="I1990" s="22">
        <v>2017</v>
      </c>
      <c r="J1990" s="10" t="s">
        <v>13143</v>
      </c>
      <c r="K1990" s="11" t="s">
        <v>16568</v>
      </c>
      <c r="L1990" s="12" t="s">
        <v>17151</v>
      </c>
      <c r="M1990" s="13"/>
    </row>
    <row r="1991" spans="2:13" ht="34.9" customHeight="1">
      <c r="B1991" s="3">
        <v>1974</v>
      </c>
      <c r="C1991" s="5" t="s">
        <v>1798</v>
      </c>
      <c r="D1991" s="62" t="s">
        <v>7048</v>
      </c>
      <c r="E1991" s="4" t="s">
        <v>10732</v>
      </c>
      <c r="F1991" s="7">
        <f>Books[[#This Row],[قیمت نهایی]]*100/80</f>
        <v>1662500</v>
      </c>
      <c r="G1991" s="8">
        <v>0.2</v>
      </c>
      <c r="H1991" s="9">
        <f>Books[[#This Row],[تعداد صفحه]]*5000+300000</f>
        <v>1330000</v>
      </c>
      <c r="I1991" s="22">
        <v>2017</v>
      </c>
      <c r="J1991" s="10" t="s">
        <v>13144</v>
      </c>
      <c r="K1991" s="11" t="s">
        <v>16582</v>
      </c>
      <c r="L1991" s="12" t="s">
        <v>17151</v>
      </c>
      <c r="M1991" s="13"/>
    </row>
    <row r="1992" spans="2:13" ht="34.9" customHeight="1">
      <c r="B1992" s="3">
        <v>1975</v>
      </c>
      <c r="C1992" s="5" t="s">
        <v>1799</v>
      </c>
      <c r="D1992" s="62" t="s">
        <v>7049</v>
      </c>
      <c r="E1992" s="4" t="s">
        <v>10732</v>
      </c>
      <c r="F1992" s="7">
        <f>Books[[#This Row],[قیمت نهایی]]*100/80</f>
        <v>1662500</v>
      </c>
      <c r="G1992" s="8">
        <v>0.2</v>
      </c>
      <c r="H1992" s="9">
        <f>Books[[#This Row],[تعداد صفحه]]*5000+300000</f>
        <v>1330000</v>
      </c>
      <c r="I1992" s="22">
        <v>2017</v>
      </c>
      <c r="J1992" s="10" t="s">
        <v>13145</v>
      </c>
      <c r="K1992" s="11" t="s">
        <v>16626</v>
      </c>
      <c r="L1992" s="12" t="s">
        <v>17151</v>
      </c>
      <c r="M1992" s="13"/>
    </row>
    <row r="1993" spans="2:13" ht="34.9" customHeight="1">
      <c r="B1993" s="3">
        <v>1976</v>
      </c>
      <c r="C1993" s="5" t="s">
        <v>1800</v>
      </c>
      <c r="D1993" s="62" t="s">
        <v>7050</v>
      </c>
      <c r="E1993" s="4" t="s">
        <v>10732</v>
      </c>
      <c r="F1993" s="7">
        <f>Books[[#This Row],[قیمت نهایی]]*100/80</f>
        <v>1662500</v>
      </c>
      <c r="G1993" s="8">
        <v>0.2</v>
      </c>
      <c r="H1993" s="9">
        <f>Books[[#This Row],[تعداد صفحه]]*5000+300000</f>
        <v>1330000</v>
      </c>
      <c r="I1993" s="22">
        <v>2018</v>
      </c>
      <c r="J1993" s="10" t="s">
        <v>13146</v>
      </c>
      <c r="K1993" s="11" t="s">
        <v>16562</v>
      </c>
      <c r="L1993" s="12" t="s">
        <v>17151</v>
      </c>
      <c r="M1993" s="13"/>
    </row>
    <row r="1994" spans="2:13" ht="34.9" customHeight="1">
      <c r="B1994" s="3">
        <v>1977</v>
      </c>
      <c r="C1994" s="5" t="s">
        <v>1801</v>
      </c>
      <c r="D1994" s="62" t="s">
        <v>7051</v>
      </c>
      <c r="E1994" s="4" t="s">
        <v>10732</v>
      </c>
      <c r="F1994" s="7">
        <f>Books[[#This Row],[قیمت نهایی]]*100/80</f>
        <v>1662500</v>
      </c>
      <c r="G1994" s="8">
        <v>0.2</v>
      </c>
      <c r="H1994" s="9">
        <f>Books[[#This Row],[تعداد صفحه]]*5000+300000</f>
        <v>1330000</v>
      </c>
      <c r="I1994" s="22">
        <v>2017</v>
      </c>
      <c r="J1994" s="10" t="s">
        <v>13147</v>
      </c>
      <c r="K1994" s="11" t="s">
        <v>16885</v>
      </c>
      <c r="L1994" s="12" t="s">
        <v>17151</v>
      </c>
      <c r="M1994" s="13"/>
    </row>
    <row r="1995" spans="2:13" ht="34.9" customHeight="1">
      <c r="B1995" s="3">
        <v>1978</v>
      </c>
      <c r="C1995" s="5" t="s">
        <v>1802</v>
      </c>
      <c r="D1995" s="62" t="s">
        <v>7052</v>
      </c>
      <c r="E1995" s="4" t="s">
        <v>10732</v>
      </c>
      <c r="F1995" s="7">
        <f>Books[[#This Row],[قیمت نهایی]]*100/80</f>
        <v>1662500</v>
      </c>
      <c r="G1995" s="8">
        <v>0.2</v>
      </c>
      <c r="H1995" s="9">
        <f>Books[[#This Row],[تعداد صفحه]]*5000+300000</f>
        <v>1330000</v>
      </c>
      <c r="I1995" s="22">
        <v>2017</v>
      </c>
      <c r="J1995" s="10" t="s">
        <v>13148</v>
      </c>
      <c r="K1995" s="11" t="s">
        <v>16568</v>
      </c>
      <c r="L1995" s="12" t="s">
        <v>17151</v>
      </c>
      <c r="M1995" s="13"/>
    </row>
    <row r="1996" spans="2:13" ht="34.9" customHeight="1">
      <c r="B1996" s="3">
        <v>1979</v>
      </c>
      <c r="C1996" s="5" t="s">
        <v>1803</v>
      </c>
      <c r="D1996" s="62" t="s">
        <v>7053</v>
      </c>
      <c r="E1996" s="4" t="s">
        <v>10732</v>
      </c>
      <c r="F1996" s="7">
        <f>Books[[#This Row],[قیمت نهایی]]*100/80</f>
        <v>1662500</v>
      </c>
      <c r="G1996" s="8">
        <v>0.2</v>
      </c>
      <c r="H1996" s="9">
        <f>Books[[#This Row],[تعداد صفحه]]*5000+300000</f>
        <v>1330000</v>
      </c>
      <c r="I1996" s="22">
        <v>2017</v>
      </c>
      <c r="J1996" s="10" t="s">
        <v>13149</v>
      </c>
      <c r="K1996" s="11" t="s">
        <v>16568</v>
      </c>
      <c r="L1996" s="12" t="s">
        <v>17151</v>
      </c>
      <c r="M1996" s="13"/>
    </row>
    <row r="1997" spans="2:13" ht="34.9" customHeight="1">
      <c r="B1997" s="3">
        <v>1980</v>
      </c>
      <c r="C1997" s="5" t="s">
        <v>1804</v>
      </c>
      <c r="D1997" s="62" t="s">
        <v>7054</v>
      </c>
      <c r="E1997" s="4" t="s">
        <v>10732</v>
      </c>
      <c r="F1997" s="7">
        <f>Books[[#This Row],[قیمت نهایی]]*100/80</f>
        <v>1662500</v>
      </c>
      <c r="G1997" s="8">
        <v>0.2</v>
      </c>
      <c r="H1997" s="9">
        <f>Books[[#This Row],[تعداد صفحه]]*5000+300000</f>
        <v>1330000</v>
      </c>
      <c r="I1997" s="22">
        <v>2017</v>
      </c>
      <c r="J1997" s="10" t="s">
        <v>13150</v>
      </c>
      <c r="K1997" s="11" t="s">
        <v>16568</v>
      </c>
      <c r="L1997" s="12" t="s">
        <v>17151</v>
      </c>
      <c r="M1997" s="13"/>
    </row>
    <row r="1998" spans="2:13" ht="34.9" customHeight="1">
      <c r="B1998" s="3">
        <v>1981</v>
      </c>
      <c r="C1998" s="5" t="s">
        <v>17291</v>
      </c>
      <c r="D1998" s="62" t="s">
        <v>7055</v>
      </c>
      <c r="E1998" s="4" t="s">
        <v>10732</v>
      </c>
      <c r="F1998" s="7">
        <f>Books[[#This Row],[قیمت نهایی]]*100/80</f>
        <v>1662500</v>
      </c>
      <c r="G1998" s="8">
        <v>0.2</v>
      </c>
      <c r="H1998" s="9">
        <f>Books[[#This Row],[تعداد صفحه]]*5000+300000</f>
        <v>1330000</v>
      </c>
      <c r="I1998" s="22">
        <v>2017</v>
      </c>
      <c r="J1998" s="10" t="s">
        <v>13151</v>
      </c>
      <c r="K1998" s="11" t="s">
        <v>16568</v>
      </c>
      <c r="L1998" s="12" t="s">
        <v>17151</v>
      </c>
      <c r="M1998" s="13"/>
    </row>
    <row r="1999" spans="2:13" ht="34.9" customHeight="1">
      <c r="B1999" s="3">
        <v>1982</v>
      </c>
      <c r="C1999" s="5" t="s">
        <v>1805</v>
      </c>
      <c r="D1999" s="62" t="s">
        <v>7056</v>
      </c>
      <c r="E1999" s="4" t="s">
        <v>10732</v>
      </c>
      <c r="F1999" s="7">
        <f>Books[[#This Row],[قیمت نهایی]]*100/80</f>
        <v>1662500</v>
      </c>
      <c r="G1999" s="8">
        <v>0.2</v>
      </c>
      <c r="H1999" s="9">
        <f>Books[[#This Row],[تعداد صفحه]]*5000+300000</f>
        <v>1330000</v>
      </c>
      <c r="I1999" s="22">
        <v>2017</v>
      </c>
      <c r="J1999" s="10" t="s">
        <v>13152</v>
      </c>
      <c r="K1999" s="11" t="s">
        <v>16575</v>
      </c>
      <c r="L1999" s="12" t="s">
        <v>17151</v>
      </c>
      <c r="M1999" s="13"/>
    </row>
    <row r="2000" spans="2:13" ht="34.9" customHeight="1">
      <c r="B2000" s="3">
        <v>1983</v>
      </c>
      <c r="C2000" s="5" t="s">
        <v>1806</v>
      </c>
      <c r="D2000" s="62" t="s">
        <v>7057</v>
      </c>
      <c r="E2000" s="4" t="s">
        <v>10732</v>
      </c>
      <c r="F2000" s="7">
        <f>Books[[#This Row],[قیمت نهایی]]*100/80</f>
        <v>1662500</v>
      </c>
      <c r="G2000" s="8">
        <v>0.2</v>
      </c>
      <c r="H2000" s="9">
        <f>Books[[#This Row],[تعداد صفحه]]*5000+300000</f>
        <v>1330000</v>
      </c>
      <c r="I2000" s="22">
        <v>2017</v>
      </c>
      <c r="J2000" s="10" t="s">
        <v>13153</v>
      </c>
      <c r="K2000" s="11" t="s">
        <v>16568</v>
      </c>
      <c r="L2000" s="12" t="s">
        <v>17151</v>
      </c>
      <c r="M2000" s="13"/>
    </row>
    <row r="2001" spans="2:13" ht="34.9" customHeight="1">
      <c r="B2001" s="3">
        <v>1984</v>
      </c>
      <c r="C2001" s="5" t="s">
        <v>1807</v>
      </c>
      <c r="D2001" s="62" t="s">
        <v>7058</v>
      </c>
      <c r="E2001" s="4" t="s">
        <v>10732</v>
      </c>
      <c r="F2001" s="7">
        <f>Books[[#This Row],[قیمت نهایی]]*100/80</f>
        <v>1662500</v>
      </c>
      <c r="G2001" s="8">
        <v>0.2</v>
      </c>
      <c r="H2001" s="9">
        <f>Books[[#This Row],[تعداد صفحه]]*5000+300000</f>
        <v>1330000</v>
      </c>
      <c r="I2001" s="22">
        <v>2017</v>
      </c>
      <c r="J2001" s="10" t="s">
        <v>13154</v>
      </c>
      <c r="K2001" s="11" t="s">
        <v>16568</v>
      </c>
      <c r="L2001" s="12" t="s">
        <v>17151</v>
      </c>
      <c r="M2001" s="13"/>
    </row>
    <row r="2002" spans="2:13" ht="34.9" customHeight="1">
      <c r="B2002" s="3">
        <v>1985</v>
      </c>
      <c r="C2002" s="5" t="s">
        <v>1808</v>
      </c>
      <c r="D2002" s="62" t="s">
        <v>7059</v>
      </c>
      <c r="E2002" s="4" t="s">
        <v>10732</v>
      </c>
      <c r="F2002" s="7">
        <f>Books[[#This Row],[قیمت نهایی]]*100/80</f>
        <v>1662500</v>
      </c>
      <c r="G2002" s="8">
        <v>0.2</v>
      </c>
      <c r="H2002" s="9">
        <f>Books[[#This Row],[تعداد صفحه]]*5000+300000</f>
        <v>1330000</v>
      </c>
      <c r="I2002" s="22">
        <v>2017</v>
      </c>
      <c r="J2002" s="10" t="s">
        <v>13155</v>
      </c>
      <c r="K2002" s="11" t="s">
        <v>16569</v>
      </c>
      <c r="L2002" s="12" t="s">
        <v>17151</v>
      </c>
      <c r="M2002" s="13"/>
    </row>
    <row r="2003" spans="2:13" ht="34.9" customHeight="1">
      <c r="B2003" s="3">
        <v>1986</v>
      </c>
      <c r="C2003" s="5" t="s">
        <v>1809</v>
      </c>
      <c r="D2003" s="62" t="s">
        <v>7060</v>
      </c>
      <c r="E2003" s="4" t="s">
        <v>10842</v>
      </c>
      <c r="F2003" s="7">
        <f>Books[[#This Row],[قیمت نهایی]]*100/80</f>
        <v>1668750</v>
      </c>
      <c r="G2003" s="8">
        <v>0.2</v>
      </c>
      <c r="H2003" s="9">
        <f>Books[[#This Row],[تعداد صفحه]]*5000+300000</f>
        <v>1335000</v>
      </c>
      <c r="I2003" s="22">
        <v>2018</v>
      </c>
      <c r="J2003" s="10" t="s">
        <v>13156</v>
      </c>
      <c r="K2003" s="11" t="s">
        <v>16568</v>
      </c>
      <c r="L2003" s="12" t="s">
        <v>17151</v>
      </c>
      <c r="M2003" s="13"/>
    </row>
    <row r="2004" spans="2:13" ht="34.9" customHeight="1">
      <c r="B2004" s="3">
        <v>1987</v>
      </c>
      <c r="C2004" s="5" t="s">
        <v>17292</v>
      </c>
      <c r="D2004" s="62" t="s">
        <v>7061</v>
      </c>
      <c r="E2004" s="4" t="s">
        <v>10842</v>
      </c>
      <c r="F2004" s="7">
        <f>Books[[#This Row],[قیمت نهایی]]*100/80</f>
        <v>1668750</v>
      </c>
      <c r="G2004" s="8">
        <v>0.2</v>
      </c>
      <c r="H2004" s="9">
        <f>Books[[#This Row],[تعداد صفحه]]*5000+300000</f>
        <v>1335000</v>
      </c>
      <c r="I2004" s="22">
        <v>2017</v>
      </c>
      <c r="J2004" s="10" t="s">
        <v>13157</v>
      </c>
      <c r="K2004" s="11" t="s">
        <v>16575</v>
      </c>
      <c r="L2004" s="12" t="s">
        <v>17151</v>
      </c>
      <c r="M2004" s="13"/>
    </row>
    <row r="2005" spans="2:13" ht="34.9" customHeight="1">
      <c r="B2005" s="3">
        <v>1988</v>
      </c>
      <c r="C2005" s="5" t="s">
        <v>1810</v>
      </c>
      <c r="D2005" s="62" t="s">
        <v>7062</v>
      </c>
      <c r="E2005" s="4" t="s">
        <v>10842</v>
      </c>
      <c r="F2005" s="7">
        <f>Books[[#This Row],[قیمت نهایی]]*100/80</f>
        <v>1668750</v>
      </c>
      <c r="G2005" s="8">
        <v>0.2</v>
      </c>
      <c r="H2005" s="9">
        <f>Books[[#This Row],[تعداد صفحه]]*5000+300000</f>
        <v>1335000</v>
      </c>
      <c r="I2005" s="22">
        <v>2017</v>
      </c>
      <c r="J2005" s="10" t="s">
        <v>13158</v>
      </c>
      <c r="K2005" s="11" t="s">
        <v>16568</v>
      </c>
      <c r="L2005" s="12" t="s">
        <v>17151</v>
      </c>
      <c r="M2005" s="13"/>
    </row>
    <row r="2006" spans="2:13" ht="34.9" customHeight="1">
      <c r="B2006" s="3">
        <v>1989</v>
      </c>
      <c r="C2006" s="5" t="s">
        <v>1811</v>
      </c>
      <c r="D2006" s="62" t="s">
        <v>7063</v>
      </c>
      <c r="E2006" s="4" t="s">
        <v>10842</v>
      </c>
      <c r="F2006" s="7">
        <f>Books[[#This Row],[قیمت نهایی]]*100/80</f>
        <v>1668750</v>
      </c>
      <c r="G2006" s="8">
        <v>0.2</v>
      </c>
      <c r="H2006" s="9">
        <f>Books[[#This Row],[تعداد صفحه]]*5000+300000</f>
        <v>1335000</v>
      </c>
      <c r="I2006" s="22">
        <v>2017</v>
      </c>
      <c r="J2006" s="10" t="s">
        <v>13159</v>
      </c>
      <c r="K2006" s="11" t="s">
        <v>16568</v>
      </c>
      <c r="L2006" s="12" t="s">
        <v>17151</v>
      </c>
      <c r="M2006" s="13"/>
    </row>
    <row r="2007" spans="2:13" ht="34.9" customHeight="1">
      <c r="B2007" s="3">
        <v>1990</v>
      </c>
      <c r="C2007" s="5" t="s">
        <v>17293</v>
      </c>
      <c r="D2007" s="62" t="s">
        <v>7064</v>
      </c>
      <c r="E2007" s="4">
        <v>207</v>
      </c>
      <c r="F2007" s="7">
        <f>Books[[#This Row],[قیمت نهایی]]*100/80</f>
        <v>1668750</v>
      </c>
      <c r="G2007" s="8">
        <v>0.2</v>
      </c>
      <c r="H2007" s="9">
        <f>Books[[#This Row],[تعداد صفحه]]*5000+300000</f>
        <v>1335000</v>
      </c>
      <c r="I2007" s="22">
        <v>2017</v>
      </c>
      <c r="J2007" s="10" t="s">
        <v>13160</v>
      </c>
      <c r="K2007" s="11" t="s">
        <v>16568</v>
      </c>
      <c r="L2007" s="12" t="s">
        <v>17151</v>
      </c>
      <c r="M2007" s="13"/>
    </row>
    <row r="2008" spans="2:13" ht="34.9" customHeight="1">
      <c r="B2008" s="3">
        <v>1991</v>
      </c>
      <c r="C2008" s="5" t="s">
        <v>1812</v>
      </c>
      <c r="D2008" s="62" t="s">
        <v>7065</v>
      </c>
      <c r="E2008" s="4" t="s">
        <v>10656</v>
      </c>
      <c r="F2008" s="7">
        <f>Books[[#This Row],[قیمت نهایی]]*100/80</f>
        <v>1675000</v>
      </c>
      <c r="G2008" s="8">
        <v>0.2</v>
      </c>
      <c r="H2008" s="9">
        <f>Books[[#This Row],[تعداد صفحه]]*5000+300000</f>
        <v>1340000</v>
      </c>
      <c r="I2008" s="22">
        <v>2017</v>
      </c>
      <c r="J2008" s="10" t="s">
        <v>13161</v>
      </c>
      <c r="K2008" s="11" t="s">
        <v>16571</v>
      </c>
      <c r="L2008" s="12" t="s">
        <v>17151</v>
      </c>
      <c r="M2008" s="13"/>
    </row>
    <row r="2009" spans="2:13" ht="34.9" customHeight="1">
      <c r="B2009" s="3">
        <v>1992</v>
      </c>
      <c r="C2009" s="5" t="s">
        <v>1813</v>
      </c>
      <c r="D2009" s="62" t="s">
        <v>7066</v>
      </c>
      <c r="E2009" s="4" t="s">
        <v>10656</v>
      </c>
      <c r="F2009" s="7">
        <f>Books[[#This Row],[قیمت نهایی]]*100/80</f>
        <v>1675000</v>
      </c>
      <c r="G2009" s="8">
        <v>0.2</v>
      </c>
      <c r="H2009" s="9">
        <f>Books[[#This Row],[تعداد صفحه]]*5000+300000</f>
        <v>1340000</v>
      </c>
      <c r="I2009" s="22">
        <v>2018</v>
      </c>
      <c r="J2009" s="10" t="s">
        <v>13162</v>
      </c>
      <c r="K2009" s="11" t="s">
        <v>16571</v>
      </c>
      <c r="L2009" s="12" t="s">
        <v>17151</v>
      </c>
      <c r="M2009" s="13"/>
    </row>
    <row r="2010" spans="2:13" ht="34.9" customHeight="1">
      <c r="B2010" s="3">
        <v>1993</v>
      </c>
      <c r="C2010" s="5" t="s">
        <v>1814</v>
      </c>
      <c r="D2010" s="62" t="s">
        <v>7067</v>
      </c>
      <c r="E2010" s="4" t="s">
        <v>10656</v>
      </c>
      <c r="F2010" s="7">
        <f>Books[[#This Row],[قیمت نهایی]]*100/80</f>
        <v>1675000</v>
      </c>
      <c r="G2010" s="8">
        <v>0.2</v>
      </c>
      <c r="H2010" s="9">
        <f>Books[[#This Row],[تعداد صفحه]]*5000+300000</f>
        <v>1340000</v>
      </c>
      <c r="I2010" s="22">
        <v>2017</v>
      </c>
      <c r="J2010" s="10" t="s">
        <v>13163</v>
      </c>
      <c r="K2010" s="11" t="s">
        <v>16886</v>
      </c>
      <c r="L2010" s="12" t="s">
        <v>17151</v>
      </c>
      <c r="M2010" s="13"/>
    </row>
    <row r="2011" spans="2:13" ht="34.9" customHeight="1">
      <c r="B2011" s="3">
        <v>1994</v>
      </c>
      <c r="C2011" s="5" t="s">
        <v>1815</v>
      </c>
      <c r="D2011" s="62" t="s">
        <v>7068</v>
      </c>
      <c r="E2011" s="4" t="s">
        <v>10656</v>
      </c>
      <c r="F2011" s="7">
        <f>Books[[#This Row],[قیمت نهایی]]*100/80</f>
        <v>1675000</v>
      </c>
      <c r="G2011" s="8">
        <v>0.2</v>
      </c>
      <c r="H2011" s="9">
        <f>Books[[#This Row],[تعداد صفحه]]*5000+300000</f>
        <v>1340000</v>
      </c>
      <c r="I2011" s="22">
        <v>2017</v>
      </c>
      <c r="J2011" s="10" t="s">
        <v>13164</v>
      </c>
      <c r="K2011" s="11" t="s">
        <v>16887</v>
      </c>
      <c r="L2011" s="12" t="s">
        <v>17151</v>
      </c>
      <c r="M2011" s="13"/>
    </row>
    <row r="2012" spans="2:13" ht="34.9" customHeight="1">
      <c r="B2012" s="3">
        <v>1995</v>
      </c>
      <c r="C2012" s="5" t="s">
        <v>1816</v>
      </c>
      <c r="D2012" s="62" t="s">
        <v>7069</v>
      </c>
      <c r="E2012" s="4" t="s">
        <v>10656</v>
      </c>
      <c r="F2012" s="7">
        <f>Books[[#This Row],[قیمت نهایی]]*100/80</f>
        <v>1675000</v>
      </c>
      <c r="G2012" s="8">
        <v>0.2</v>
      </c>
      <c r="H2012" s="9">
        <f>Books[[#This Row],[تعداد صفحه]]*5000+300000</f>
        <v>1340000</v>
      </c>
      <c r="I2012" s="22">
        <v>2017</v>
      </c>
      <c r="J2012" s="10" t="s">
        <v>13165</v>
      </c>
      <c r="K2012" s="11" t="s">
        <v>16738</v>
      </c>
      <c r="L2012" s="12" t="s">
        <v>17151</v>
      </c>
      <c r="M2012" s="13"/>
    </row>
    <row r="2013" spans="2:13" ht="34.9" customHeight="1">
      <c r="B2013" s="3">
        <v>1996</v>
      </c>
      <c r="C2013" s="5" t="s">
        <v>17294</v>
      </c>
      <c r="D2013" s="62" t="s">
        <v>7070</v>
      </c>
      <c r="E2013" s="4" t="s">
        <v>10656</v>
      </c>
      <c r="F2013" s="7">
        <f>Books[[#This Row],[قیمت نهایی]]*100/80</f>
        <v>1675000</v>
      </c>
      <c r="G2013" s="8">
        <v>0.2</v>
      </c>
      <c r="H2013" s="9">
        <f>Books[[#This Row],[تعداد صفحه]]*5000+300000</f>
        <v>1340000</v>
      </c>
      <c r="I2013" s="22">
        <v>2017</v>
      </c>
      <c r="J2013" s="10" t="s">
        <v>13166</v>
      </c>
      <c r="K2013" s="11" t="s">
        <v>16568</v>
      </c>
      <c r="L2013" s="12" t="s">
        <v>17151</v>
      </c>
      <c r="M2013" s="13"/>
    </row>
    <row r="2014" spans="2:13" ht="34.9" customHeight="1">
      <c r="B2014" s="3">
        <v>1997</v>
      </c>
      <c r="C2014" s="5" t="s">
        <v>1817</v>
      </c>
      <c r="D2014" s="62" t="s">
        <v>7071</v>
      </c>
      <c r="E2014" s="4">
        <v>208</v>
      </c>
      <c r="F2014" s="7">
        <f>Books[[#This Row],[قیمت نهایی]]*100/80</f>
        <v>1675000</v>
      </c>
      <c r="G2014" s="8">
        <v>0.2</v>
      </c>
      <c r="H2014" s="9">
        <f>Books[[#This Row],[تعداد صفحه]]*5000+300000</f>
        <v>1340000</v>
      </c>
      <c r="I2014" s="22">
        <v>2017</v>
      </c>
      <c r="J2014" s="10" t="s">
        <v>13167</v>
      </c>
      <c r="K2014" s="11" t="s">
        <v>16647</v>
      </c>
      <c r="L2014" s="12" t="s">
        <v>17151</v>
      </c>
      <c r="M2014" s="13"/>
    </row>
    <row r="2015" spans="2:13" ht="34.9" customHeight="1">
      <c r="B2015" s="3">
        <v>1998</v>
      </c>
      <c r="C2015" s="5" t="s">
        <v>1818</v>
      </c>
      <c r="D2015" s="62" t="s">
        <v>7072</v>
      </c>
      <c r="E2015" s="4">
        <v>208</v>
      </c>
      <c r="F2015" s="7">
        <f>Books[[#This Row],[قیمت نهایی]]*100/80</f>
        <v>1675000</v>
      </c>
      <c r="G2015" s="8">
        <v>0.2</v>
      </c>
      <c r="H2015" s="9">
        <f>Books[[#This Row],[تعداد صفحه]]*5000+300000</f>
        <v>1340000</v>
      </c>
      <c r="I2015" s="22">
        <v>2017</v>
      </c>
      <c r="J2015" s="10" t="s">
        <v>13168</v>
      </c>
      <c r="K2015" s="11" t="s">
        <v>16568</v>
      </c>
      <c r="L2015" s="12" t="s">
        <v>17151</v>
      </c>
      <c r="M2015" s="13"/>
    </row>
    <row r="2016" spans="2:13" ht="34.9" customHeight="1">
      <c r="B2016" s="3">
        <v>1999</v>
      </c>
      <c r="C2016" s="5" t="s">
        <v>17295</v>
      </c>
      <c r="D2016" s="62" t="s">
        <v>7073</v>
      </c>
      <c r="E2016" s="4" t="s">
        <v>11043</v>
      </c>
      <c r="F2016" s="7">
        <f>Books[[#This Row],[قیمت نهایی]]*100/80</f>
        <v>1681250</v>
      </c>
      <c r="G2016" s="8">
        <v>0.2</v>
      </c>
      <c r="H2016" s="9">
        <f>Books[[#This Row],[تعداد صفحه]]*5000+300000</f>
        <v>1345000</v>
      </c>
      <c r="I2016" s="22">
        <v>2017</v>
      </c>
      <c r="J2016" s="10" t="s">
        <v>13169</v>
      </c>
      <c r="K2016" s="11" t="s">
        <v>16580</v>
      </c>
      <c r="L2016" s="12" t="s">
        <v>17151</v>
      </c>
      <c r="M2016" s="13"/>
    </row>
    <row r="2017" spans="2:13" ht="34.9" customHeight="1">
      <c r="B2017" s="3">
        <v>2000</v>
      </c>
      <c r="C2017" s="5" t="s">
        <v>1819</v>
      </c>
      <c r="D2017" s="62" t="s">
        <v>7074</v>
      </c>
      <c r="E2017" s="4" t="s">
        <v>11043</v>
      </c>
      <c r="F2017" s="7">
        <f>Books[[#This Row],[قیمت نهایی]]*100/80</f>
        <v>1681250</v>
      </c>
      <c r="G2017" s="8">
        <v>0.2</v>
      </c>
      <c r="H2017" s="9">
        <f>Books[[#This Row],[تعداد صفحه]]*5000+300000</f>
        <v>1345000</v>
      </c>
      <c r="I2017" s="22">
        <v>2017</v>
      </c>
      <c r="J2017" s="10" t="s">
        <v>13170</v>
      </c>
      <c r="K2017" s="11" t="s">
        <v>16568</v>
      </c>
      <c r="L2017" s="12" t="s">
        <v>17151</v>
      </c>
      <c r="M2017" s="13"/>
    </row>
    <row r="2018" spans="2:13" ht="34.9" customHeight="1">
      <c r="B2018" s="3">
        <v>2001</v>
      </c>
      <c r="C2018" s="5" t="s">
        <v>1820</v>
      </c>
      <c r="D2018" s="62" t="s">
        <v>7075</v>
      </c>
      <c r="E2018" s="4" t="s">
        <v>11043</v>
      </c>
      <c r="F2018" s="7">
        <f>Books[[#This Row],[قیمت نهایی]]*100/80</f>
        <v>1681250</v>
      </c>
      <c r="G2018" s="8">
        <v>0.2</v>
      </c>
      <c r="H2018" s="9">
        <f>Books[[#This Row],[تعداد صفحه]]*5000+300000</f>
        <v>1345000</v>
      </c>
      <c r="I2018" s="22">
        <v>2017</v>
      </c>
      <c r="J2018" s="10" t="s">
        <v>13171</v>
      </c>
      <c r="K2018" s="11" t="s">
        <v>16568</v>
      </c>
      <c r="L2018" s="12" t="s">
        <v>17151</v>
      </c>
      <c r="M2018" s="13"/>
    </row>
    <row r="2019" spans="2:13" ht="34.9" customHeight="1">
      <c r="B2019" s="3">
        <v>2002</v>
      </c>
      <c r="C2019" s="5" t="s">
        <v>17296</v>
      </c>
      <c r="D2019" s="62" t="s">
        <v>7076</v>
      </c>
      <c r="E2019" s="4" t="s">
        <v>11043</v>
      </c>
      <c r="F2019" s="7">
        <f>Books[[#This Row],[قیمت نهایی]]*100/80</f>
        <v>1681250</v>
      </c>
      <c r="G2019" s="8">
        <v>0.2</v>
      </c>
      <c r="H2019" s="9">
        <f>Books[[#This Row],[تعداد صفحه]]*5000+300000</f>
        <v>1345000</v>
      </c>
      <c r="I2019" s="22">
        <v>2017</v>
      </c>
      <c r="J2019" s="10" t="s">
        <v>13172</v>
      </c>
      <c r="K2019" s="11" t="s">
        <v>16845</v>
      </c>
      <c r="L2019" s="12" t="s">
        <v>17151</v>
      </c>
      <c r="M2019" s="13"/>
    </row>
    <row r="2020" spans="2:13" ht="34.9" customHeight="1">
      <c r="B2020" s="3">
        <v>2003</v>
      </c>
      <c r="C2020" s="5" t="s">
        <v>1821</v>
      </c>
      <c r="D2020" s="62" t="s">
        <v>7077</v>
      </c>
      <c r="E2020" s="4" t="s">
        <v>11043</v>
      </c>
      <c r="F2020" s="7">
        <f>Books[[#This Row],[قیمت نهایی]]*100/80</f>
        <v>1681250</v>
      </c>
      <c r="G2020" s="8">
        <v>0.2</v>
      </c>
      <c r="H2020" s="9">
        <f>Books[[#This Row],[تعداد صفحه]]*5000+300000</f>
        <v>1345000</v>
      </c>
      <c r="I2020" s="22">
        <v>2017</v>
      </c>
      <c r="J2020" s="10" t="s">
        <v>13173</v>
      </c>
      <c r="K2020" s="11" t="s">
        <v>16568</v>
      </c>
      <c r="L2020" s="12" t="s">
        <v>17151</v>
      </c>
      <c r="M2020" s="13"/>
    </row>
    <row r="2021" spans="2:13" ht="34.9" customHeight="1">
      <c r="B2021" s="3">
        <v>2004</v>
      </c>
      <c r="C2021" s="5" t="s">
        <v>1822</v>
      </c>
      <c r="D2021" s="62" t="s">
        <v>7078</v>
      </c>
      <c r="E2021" s="4">
        <v>209</v>
      </c>
      <c r="F2021" s="7">
        <f>Books[[#This Row],[قیمت نهایی]]*100/80</f>
        <v>1681250</v>
      </c>
      <c r="G2021" s="8">
        <v>0.2</v>
      </c>
      <c r="H2021" s="9">
        <f>Books[[#This Row],[تعداد صفحه]]*5000+300000</f>
        <v>1345000</v>
      </c>
      <c r="I2021" s="22">
        <v>2017</v>
      </c>
      <c r="J2021" s="10" t="s">
        <v>13174</v>
      </c>
      <c r="K2021" s="11" t="s">
        <v>16575</v>
      </c>
      <c r="L2021" s="12" t="s">
        <v>17151</v>
      </c>
      <c r="M2021" s="13"/>
    </row>
    <row r="2022" spans="2:13" ht="34.9" customHeight="1">
      <c r="B2022" s="3">
        <v>2005</v>
      </c>
      <c r="C2022" s="5" t="s">
        <v>1823</v>
      </c>
      <c r="D2022" s="62" t="s">
        <v>7079</v>
      </c>
      <c r="E2022" s="4">
        <v>209</v>
      </c>
      <c r="F2022" s="7">
        <f>Books[[#This Row],[قیمت نهایی]]*100/80</f>
        <v>1681250</v>
      </c>
      <c r="G2022" s="8">
        <v>0.2</v>
      </c>
      <c r="H2022" s="9">
        <f>Books[[#This Row],[تعداد صفحه]]*5000+300000</f>
        <v>1345000</v>
      </c>
      <c r="I2022" s="22">
        <v>2017</v>
      </c>
      <c r="J2022" s="10" t="s">
        <v>13175</v>
      </c>
      <c r="K2022" s="11" t="s">
        <v>16568</v>
      </c>
      <c r="L2022" s="12" t="s">
        <v>17151</v>
      </c>
      <c r="M2022" s="13"/>
    </row>
    <row r="2023" spans="2:13" ht="34.9" customHeight="1">
      <c r="B2023" s="3">
        <v>2006</v>
      </c>
      <c r="C2023" s="5" t="s">
        <v>1824</v>
      </c>
      <c r="D2023" s="62" t="s">
        <v>7080</v>
      </c>
      <c r="E2023" s="4" t="s">
        <v>10958</v>
      </c>
      <c r="F2023" s="7">
        <f>Books[[#This Row],[قیمت نهایی]]*100/80</f>
        <v>1687500</v>
      </c>
      <c r="G2023" s="8">
        <v>0.2</v>
      </c>
      <c r="H2023" s="9">
        <f>Books[[#This Row],[تعداد صفحه]]*5000+300000</f>
        <v>1350000</v>
      </c>
      <c r="I2023" s="22">
        <v>2017</v>
      </c>
      <c r="J2023" s="10" t="s">
        <v>13176</v>
      </c>
      <c r="K2023" s="11" t="s">
        <v>16626</v>
      </c>
      <c r="L2023" s="12" t="s">
        <v>17151</v>
      </c>
      <c r="M2023" s="13"/>
    </row>
    <row r="2024" spans="2:13" ht="34.9" customHeight="1">
      <c r="B2024" s="3">
        <v>2007</v>
      </c>
      <c r="C2024" s="5" t="s">
        <v>1825</v>
      </c>
      <c r="D2024" s="62" t="s">
        <v>7081</v>
      </c>
      <c r="E2024" s="4" t="s">
        <v>10958</v>
      </c>
      <c r="F2024" s="7">
        <f>Books[[#This Row],[قیمت نهایی]]*100/80</f>
        <v>1687500</v>
      </c>
      <c r="G2024" s="8">
        <v>0.2</v>
      </c>
      <c r="H2024" s="9">
        <f>Books[[#This Row],[تعداد صفحه]]*5000+300000</f>
        <v>1350000</v>
      </c>
      <c r="I2024" s="22">
        <v>2017</v>
      </c>
      <c r="J2024" s="10" t="s">
        <v>13177</v>
      </c>
      <c r="K2024" s="11" t="s">
        <v>16626</v>
      </c>
      <c r="L2024" s="12" t="s">
        <v>17151</v>
      </c>
      <c r="M2024" s="13"/>
    </row>
    <row r="2025" spans="2:13" ht="34.9" customHeight="1">
      <c r="B2025" s="3">
        <v>2008</v>
      </c>
      <c r="C2025" s="5" t="s">
        <v>1826</v>
      </c>
      <c r="D2025" s="62" t="s">
        <v>7082</v>
      </c>
      <c r="E2025" s="4">
        <v>210</v>
      </c>
      <c r="F2025" s="7">
        <f>Books[[#This Row],[قیمت نهایی]]*100/80</f>
        <v>1687500</v>
      </c>
      <c r="G2025" s="8">
        <v>0.2</v>
      </c>
      <c r="H2025" s="9">
        <f>Books[[#This Row],[تعداد صفحه]]*5000+300000</f>
        <v>1350000</v>
      </c>
      <c r="I2025" s="22">
        <v>2017</v>
      </c>
      <c r="J2025" s="10" t="s">
        <v>13178</v>
      </c>
      <c r="K2025" s="11" t="s">
        <v>16562</v>
      </c>
      <c r="L2025" s="12" t="s">
        <v>17151</v>
      </c>
      <c r="M2025" s="13"/>
    </row>
    <row r="2026" spans="2:13" ht="34.9" customHeight="1">
      <c r="B2026" s="3">
        <v>2009</v>
      </c>
      <c r="C2026" s="5" t="s">
        <v>1827</v>
      </c>
      <c r="D2026" s="62" t="s">
        <v>7083</v>
      </c>
      <c r="E2026" s="4">
        <v>210</v>
      </c>
      <c r="F2026" s="7">
        <f>Books[[#This Row],[قیمت نهایی]]*100/80</f>
        <v>1687500</v>
      </c>
      <c r="G2026" s="8">
        <v>0.2</v>
      </c>
      <c r="H2026" s="9">
        <f>Books[[#This Row],[تعداد صفحه]]*5000+300000</f>
        <v>1350000</v>
      </c>
      <c r="I2026" s="22">
        <v>2017</v>
      </c>
      <c r="J2026" s="10" t="s">
        <v>13179</v>
      </c>
      <c r="K2026" s="11" t="s">
        <v>16569</v>
      </c>
      <c r="L2026" s="12" t="s">
        <v>17151</v>
      </c>
      <c r="M2026" s="13"/>
    </row>
    <row r="2027" spans="2:13" ht="34.9" customHeight="1">
      <c r="B2027" s="3">
        <v>2010</v>
      </c>
      <c r="C2027" s="5" t="s">
        <v>1828</v>
      </c>
      <c r="D2027" s="62" t="s">
        <v>7084</v>
      </c>
      <c r="E2027" s="4">
        <v>210</v>
      </c>
      <c r="F2027" s="7">
        <f>Books[[#This Row],[قیمت نهایی]]*100/80</f>
        <v>1687500</v>
      </c>
      <c r="G2027" s="8">
        <v>0.2</v>
      </c>
      <c r="H2027" s="9">
        <f>Books[[#This Row],[تعداد صفحه]]*5000+300000</f>
        <v>1350000</v>
      </c>
      <c r="I2027" s="22">
        <v>2017</v>
      </c>
      <c r="J2027" s="10" t="s">
        <v>13180</v>
      </c>
      <c r="K2027" s="11" t="s">
        <v>16569</v>
      </c>
      <c r="L2027" s="12" t="s">
        <v>17151</v>
      </c>
      <c r="M2027" s="13"/>
    </row>
    <row r="2028" spans="2:13" ht="34.9" customHeight="1">
      <c r="B2028" s="3">
        <v>2011</v>
      </c>
      <c r="C2028" s="5" t="s">
        <v>1829</v>
      </c>
      <c r="D2028" s="62" t="s">
        <v>7085</v>
      </c>
      <c r="E2028" s="4" t="s">
        <v>10751</v>
      </c>
      <c r="F2028" s="7">
        <f>Books[[#This Row],[قیمت نهایی]]*100/80</f>
        <v>1693750</v>
      </c>
      <c r="G2028" s="8">
        <v>0.2</v>
      </c>
      <c r="H2028" s="9">
        <f>Books[[#This Row],[تعداد صفحه]]*5000+300000</f>
        <v>1355000</v>
      </c>
      <c r="I2028" s="22">
        <v>2017</v>
      </c>
      <c r="J2028" s="10" t="s">
        <v>13181</v>
      </c>
      <c r="K2028" s="11" t="s">
        <v>16626</v>
      </c>
      <c r="L2028" s="12" t="s">
        <v>17151</v>
      </c>
      <c r="M2028" s="13"/>
    </row>
    <row r="2029" spans="2:13" ht="34.9" customHeight="1">
      <c r="B2029" s="3">
        <v>2012</v>
      </c>
      <c r="C2029" s="5" t="s">
        <v>1830</v>
      </c>
      <c r="D2029" s="62" t="s">
        <v>7086</v>
      </c>
      <c r="E2029" s="4" t="s">
        <v>10751</v>
      </c>
      <c r="F2029" s="7">
        <f>Books[[#This Row],[قیمت نهایی]]*100/80</f>
        <v>1693750</v>
      </c>
      <c r="G2029" s="8">
        <v>0.2</v>
      </c>
      <c r="H2029" s="9">
        <f>Books[[#This Row],[تعداد صفحه]]*5000+300000</f>
        <v>1355000</v>
      </c>
      <c r="I2029" s="22">
        <v>2017</v>
      </c>
      <c r="J2029" s="10" t="s">
        <v>13182</v>
      </c>
      <c r="K2029" s="11" t="s">
        <v>16568</v>
      </c>
      <c r="L2029" s="12" t="s">
        <v>17151</v>
      </c>
      <c r="M2029" s="13"/>
    </row>
    <row r="2030" spans="2:13" ht="34.9" customHeight="1">
      <c r="B2030" s="3">
        <v>2013</v>
      </c>
      <c r="C2030" s="5" t="s">
        <v>1831</v>
      </c>
      <c r="D2030" s="62" t="s">
        <v>7087</v>
      </c>
      <c r="E2030" s="4" t="s">
        <v>10751</v>
      </c>
      <c r="F2030" s="7">
        <f>Books[[#This Row],[قیمت نهایی]]*100/80</f>
        <v>1693750</v>
      </c>
      <c r="G2030" s="8">
        <v>0.2</v>
      </c>
      <c r="H2030" s="9">
        <f>Books[[#This Row],[تعداد صفحه]]*5000+300000</f>
        <v>1355000</v>
      </c>
      <c r="I2030" s="22">
        <v>2017</v>
      </c>
      <c r="J2030" s="10" t="s">
        <v>13183</v>
      </c>
      <c r="K2030" s="11" t="s">
        <v>16568</v>
      </c>
      <c r="L2030" s="12" t="s">
        <v>17151</v>
      </c>
      <c r="M2030" s="13"/>
    </row>
    <row r="2031" spans="2:13" ht="34.9" customHeight="1">
      <c r="B2031" s="3">
        <v>2014</v>
      </c>
      <c r="C2031" s="5" t="s">
        <v>1832</v>
      </c>
      <c r="D2031" s="62" t="s">
        <v>7088</v>
      </c>
      <c r="E2031" s="4" t="s">
        <v>10751</v>
      </c>
      <c r="F2031" s="7">
        <f>Books[[#This Row],[قیمت نهایی]]*100/80</f>
        <v>1693750</v>
      </c>
      <c r="G2031" s="8">
        <v>0.2</v>
      </c>
      <c r="H2031" s="9">
        <f>Books[[#This Row],[تعداد صفحه]]*5000+300000</f>
        <v>1355000</v>
      </c>
      <c r="I2031" s="22">
        <v>2017</v>
      </c>
      <c r="J2031" s="10" t="s">
        <v>13184</v>
      </c>
      <c r="K2031" s="11" t="s">
        <v>16568</v>
      </c>
      <c r="L2031" s="12" t="s">
        <v>17151</v>
      </c>
      <c r="M2031" s="13"/>
    </row>
    <row r="2032" spans="2:13" ht="34.9" customHeight="1">
      <c r="B2032" s="3">
        <v>2015</v>
      </c>
      <c r="C2032" s="5" t="s">
        <v>1833</v>
      </c>
      <c r="D2032" s="62" t="s">
        <v>7089</v>
      </c>
      <c r="E2032" s="4" t="s">
        <v>10751</v>
      </c>
      <c r="F2032" s="7">
        <f>Books[[#This Row],[قیمت نهایی]]*100/80</f>
        <v>1693750</v>
      </c>
      <c r="G2032" s="8">
        <v>0.2</v>
      </c>
      <c r="H2032" s="9">
        <f>Books[[#This Row],[تعداد صفحه]]*5000+300000</f>
        <v>1355000</v>
      </c>
      <c r="I2032" s="22">
        <v>2017</v>
      </c>
      <c r="J2032" s="10" t="s">
        <v>13185</v>
      </c>
      <c r="K2032" s="11" t="s">
        <v>16569</v>
      </c>
      <c r="L2032" s="12" t="s">
        <v>17151</v>
      </c>
      <c r="M2032" s="13"/>
    </row>
    <row r="2033" spans="2:13" ht="34.9" customHeight="1">
      <c r="B2033" s="3">
        <v>2016</v>
      </c>
      <c r="C2033" s="5" t="s">
        <v>1834</v>
      </c>
      <c r="D2033" s="62" t="s">
        <v>7090</v>
      </c>
      <c r="E2033" s="4">
        <v>211</v>
      </c>
      <c r="F2033" s="7">
        <f>Books[[#This Row],[قیمت نهایی]]*100/80</f>
        <v>1693750</v>
      </c>
      <c r="G2033" s="8">
        <v>0.2</v>
      </c>
      <c r="H2033" s="9">
        <f>Books[[#This Row],[تعداد صفحه]]*5000+300000</f>
        <v>1355000</v>
      </c>
      <c r="I2033" s="22">
        <v>2017</v>
      </c>
      <c r="J2033" s="10" t="s">
        <v>13186</v>
      </c>
      <c r="K2033" s="11" t="s">
        <v>16626</v>
      </c>
      <c r="L2033" s="12" t="s">
        <v>17151</v>
      </c>
      <c r="M2033" s="13"/>
    </row>
    <row r="2034" spans="2:13" ht="34.9" customHeight="1">
      <c r="B2034" s="3">
        <v>2017</v>
      </c>
      <c r="C2034" s="5" t="s">
        <v>1835</v>
      </c>
      <c r="D2034" s="62" t="s">
        <v>7091</v>
      </c>
      <c r="E2034" s="4">
        <v>211</v>
      </c>
      <c r="F2034" s="7">
        <f>Books[[#This Row],[قیمت نهایی]]*100/80</f>
        <v>1693750</v>
      </c>
      <c r="G2034" s="8">
        <v>0.2</v>
      </c>
      <c r="H2034" s="9">
        <f>Books[[#This Row],[تعداد صفحه]]*5000+300000</f>
        <v>1355000</v>
      </c>
      <c r="I2034" s="22">
        <v>2017</v>
      </c>
      <c r="J2034" s="10" t="s">
        <v>13187</v>
      </c>
      <c r="K2034" s="11" t="s">
        <v>16569</v>
      </c>
      <c r="L2034" s="12" t="s">
        <v>17151</v>
      </c>
      <c r="M2034" s="13"/>
    </row>
    <row r="2035" spans="2:13" ht="34.9" customHeight="1">
      <c r="B2035" s="3">
        <v>2018</v>
      </c>
      <c r="C2035" s="5" t="s">
        <v>1836</v>
      </c>
      <c r="D2035" s="62" t="s">
        <v>7092</v>
      </c>
      <c r="E2035" s="4">
        <v>211</v>
      </c>
      <c r="F2035" s="7">
        <f>Books[[#This Row],[قیمت نهایی]]*100/80</f>
        <v>1693750</v>
      </c>
      <c r="G2035" s="8">
        <v>0.2</v>
      </c>
      <c r="H2035" s="9">
        <f>Books[[#This Row],[تعداد صفحه]]*5000+300000</f>
        <v>1355000</v>
      </c>
      <c r="I2035" s="22">
        <v>2017</v>
      </c>
      <c r="J2035" s="10" t="s">
        <v>13188</v>
      </c>
      <c r="K2035" s="11" t="s">
        <v>16568</v>
      </c>
      <c r="L2035" s="12" t="s">
        <v>17151</v>
      </c>
      <c r="M2035" s="13"/>
    </row>
    <row r="2036" spans="2:13" ht="34.9" customHeight="1">
      <c r="B2036" s="3">
        <v>2019</v>
      </c>
      <c r="C2036" s="5" t="s">
        <v>1837</v>
      </c>
      <c r="D2036" s="62" t="s">
        <v>7093</v>
      </c>
      <c r="E2036" s="4" t="s">
        <v>10817</v>
      </c>
      <c r="F2036" s="7">
        <f>Books[[#This Row],[قیمت نهایی]]*100/80</f>
        <v>1700000</v>
      </c>
      <c r="G2036" s="8">
        <v>0.2</v>
      </c>
      <c r="H2036" s="9">
        <f>Books[[#This Row],[تعداد صفحه]]*5000+300000</f>
        <v>1360000</v>
      </c>
      <c r="I2036" s="22">
        <v>2017</v>
      </c>
      <c r="J2036" s="10" t="s">
        <v>13189</v>
      </c>
      <c r="K2036" s="11" t="s">
        <v>16626</v>
      </c>
      <c r="L2036" s="12" t="s">
        <v>17151</v>
      </c>
      <c r="M2036" s="13"/>
    </row>
    <row r="2037" spans="2:13" ht="34.9" customHeight="1">
      <c r="B2037" s="3">
        <v>2020</v>
      </c>
      <c r="C2037" s="5" t="s">
        <v>1838</v>
      </c>
      <c r="D2037" s="62" t="s">
        <v>7094</v>
      </c>
      <c r="E2037" s="4" t="s">
        <v>10817</v>
      </c>
      <c r="F2037" s="7">
        <f>Books[[#This Row],[قیمت نهایی]]*100/80</f>
        <v>1700000</v>
      </c>
      <c r="G2037" s="8">
        <v>0.2</v>
      </c>
      <c r="H2037" s="9">
        <f>Books[[#This Row],[تعداد صفحه]]*5000+300000</f>
        <v>1360000</v>
      </c>
      <c r="I2037" s="22">
        <v>2017</v>
      </c>
      <c r="J2037" s="10" t="s">
        <v>13190</v>
      </c>
      <c r="K2037" s="11" t="s">
        <v>16568</v>
      </c>
      <c r="L2037" s="12" t="s">
        <v>17151</v>
      </c>
      <c r="M2037" s="13"/>
    </row>
    <row r="2038" spans="2:13" ht="34.9" customHeight="1">
      <c r="B2038" s="3">
        <v>2021</v>
      </c>
      <c r="C2038" s="5" t="s">
        <v>1839</v>
      </c>
      <c r="D2038" s="62" t="s">
        <v>7095</v>
      </c>
      <c r="E2038" s="4" t="s">
        <v>10817</v>
      </c>
      <c r="F2038" s="7">
        <f>Books[[#This Row],[قیمت نهایی]]*100/80</f>
        <v>1700000</v>
      </c>
      <c r="G2038" s="8">
        <v>0.2</v>
      </c>
      <c r="H2038" s="9">
        <f>Books[[#This Row],[تعداد صفحه]]*5000+300000</f>
        <v>1360000</v>
      </c>
      <c r="I2038" s="22">
        <v>2017</v>
      </c>
      <c r="J2038" s="10" t="s">
        <v>13191</v>
      </c>
      <c r="K2038" s="11" t="s">
        <v>16568</v>
      </c>
      <c r="L2038" s="12" t="s">
        <v>17151</v>
      </c>
      <c r="M2038" s="13"/>
    </row>
    <row r="2039" spans="2:13" ht="34.9" customHeight="1">
      <c r="B2039" s="3">
        <v>2022</v>
      </c>
      <c r="C2039" s="5" t="s">
        <v>1840</v>
      </c>
      <c r="D2039" s="62" t="s">
        <v>7096</v>
      </c>
      <c r="E2039" s="4" t="s">
        <v>10817</v>
      </c>
      <c r="F2039" s="7">
        <f>Books[[#This Row],[قیمت نهایی]]*100/80</f>
        <v>1700000</v>
      </c>
      <c r="G2039" s="8">
        <v>0.2</v>
      </c>
      <c r="H2039" s="9">
        <f>Books[[#This Row],[تعداد صفحه]]*5000+300000</f>
        <v>1360000</v>
      </c>
      <c r="I2039" s="22">
        <v>2017</v>
      </c>
      <c r="J2039" s="10" t="s">
        <v>13192</v>
      </c>
      <c r="K2039" s="11" t="s">
        <v>16575</v>
      </c>
      <c r="L2039" s="12" t="s">
        <v>17151</v>
      </c>
      <c r="M2039" s="13"/>
    </row>
    <row r="2040" spans="2:13" ht="34.9" customHeight="1">
      <c r="B2040" s="3">
        <v>2023</v>
      </c>
      <c r="C2040" s="5" t="s">
        <v>1841</v>
      </c>
      <c r="D2040" s="62" t="s">
        <v>7097</v>
      </c>
      <c r="E2040" s="4" t="s">
        <v>10817</v>
      </c>
      <c r="F2040" s="7">
        <f>Books[[#This Row],[قیمت نهایی]]*100/80</f>
        <v>1700000</v>
      </c>
      <c r="G2040" s="8">
        <v>0.2</v>
      </c>
      <c r="H2040" s="9">
        <f>Books[[#This Row],[تعداد صفحه]]*5000+300000</f>
        <v>1360000</v>
      </c>
      <c r="I2040" s="22">
        <v>2017</v>
      </c>
      <c r="J2040" s="10" t="s">
        <v>13193</v>
      </c>
      <c r="K2040" s="11" t="s">
        <v>16575</v>
      </c>
      <c r="L2040" s="12" t="s">
        <v>17151</v>
      </c>
      <c r="M2040" s="13"/>
    </row>
    <row r="2041" spans="2:13" ht="34.9" customHeight="1">
      <c r="B2041" s="3">
        <v>2024</v>
      </c>
      <c r="C2041" s="5" t="s">
        <v>1842</v>
      </c>
      <c r="D2041" s="62" t="s">
        <v>7098</v>
      </c>
      <c r="E2041" s="4">
        <v>212</v>
      </c>
      <c r="F2041" s="7">
        <f>Books[[#This Row],[قیمت نهایی]]*100/80</f>
        <v>1700000</v>
      </c>
      <c r="G2041" s="8">
        <v>0.2</v>
      </c>
      <c r="H2041" s="9">
        <f>Books[[#This Row],[تعداد صفحه]]*5000+300000</f>
        <v>1360000</v>
      </c>
      <c r="I2041" s="22">
        <v>2017</v>
      </c>
      <c r="J2041" s="10" t="s">
        <v>13194</v>
      </c>
      <c r="K2041" s="11" t="s">
        <v>16575</v>
      </c>
      <c r="L2041" s="12" t="s">
        <v>17151</v>
      </c>
      <c r="M2041" s="13"/>
    </row>
    <row r="2042" spans="2:13" ht="34.9" customHeight="1">
      <c r="B2042" s="3">
        <v>2025</v>
      </c>
      <c r="C2042" s="5" t="s">
        <v>1843</v>
      </c>
      <c r="D2042" s="62" t="s">
        <v>7099</v>
      </c>
      <c r="E2042" s="4" t="s">
        <v>10943</v>
      </c>
      <c r="F2042" s="7">
        <f>Books[[#This Row],[قیمت نهایی]]*100/80</f>
        <v>1706250</v>
      </c>
      <c r="G2042" s="8">
        <v>0.2</v>
      </c>
      <c r="H2042" s="9">
        <f>Books[[#This Row],[تعداد صفحه]]*5000+300000</f>
        <v>1365000</v>
      </c>
      <c r="I2042" s="22">
        <v>2017</v>
      </c>
      <c r="J2042" s="10" t="s">
        <v>13195</v>
      </c>
      <c r="K2042" s="11" t="s">
        <v>16626</v>
      </c>
      <c r="L2042" s="12" t="s">
        <v>17151</v>
      </c>
      <c r="M2042" s="13"/>
    </row>
    <row r="2043" spans="2:13" ht="34.9" customHeight="1">
      <c r="B2043" s="3">
        <v>2026</v>
      </c>
      <c r="C2043" s="5" t="s">
        <v>17297</v>
      </c>
      <c r="D2043" s="62" t="s">
        <v>7100</v>
      </c>
      <c r="E2043" s="4" t="s">
        <v>10943</v>
      </c>
      <c r="F2043" s="7">
        <f>Books[[#This Row],[قیمت نهایی]]*100/80</f>
        <v>1706250</v>
      </c>
      <c r="G2043" s="8">
        <v>0.2</v>
      </c>
      <c r="H2043" s="9">
        <f>Books[[#This Row],[تعداد صفحه]]*5000+300000</f>
        <v>1365000</v>
      </c>
      <c r="I2043" s="22">
        <v>2018</v>
      </c>
      <c r="J2043" s="10" t="s">
        <v>13196</v>
      </c>
      <c r="K2043" s="11" t="s">
        <v>16854</v>
      </c>
      <c r="L2043" s="12" t="s">
        <v>17151</v>
      </c>
      <c r="M2043" s="13"/>
    </row>
    <row r="2044" spans="2:13" ht="34.9" customHeight="1">
      <c r="B2044" s="3">
        <v>2027</v>
      </c>
      <c r="C2044" s="5" t="s">
        <v>17298</v>
      </c>
      <c r="D2044" s="62" t="s">
        <v>7101</v>
      </c>
      <c r="E2044" s="4" t="s">
        <v>10943</v>
      </c>
      <c r="F2044" s="7">
        <f>Books[[#This Row],[قیمت نهایی]]*100/80</f>
        <v>1706250</v>
      </c>
      <c r="G2044" s="8">
        <v>0.2</v>
      </c>
      <c r="H2044" s="9">
        <f>Books[[#This Row],[تعداد صفحه]]*5000+300000</f>
        <v>1365000</v>
      </c>
      <c r="I2044" s="22">
        <v>2017</v>
      </c>
      <c r="J2044" s="10" t="s">
        <v>13197</v>
      </c>
      <c r="K2044" s="11" t="s">
        <v>16580</v>
      </c>
      <c r="L2044" s="12" t="s">
        <v>17151</v>
      </c>
      <c r="M2044" s="13"/>
    </row>
    <row r="2045" spans="2:13" ht="34.9" customHeight="1">
      <c r="B2045" s="3">
        <v>2028</v>
      </c>
      <c r="C2045" s="5" t="s">
        <v>1844</v>
      </c>
      <c r="D2045" s="62" t="s">
        <v>7102</v>
      </c>
      <c r="E2045" s="4" t="s">
        <v>10943</v>
      </c>
      <c r="F2045" s="7">
        <f>Books[[#This Row],[قیمت نهایی]]*100/80</f>
        <v>1706250</v>
      </c>
      <c r="G2045" s="8">
        <v>0.2</v>
      </c>
      <c r="H2045" s="9">
        <f>Books[[#This Row],[تعداد صفحه]]*5000+300000</f>
        <v>1365000</v>
      </c>
      <c r="I2045" s="22">
        <v>2017</v>
      </c>
      <c r="J2045" s="10" t="s">
        <v>13198</v>
      </c>
      <c r="K2045" s="11" t="s">
        <v>16575</v>
      </c>
      <c r="L2045" s="12" t="s">
        <v>17151</v>
      </c>
      <c r="M2045" s="13"/>
    </row>
    <row r="2046" spans="2:13" ht="34.9" customHeight="1">
      <c r="B2046" s="3">
        <v>2029</v>
      </c>
      <c r="C2046" s="5" t="s">
        <v>1845</v>
      </c>
      <c r="D2046" s="62" t="s">
        <v>7103</v>
      </c>
      <c r="E2046" s="4" t="s">
        <v>10943</v>
      </c>
      <c r="F2046" s="7">
        <f>Books[[#This Row],[قیمت نهایی]]*100/80</f>
        <v>1706250</v>
      </c>
      <c r="G2046" s="8">
        <v>0.2</v>
      </c>
      <c r="H2046" s="9">
        <f>Books[[#This Row],[تعداد صفحه]]*5000+300000</f>
        <v>1365000</v>
      </c>
      <c r="I2046" s="22">
        <v>2017</v>
      </c>
      <c r="J2046" s="10" t="s">
        <v>13199</v>
      </c>
      <c r="K2046" s="11" t="s">
        <v>16568</v>
      </c>
      <c r="L2046" s="12" t="s">
        <v>17151</v>
      </c>
      <c r="M2046" s="13"/>
    </row>
    <row r="2047" spans="2:13" ht="34.9" customHeight="1">
      <c r="B2047" s="3">
        <v>2030</v>
      </c>
      <c r="C2047" s="5" t="s">
        <v>1846</v>
      </c>
      <c r="D2047" s="62" t="s">
        <v>7104</v>
      </c>
      <c r="E2047" s="4" t="s">
        <v>10943</v>
      </c>
      <c r="F2047" s="7">
        <f>Books[[#This Row],[قیمت نهایی]]*100/80</f>
        <v>1706250</v>
      </c>
      <c r="G2047" s="8">
        <v>0.2</v>
      </c>
      <c r="H2047" s="9">
        <f>Books[[#This Row],[تعداد صفحه]]*5000+300000</f>
        <v>1365000</v>
      </c>
      <c r="I2047" s="22">
        <v>2017</v>
      </c>
      <c r="J2047" s="10" t="s">
        <v>13200</v>
      </c>
      <c r="K2047" s="11" t="s">
        <v>2</v>
      </c>
      <c r="L2047" s="12" t="s">
        <v>17151</v>
      </c>
      <c r="M2047" s="13"/>
    </row>
    <row r="2048" spans="2:13" ht="34.9" customHeight="1">
      <c r="B2048" s="3">
        <v>2031</v>
      </c>
      <c r="C2048" s="5" t="s">
        <v>1847</v>
      </c>
      <c r="D2048" s="62" t="s">
        <v>7105</v>
      </c>
      <c r="E2048" s="4" t="s">
        <v>10943</v>
      </c>
      <c r="F2048" s="7">
        <f>Books[[#This Row],[قیمت نهایی]]*100/80</f>
        <v>1706250</v>
      </c>
      <c r="G2048" s="8">
        <v>0.2</v>
      </c>
      <c r="H2048" s="9">
        <f>Books[[#This Row],[تعداد صفحه]]*5000+300000</f>
        <v>1365000</v>
      </c>
      <c r="I2048" s="22">
        <v>2017</v>
      </c>
      <c r="J2048" s="10" t="s">
        <v>13201</v>
      </c>
      <c r="K2048" s="11" t="s">
        <v>16569</v>
      </c>
      <c r="L2048" s="12" t="s">
        <v>17151</v>
      </c>
      <c r="M2048" s="13"/>
    </row>
    <row r="2049" spans="2:13" ht="34.9" customHeight="1">
      <c r="B2049" s="3">
        <v>2032</v>
      </c>
      <c r="C2049" s="5" t="s">
        <v>1848</v>
      </c>
      <c r="D2049" s="62" t="s">
        <v>7106</v>
      </c>
      <c r="E2049" s="4" t="s">
        <v>10943</v>
      </c>
      <c r="F2049" s="7">
        <f>Books[[#This Row],[قیمت نهایی]]*100/80</f>
        <v>1706250</v>
      </c>
      <c r="G2049" s="8">
        <v>0.2</v>
      </c>
      <c r="H2049" s="9">
        <f>Books[[#This Row],[تعداد صفحه]]*5000+300000</f>
        <v>1365000</v>
      </c>
      <c r="I2049" s="22">
        <v>2017</v>
      </c>
      <c r="J2049" s="10" t="s">
        <v>13202</v>
      </c>
      <c r="K2049" s="11" t="s">
        <v>16569</v>
      </c>
      <c r="L2049" s="12" t="s">
        <v>17151</v>
      </c>
      <c r="M2049" s="13"/>
    </row>
    <row r="2050" spans="2:13" ht="34.9" customHeight="1">
      <c r="B2050" s="3">
        <v>2033</v>
      </c>
      <c r="C2050" s="5" t="s">
        <v>1849</v>
      </c>
      <c r="D2050" s="62" t="s">
        <v>7107</v>
      </c>
      <c r="E2050" s="4">
        <v>213</v>
      </c>
      <c r="F2050" s="7">
        <f>Books[[#This Row],[قیمت نهایی]]*100/80</f>
        <v>1706250</v>
      </c>
      <c r="G2050" s="8">
        <v>0.2</v>
      </c>
      <c r="H2050" s="9">
        <f>Books[[#This Row],[تعداد صفحه]]*5000+300000</f>
        <v>1365000</v>
      </c>
      <c r="I2050" s="22">
        <v>2017</v>
      </c>
      <c r="J2050" s="10" t="s">
        <v>13203</v>
      </c>
      <c r="K2050" s="11" t="s">
        <v>16568</v>
      </c>
      <c r="L2050" s="12" t="s">
        <v>17151</v>
      </c>
      <c r="M2050" s="13"/>
    </row>
    <row r="2051" spans="2:13" ht="34.9" customHeight="1">
      <c r="B2051" s="3">
        <v>2034</v>
      </c>
      <c r="C2051" s="5" t="s">
        <v>1850</v>
      </c>
      <c r="D2051" s="62" t="s">
        <v>7108</v>
      </c>
      <c r="E2051" s="4">
        <v>213</v>
      </c>
      <c r="F2051" s="7">
        <f>Books[[#This Row],[قیمت نهایی]]*100/80</f>
        <v>1706250</v>
      </c>
      <c r="G2051" s="8">
        <v>0.2</v>
      </c>
      <c r="H2051" s="9">
        <f>Books[[#This Row],[تعداد صفحه]]*5000+300000</f>
        <v>1365000</v>
      </c>
      <c r="I2051" s="22">
        <v>2018</v>
      </c>
      <c r="J2051" s="10" t="s">
        <v>13204</v>
      </c>
      <c r="K2051" s="11" t="s">
        <v>16626</v>
      </c>
      <c r="L2051" s="12" t="s">
        <v>17151</v>
      </c>
      <c r="M2051" s="13"/>
    </row>
    <row r="2052" spans="2:13" ht="34.9" customHeight="1">
      <c r="B2052" s="3">
        <v>2035</v>
      </c>
      <c r="C2052" s="5" t="s">
        <v>17299</v>
      </c>
      <c r="D2052" s="62" t="s">
        <v>7109</v>
      </c>
      <c r="E2052" s="4">
        <v>213</v>
      </c>
      <c r="F2052" s="7">
        <f>Books[[#This Row],[قیمت نهایی]]*100/80</f>
        <v>1706250</v>
      </c>
      <c r="G2052" s="8">
        <v>0.2</v>
      </c>
      <c r="H2052" s="9">
        <f>Books[[#This Row],[تعداد صفحه]]*5000+300000</f>
        <v>1365000</v>
      </c>
      <c r="I2052" s="22">
        <v>2018</v>
      </c>
      <c r="J2052" s="10" t="s">
        <v>13205</v>
      </c>
      <c r="K2052" s="11" t="s">
        <v>16568</v>
      </c>
      <c r="L2052" s="12" t="s">
        <v>17151</v>
      </c>
      <c r="M2052" s="13"/>
    </row>
    <row r="2053" spans="2:13" ht="34.9" customHeight="1">
      <c r="B2053" s="3">
        <v>2036</v>
      </c>
      <c r="C2053" s="5" t="s">
        <v>1851</v>
      </c>
      <c r="D2053" s="62" t="s">
        <v>7110</v>
      </c>
      <c r="E2053" s="4" t="s">
        <v>10657</v>
      </c>
      <c r="F2053" s="7">
        <f>Books[[#This Row],[قیمت نهایی]]*100/80</f>
        <v>1712500</v>
      </c>
      <c r="G2053" s="8">
        <v>0.2</v>
      </c>
      <c r="H2053" s="9">
        <f>Books[[#This Row],[تعداد صفحه]]*5000+300000</f>
        <v>1370000</v>
      </c>
      <c r="I2053" s="22">
        <v>2018</v>
      </c>
      <c r="J2053" s="10" t="s">
        <v>13206</v>
      </c>
      <c r="K2053" s="11" t="s">
        <v>16580</v>
      </c>
      <c r="L2053" s="12" t="s">
        <v>17151</v>
      </c>
      <c r="M2053" s="13"/>
    </row>
    <row r="2054" spans="2:13" ht="34.9" customHeight="1">
      <c r="B2054" s="3">
        <v>2037</v>
      </c>
      <c r="C2054" s="5" t="s">
        <v>1852</v>
      </c>
      <c r="D2054" s="62" t="s">
        <v>7111</v>
      </c>
      <c r="E2054" s="4">
        <v>214</v>
      </c>
      <c r="F2054" s="7">
        <f>Books[[#This Row],[قیمت نهایی]]*100/80</f>
        <v>1712500</v>
      </c>
      <c r="G2054" s="8">
        <v>0.2</v>
      </c>
      <c r="H2054" s="9">
        <f>Books[[#This Row],[تعداد صفحه]]*5000+300000</f>
        <v>1370000</v>
      </c>
      <c r="I2054" s="22">
        <v>2017</v>
      </c>
      <c r="J2054" s="10" t="s">
        <v>13207</v>
      </c>
      <c r="K2054" s="11" t="s">
        <v>16562</v>
      </c>
      <c r="L2054" s="12" t="s">
        <v>17151</v>
      </c>
      <c r="M2054" s="13"/>
    </row>
    <row r="2055" spans="2:13" ht="34.9" customHeight="1">
      <c r="B2055" s="3">
        <v>2038</v>
      </c>
      <c r="C2055" s="5" t="s">
        <v>1853</v>
      </c>
      <c r="D2055" s="62" t="s">
        <v>7112</v>
      </c>
      <c r="E2055" s="4">
        <v>214</v>
      </c>
      <c r="F2055" s="7">
        <f>Books[[#This Row],[قیمت نهایی]]*100/80</f>
        <v>1712500</v>
      </c>
      <c r="G2055" s="8">
        <v>0.2</v>
      </c>
      <c r="H2055" s="9">
        <f>Books[[#This Row],[تعداد صفحه]]*5000+300000</f>
        <v>1370000</v>
      </c>
      <c r="I2055" s="22">
        <v>2017</v>
      </c>
      <c r="J2055" s="10" t="s">
        <v>13208</v>
      </c>
      <c r="K2055" s="11" t="s">
        <v>16575</v>
      </c>
      <c r="L2055" s="12" t="s">
        <v>17151</v>
      </c>
      <c r="M2055" s="13"/>
    </row>
    <row r="2056" spans="2:13" ht="34.9" customHeight="1">
      <c r="B2056" s="3">
        <v>2039</v>
      </c>
      <c r="C2056" s="5" t="s">
        <v>1854</v>
      </c>
      <c r="D2056" s="62" t="s">
        <v>7113</v>
      </c>
      <c r="E2056" s="4">
        <v>214</v>
      </c>
      <c r="F2056" s="7">
        <f>Books[[#This Row],[قیمت نهایی]]*100/80</f>
        <v>1712500</v>
      </c>
      <c r="G2056" s="8">
        <v>0.2</v>
      </c>
      <c r="H2056" s="9">
        <f>Books[[#This Row],[تعداد صفحه]]*5000+300000</f>
        <v>1370000</v>
      </c>
      <c r="I2056" s="22">
        <v>2017</v>
      </c>
      <c r="J2056" s="10" t="s">
        <v>13209</v>
      </c>
      <c r="K2056" s="11" t="s">
        <v>16575</v>
      </c>
      <c r="L2056" s="12" t="s">
        <v>17151</v>
      </c>
      <c r="M2056" s="13"/>
    </row>
    <row r="2057" spans="2:13" ht="34.9" customHeight="1">
      <c r="B2057" s="3">
        <v>2040</v>
      </c>
      <c r="C2057" s="5" t="s">
        <v>1855</v>
      </c>
      <c r="D2057" s="62" t="s">
        <v>7114</v>
      </c>
      <c r="E2057" s="4" t="s">
        <v>10959</v>
      </c>
      <c r="F2057" s="7">
        <f>Books[[#This Row],[قیمت نهایی]]*100/80</f>
        <v>1718750</v>
      </c>
      <c r="G2057" s="8">
        <v>0.2</v>
      </c>
      <c r="H2057" s="9">
        <f>Books[[#This Row],[تعداد صفحه]]*5000+300000</f>
        <v>1375000</v>
      </c>
      <c r="I2057" s="22">
        <v>2017</v>
      </c>
      <c r="J2057" s="10" t="s">
        <v>13210</v>
      </c>
      <c r="K2057" s="11" t="s">
        <v>16626</v>
      </c>
      <c r="L2057" s="12" t="s">
        <v>17151</v>
      </c>
      <c r="M2057" s="13"/>
    </row>
    <row r="2058" spans="2:13" ht="34.9" customHeight="1">
      <c r="B2058" s="3">
        <v>2041</v>
      </c>
      <c r="C2058" s="5" t="s">
        <v>1856</v>
      </c>
      <c r="D2058" s="62" t="s">
        <v>7115</v>
      </c>
      <c r="E2058" s="4" t="s">
        <v>10959</v>
      </c>
      <c r="F2058" s="7">
        <f>Books[[#This Row],[قیمت نهایی]]*100/80</f>
        <v>1718750</v>
      </c>
      <c r="G2058" s="8">
        <v>0.2</v>
      </c>
      <c r="H2058" s="9">
        <f>Books[[#This Row],[تعداد صفحه]]*5000+300000</f>
        <v>1375000</v>
      </c>
      <c r="I2058" s="22">
        <v>2018</v>
      </c>
      <c r="J2058" s="10" t="s">
        <v>13211</v>
      </c>
      <c r="K2058" s="11" t="s">
        <v>16626</v>
      </c>
      <c r="L2058" s="12" t="s">
        <v>17151</v>
      </c>
      <c r="M2058" s="13"/>
    </row>
    <row r="2059" spans="2:13" ht="34.9" customHeight="1">
      <c r="B2059" s="3">
        <v>2042</v>
      </c>
      <c r="C2059" s="5" t="s">
        <v>1857</v>
      </c>
      <c r="D2059" s="62" t="s">
        <v>7116</v>
      </c>
      <c r="E2059" s="4" t="s">
        <v>10959</v>
      </c>
      <c r="F2059" s="7">
        <f>Books[[#This Row],[قیمت نهایی]]*100/80</f>
        <v>1718750</v>
      </c>
      <c r="G2059" s="8">
        <v>0.2</v>
      </c>
      <c r="H2059" s="9">
        <f>Books[[#This Row],[تعداد صفحه]]*5000+300000</f>
        <v>1375000</v>
      </c>
      <c r="I2059" s="22">
        <v>2018</v>
      </c>
      <c r="J2059" s="10" t="s">
        <v>13212</v>
      </c>
      <c r="K2059" s="11" t="s">
        <v>16670</v>
      </c>
      <c r="L2059" s="12" t="s">
        <v>17151</v>
      </c>
      <c r="M2059" s="13"/>
    </row>
    <row r="2060" spans="2:13" ht="34.9" customHeight="1">
      <c r="B2060" s="3">
        <v>2043</v>
      </c>
      <c r="C2060" s="5" t="s">
        <v>1858</v>
      </c>
      <c r="D2060" s="62" t="s">
        <v>7117</v>
      </c>
      <c r="E2060" s="4">
        <v>215</v>
      </c>
      <c r="F2060" s="7">
        <f>Books[[#This Row],[قیمت نهایی]]*100/80</f>
        <v>1718750</v>
      </c>
      <c r="G2060" s="8">
        <v>0.2</v>
      </c>
      <c r="H2060" s="9">
        <f>Books[[#This Row],[تعداد صفحه]]*5000+300000</f>
        <v>1375000</v>
      </c>
      <c r="I2060" s="22">
        <v>2017</v>
      </c>
      <c r="J2060" s="10" t="s">
        <v>13213</v>
      </c>
      <c r="K2060" s="11" t="s">
        <v>16888</v>
      </c>
      <c r="L2060" s="12" t="s">
        <v>17151</v>
      </c>
      <c r="M2060" s="13"/>
    </row>
    <row r="2061" spans="2:13" ht="34.9" customHeight="1">
      <c r="B2061" s="3">
        <v>2044</v>
      </c>
      <c r="C2061" s="5" t="s">
        <v>1859</v>
      </c>
      <c r="D2061" s="62" t="s">
        <v>7118</v>
      </c>
      <c r="E2061" s="4">
        <v>215</v>
      </c>
      <c r="F2061" s="7">
        <f>Books[[#This Row],[قیمت نهایی]]*100/80</f>
        <v>1718750</v>
      </c>
      <c r="G2061" s="8">
        <v>0.2</v>
      </c>
      <c r="H2061" s="9">
        <f>Books[[#This Row],[تعداد صفحه]]*5000+300000</f>
        <v>1375000</v>
      </c>
      <c r="I2061" s="22">
        <v>2017</v>
      </c>
      <c r="J2061" s="10" t="s">
        <v>13214</v>
      </c>
      <c r="K2061" s="11" t="s">
        <v>16575</v>
      </c>
      <c r="L2061" s="12" t="s">
        <v>17151</v>
      </c>
      <c r="M2061" s="13"/>
    </row>
    <row r="2062" spans="2:13" ht="34.9" customHeight="1">
      <c r="B2062" s="3">
        <v>2045</v>
      </c>
      <c r="C2062" s="5" t="s">
        <v>1860</v>
      </c>
      <c r="D2062" s="62" t="s">
        <v>7119</v>
      </c>
      <c r="E2062" s="4">
        <v>215</v>
      </c>
      <c r="F2062" s="7">
        <f>Books[[#This Row],[قیمت نهایی]]*100/80</f>
        <v>1718750</v>
      </c>
      <c r="G2062" s="8">
        <v>0.2</v>
      </c>
      <c r="H2062" s="9">
        <f>Books[[#This Row],[تعداد صفحه]]*5000+300000</f>
        <v>1375000</v>
      </c>
      <c r="I2062" s="22">
        <v>2017</v>
      </c>
      <c r="J2062" s="10" t="s">
        <v>13215</v>
      </c>
      <c r="K2062" s="11" t="s">
        <v>16676</v>
      </c>
      <c r="L2062" s="12" t="s">
        <v>17151</v>
      </c>
      <c r="M2062" s="13"/>
    </row>
    <row r="2063" spans="2:13" ht="34.9" customHeight="1">
      <c r="B2063" s="3">
        <v>2046</v>
      </c>
      <c r="C2063" s="5" t="s">
        <v>1861</v>
      </c>
      <c r="D2063" s="62" t="s">
        <v>7120</v>
      </c>
      <c r="E2063" s="4" t="s">
        <v>10789</v>
      </c>
      <c r="F2063" s="7">
        <f>Books[[#This Row],[قیمت نهایی]]*100/80</f>
        <v>1725000</v>
      </c>
      <c r="G2063" s="8">
        <v>0.2</v>
      </c>
      <c r="H2063" s="9">
        <f>Books[[#This Row],[تعداد صفحه]]*5000+300000</f>
        <v>1380000</v>
      </c>
      <c r="I2063" s="22">
        <v>2017</v>
      </c>
      <c r="J2063" s="10" t="s">
        <v>13216</v>
      </c>
      <c r="K2063" s="11" t="s">
        <v>16571</v>
      </c>
      <c r="L2063" s="12" t="s">
        <v>17151</v>
      </c>
      <c r="M2063" s="13"/>
    </row>
    <row r="2064" spans="2:13" ht="34.9" customHeight="1">
      <c r="B2064" s="3">
        <v>2047</v>
      </c>
      <c r="C2064" s="5" t="s">
        <v>1862</v>
      </c>
      <c r="D2064" s="62" t="s">
        <v>7121</v>
      </c>
      <c r="E2064" s="4" t="s">
        <v>10789</v>
      </c>
      <c r="F2064" s="7">
        <f>Books[[#This Row],[قیمت نهایی]]*100/80</f>
        <v>1725000</v>
      </c>
      <c r="G2064" s="8">
        <v>0.2</v>
      </c>
      <c r="H2064" s="9">
        <f>Books[[#This Row],[تعداد صفحه]]*5000+300000</f>
        <v>1380000</v>
      </c>
      <c r="I2064" s="22">
        <v>2017</v>
      </c>
      <c r="J2064" s="10" t="s">
        <v>13217</v>
      </c>
      <c r="K2064" s="11" t="s">
        <v>16571</v>
      </c>
      <c r="L2064" s="12" t="s">
        <v>17151</v>
      </c>
      <c r="M2064" s="13"/>
    </row>
    <row r="2065" spans="2:13" ht="34.9" customHeight="1">
      <c r="B2065" s="3">
        <v>2048</v>
      </c>
      <c r="C2065" s="5" t="s">
        <v>1863</v>
      </c>
      <c r="D2065" s="62" t="s">
        <v>7122</v>
      </c>
      <c r="E2065" s="4" t="s">
        <v>10789</v>
      </c>
      <c r="F2065" s="7">
        <f>Books[[#This Row],[قیمت نهایی]]*100/80</f>
        <v>1725000</v>
      </c>
      <c r="G2065" s="8">
        <v>0.2</v>
      </c>
      <c r="H2065" s="9">
        <f>Books[[#This Row],[تعداد صفحه]]*5000+300000</f>
        <v>1380000</v>
      </c>
      <c r="I2065" s="22">
        <v>2017</v>
      </c>
      <c r="J2065" s="10" t="s">
        <v>13218</v>
      </c>
      <c r="K2065" s="11" t="s">
        <v>16889</v>
      </c>
      <c r="L2065" s="12" t="s">
        <v>17151</v>
      </c>
      <c r="M2065" s="13"/>
    </row>
    <row r="2066" spans="2:13" ht="34.9" customHeight="1">
      <c r="B2066" s="3">
        <v>2049</v>
      </c>
      <c r="C2066" s="5" t="s">
        <v>1864</v>
      </c>
      <c r="D2066" s="62" t="s">
        <v>7123</v>
      </c>
      <c r="E2066" s="4" t="s">
        <v>10789</v>
      </c>
      <c r="F2066" s="7">
        <f>Books[[#This Row],[قیمت نهایی]]*100/80</f>
        <v>1725000</v>
      </c>
      <c r="G2066" s="8">
        <v>0.2</v>
      </c>
      <c r="H2066" s="9">
        <f>Books[[#This Row],[تعداد صفحه]]*5000+300000</f>
        <v>1380000</v>
      </c>
      <c r="I2066" s="22">
        <v>2017</v>
      </c>
      <c r="J2066" s="10" t="s">
        <v>13219</v>
      </c>
      <c r="K2066" s="11" t="s">
        <v>16626</v>
      </c>
      <c r="L2066" s="12" t="s">
        <v>17151</v>
      </c>
      <c r="M2066" s="13"/>
    </row>
    <row r="2067" spans="2:13" ht="34.9" customHeight="1">
      <c r="B2067" s="3">
        <v>2050</v>
      </c>
      <c r="C2067" s="5" t="s">
        <v>1865</v>
      </c>
      <c r="D2067" s="62" t="s">
        <v>7124</v>
      </c>
      <c r="E2067" s="4" t="s">
        <v>10789</v>
      </c>
      <c r="F2067" s="7">
        <f>Books[[#This Row],[قیمت نهایی]]*100/80</f>
        <v>1725000</v>
      </c>
      <c r="G2067" s="8">
        <v>0.2</v>
      </c>
      <c r="H2067" s="9">
        <f>Books[[#This Row],[تعداد صفحه]]*5000+300000</f>
        <v>1380000</v>
      </c>
      <c r="I2067" s="22">
        <v>2017</v>
      </c>
      <c r="J2067" s="10" t="s">
        <v>13220</v>
      </c>
      <c r="K2067" s="11" t="s">
        <v>16638</v>
      </c>
      <c r="L2067" s="12" t="s">
        <v>17151</v>
      </c>
      <c r="M2067" s="13"/>
    </row>
    <row r="2068" spans="2:13" ht="34.9" customHeight="1">
      <c r="B2068" s="3">
        <v>2051</v>
      </c>
      <c r="C2068" s="5" t="s">
        <v>17300</v>
      </c>
      <c r="D2068" s="62" t="s">
        <v>7125</v>
      </c>
      <c r="E2068" s="4">
        <v>216</v>
      </c>
      <c r="F2068" s="7">
        <f>Books[[#This Row],[قیمت نهایی]]*100/80</f>
        <v>1725000</v>
      </c>
      <c r="G2068" s="8">
        <v>0.2</v>
      </c>
      <c r="H2068" s="9">
        <f>Books[[#This Row],[تعداد صفحه]]*5000+300000</f>
        <v>1380000</v>
      </c>
      <c r="I2068" s="22">
        <v>2017</v>
      </c>
      <c r="J2068" s="10" t="s">
        <v>13221</v>
      </c>
      <c r="K2068" s="11" t="s">
        <v>16562</v>
      </c>
      <c r="L2068" s="12" t="s">
        <v>17151</v>
      </c>
      <c r="M2068" s="13"/>
    </row>
    <row r="2069" spans="2:13" ht="34.9" customHeight="1">
      <c r="B2069" s="3">
        <v>2052</v>
      </c>
      <c r="C2069" s="5" t="s">
        <v>17301</v>
      </c>
      <c r="D2069" s="62" t="s">
        <v>7126</v>
      </c>
      <c r="E2069" s="4">
        <v>216</v>
      </c>
      <c r="F2069" s="7">
        <f>Books[[#This Row],[قیمت نهایی]]*100/80</f>
        <v>1725000</v>
      </c>
      <c r="G2069" s="8">
        <v>0.2</v>
      </c>
      <c r="H2069" s="9">
        <f>Books[[#This Row],[تعداد صفحه]]*5000+300000</f>
        <v>1380000</v>
      </c>
      <c r="I2069" s="22">
        <v>2018</v>
      </c>
      <c r="J2069" s="10" t="s">
        <v>13222</v>
      </c>
      <c r="K2069" s="11" t="s">
        <v>16569</v>
      </c>
      <c r="L2069" s="12" t="s">
        <v>17151</v>
      </c>
      <c r="M2069" s="13"/>
    </row>
    <row r="2070" spans="2:13" ht="34.9" customHeight="1">
      <c r="B2070" s="3">
        <v>2053</v>
      </c>
      <c r="C2070" s="5" t="s">
        <v>1866</v>
      </c>
      <c r="D2070" s="62" t="s">
        <v>7127</v>
      </c>
      <c r="E2070" s="4" t="s">
        <v>11044</v>
      </c>
      <c r="F2070" s="7">
        <f>Books[[#This Row],[قیمت نهایی]]*100/80</f>
        <v>1731250</v>
      </c>
      <c r="G2070" s="8">
        <v>0.2</v>
      </c>
      <c r="H2070" s="9">
        <f>Books[[#This Row],[تعداد صفحه]]*5000+300000</f>
        <v>1385000</v>
      </c>
      <c r="I2070" s="22">
        <v>2017</v>
      </c>
      <c r="J2070" s="10" t="s">
        <v>13223</v>
      </c>
      <c r="K2070" s="11" t="s">
        <v>16568</v>
      </c>
      <c r="L2070" s="12" t="s">
        <v>17151</v>
      </c>
      <c r="M2070" s="13"/>
    </row>
    <row r="2071" spans="2:13" ht="34.9" customHeight="1">
      <c r="B2071" s="3">
        <v>2054</v>
      </c>
      <c r="C2071" s="5" t="s">
        <v>1867</v>
      </c>
      <c r="D2071" s="62" t="s">
        <v>7128</v>
      </c>
      <c r="E2071" s="4" t="s">
        <v>11044</v>
      </c>
      <c r="F2071" s="7">
        <f>Books[[#This Row],[قیمت نهایی]]*100/80</f>
        <v>1731250</v>
      </c>
      <c r="G2071" s="8">
        <v>0.2</v>
      </c>
      <c r="H2071" s="9">
        <f>Books[[#This Row],[تعداد صفحه]]*5000+300000</f>
        <v>1385000</v>
      </c>
      <c r="I2071" s="22">
        <v>2017</v>
      </c>
      <c r="J2071" s="10" t="s">
        <v>13224</v>
      </c>
      <c r="K2071" s="11" t="s">
        <v>16568</v>
      </c>
      <c r="L2071" s="12" t="s">
        <v>17151</v>
      </c>
      <c r="M2071" s="13"/>
    </row>
    <row r="2072" spans="2:13" ht="34.9" customHeight="1">
      <c r="B2072" s="3">
        <v>2055</v>
      </c>
      <c r="C2072" s="5" t="s">
        <v>1868</v>
      </c>
      <c r="D2072" s="62" t="s">
        <v>7129</v>
      </c>
      <c r="E2072" s="4" t="s">
        <v>10658</v>
      </c>
      <c r="F2072" s="7">
        <f>Books[[#This Row],[قیمت نهایی]]*100/80</f>
        <v>1737500</v>
      </c>
      <c r="G2072" s="8">
        <v>0.2</v>
      </c>
      <c r="H2072" s="9">
        <f>Books[[#This Row],[تعداد صفحه]]*5000+300000</f>
        <v>1390000</v>
      </c>
      <c r="I2072" s="22">
        <v>2017</v>
      </c>
      <c r="J2072" s="10" t="s">
        <v>13225</v>
      </c>
      <c r="K2072" s="11" t="s">
        <v>16601</v>
      </c>
      <c r="L2072" s="12" t="s">
        <v>17151</v>
      </c>
      <c r="M2072" s="13"/>
    </row>
    <row r="2073" spans="2:13" ht="34.9" customHeight="1">
      <c r="B2073" s="3">
        <v>2056</v>
      </c>
      <c r="C2073" s="5" t="s">
        <v>1869</v>
      </c>
      <c r="D2073" s="62" t="s">
        <v>7130</v>
      </c>
      <c r="E2073" s="4" t="s">
        <v>10658</v>
      </c>
      <c r="F2073" s="7">
        <f>Books[[#This Row],[قیمت نهایی]]*100/80</f>
        <v>1737500</v>
      </c>
      <c r="G2073" s="8">
        <v>0.2</v>
      </c>
      <c r="H2073" s="9">
        <f>Books[[#This Row],[تعداد صفحه]]*5000+300000</f>
        <v>1390000</v>
      </c>
      <c r="I2073" s="22">
        <v>2017</v>
      </c>
      <c r="J2073" s="10" t="s">
        <v>13226</v>
      </c>
      <c r="K2073" s="11" t="s">
        <v>16626</v>
      </c>
      <c r="L2073" s="12" t="s">
        <v>17151</v>
      </c>
      <c r="M2073" s="13"/>
    </row>
    <row r="2074" spans="2:13" ht="34.9" customHeight="1">
      <c r="B2074" s="3">
        <v>2057</v>
      </c>
      <c r="C2074" s="5" t="s">
        <v>1870</v>
      </c>
      <c r="D2074" s="62" t="s">
        <v>7131</v>
      </c>
      <c r="E2074" s="4" t="s">
        <v>10658</v>
      </c>
      <c r="F2074" s="7">
        <f>Books[[#This Row],[قیمت نهایی]]*100/80</f>
        <v>1737500</v>
      </c>
      <c r="G2074" s="8">
        <v>0.2</v>
      </c>
      <c r="H2074" s="9">
        <f>Books[[#This Row],[تعداد صفحه]]*5000+300000</f>
        <v>1390000</v>
      </c>
      <c r="I2074" s="22">
        <v>2017</v>
      </c>
      <c r="J2074" s="10" t="s">
        <v>13227</v>
      </c>
      <c r="K2074" s="11" t="s">
        <v>16575</v>
      </c>
      <c r="L2074" s="12" t="s">
        <v>17151</v>
      </c>
      <c r="M2074" s="13"/>
    </row>
    <row r="2075" spans="2:13" ht="34.9" customHeight="1">
      <c r="B2075" s="3">
        <v>2058</v>
      </c>
      <c r="C2075" s="5" t="s">
        <v>1871</v>
      </c>
      <c r="D2075" s="62" t="s">
        <v>7132</v>
      </c>
      <c r="E2075" s="4" t="s">
        <v>10658</v>
      </c>
      <c r="F2075" s="7">
        <f>Books[[#This Row],[قیمت نهایی]]*100/80</f>
        <v>1737500</v>
      </c>
      <c r="G2075" s="8">
        <v>0.2</v>
      </c>
      <c r="H2075" s="9">
        <f>Books[[#This Row],[تعداد صفحه]]*5000+300000</f>
        <v>1390000</v>
      </c>
      <c r="I2075" s="22">
        <v>2017</v>
      </c>
      <c r="J2075" s="10" t="s">
        <v>13228</v>
      </c>
      <c r="K2075" s="11" t="s">
        <v>16568</v>
      </c>
      <c r="L2075" s="12" t="s">
        <v>17151</v>
      </c>
      <c r="M2075" s="13"/>
    </row>
    <row r="2076" spans="2:13" ht="34.9" customHeight="1">
      <c r="B2076" s="3">
        <v>2059</v>
      </c>
      <c r="C2076" s="5" t="s">
        <v>1872</v>
      </c>
      <c r="D2076" s="62" t="s">
        <v>7133</v>
      </c>
      <c r="E2076" s="4">
        <v>218</v>
      </c>
      <c r="F2076" s="7">
        <f>Books[[#This Row],[قیمت نهایی]]*100/80</f>
        <v>1737500</v>
      </c>
      <c r="G2076" s="8">
        <v>0.2</v>
      </c>
      <c r="H2076" s="9">
        <f>Books[[#This Row],[تعداد صفحه]]*5000+300000</f>
        <v>1390000</v>
      </c>
      <c r="I2076" s="22">
        <v>2017</v>
      </c>
      <c r="J2076" s="10" t="s">
        <v>13229</v>
      </c>
      <c r="K2076" s="11" t="s">
        <v>16569</v>
      </c>
      <c r="L2076" s="12" t="s">
        <v>17151</v>
      </c>
      <c r="M2076" s="13"/>
    </row>
    <row r="2077" spans="2:13" ht="34.9" customHeight="1">
      <c r="B2077" s="3">
        <v>2060</v>
      </c>
      <c r="C2077" s="5" t="s">
        <v>1873</v>
      </c>
      <c r="D2077" s="62" t="s">
        <v>7134</v>
      </c>
      <c r="E2077" s="4">
        <v>218</v>
      </c>
      <c r="F2077" s="7">
        <f>Books[[#This Row],[قیمت نهایی]]*100/80</f>
        <v>1737500</v>
      </c>
      <c r="G2077" s="8">
        <v>0.2</v>
      </c>
      <c r="H2077" s="9">
        <f>Books[[#This Row],[تعداد صفحه]]*5000+300000</f>
        <v>1390000</v>
      </c>
      <c r="I2077" s="22">
        <v>2018</v>
      </c>
      <c r="J2077" s="10" t="s">
        <v>13230</v>
      </c>
      <c r="K2077" s="11" t="s">
        <v>16626</v>
      </c>
      <c r="L2077" s="12" t="s">
        <v>17151</v>
      </c>
      <c r="M2077" s="13"/>
    </row>
    <row r="2078" spans="2:13" ht="34.9" customHeight="1">
      <c r="B2078" s="3">
        <v>2061</v>
      </c>
      <c r="C2078" s="5" t="s">
        <v>1874</v>
      </c>
      <c r="D2078" s="62" t="s">
        <v>7135</v>
      </c>
      <c r="E2078" s="4">
        <v>218</v>
      </c>
      <c r="F2078" s="7">
        <f>Books[[#This Row],[قیمت نهایی]]*100/80</f>
        <v>1737500</v>
      </c>
      <c r="G2078" s="8">
        <v>0.2</v>
      </c>
      <c r="H2078" s="9">
        <f>Books[[#This Row],[تعداد صفحه]]*5000+300000</f>
        <v>1390000</v>
      </c>
      <c r="I2078" s="22">
        <v>2017</v>
      </c>
      <c r="J2078" s="10" t="s">
        <v>13231</v>
      </c>
      <c r="K2078" s="11" t="s">
        <v>16673</v>
      </c>
      <c r="L2078" s="12" t="s">
        <v>17151</v>
      </c>
      <c r="M2078" s="13"/>
    </row>
    <row r="2079" spans="2:13" ht="34.9" customHeight="1">
      <c r="B2079" s="3">
        <v>2062</v>
      </c>
      <c r="C2079" s="5" t="s">
        <v>1875</v>
      </c>
      <c r="D2079" s="62" t="s">
        <v>7136</v>
      </c>
      <c r="E2079" s="4">
        <v>218</v>
      </c>
      <c r="F2079" s="7">
        <f>Books[[#This Row],[قیمت نهایی]]*100/80</f>
        <v>1737500</v>
      </c>
      <c r="G2079" s="8">
        <v>0.2</v>
      </c>
      <c r="H2079" s="9">
        <f>Books[[#This Row],[تعداد صفحه]]*5000+300000</f>
        <v>1390000</v>
      </c>
      <c r="I2079" s="22">
        <v>2017</v>
      </c>
      <c r="J2079" s="10" t="s">
        <v>13232</v>
      </c>
      <c r="K2079" s="11" t="s">
        <v>16568</v>
      </c>
      <c r="L2079" s="12" t="s">
        <v>17151</v>
      </c>
      <c r="M2079" s="13"/>
    </row>
    <row r="2080" spans="2:13" ht="34.9" customHeight="1">
      <c r="B2080" s="3">
        <v>2063</v>
      </c>
      <c r="C2080" s="5" t="s">
        <v>1876</v>
      </c>
      <c r="D2080" s="62" t="s">
        <v>7137</v>
      </c>
      <c r="E2080" s="4">
        <v>218</v>
      </c>
      <c r="F2080" s="7">
        <f>Books[[#This Row],[قیمت نهایی]]*100/80</f>
        <v>1737500</v>
      </c>
      <c r="G2080" s="8">
        <v>0.2</v>
      </c>
      <c r="H2080" s="9">
        <f>Books[[#This Row],[تعداد صفحه]]*5000+300000</f>
        <v>1390000</v>
      </c>
      <c r="I2080" s="22">
        <v>2018</v>
      </c>
      <c r="J2080" s="10" t="s">
        <v>13233</v>
      </c>
      <c r="K2080" s="11" t="s">
        <v>16575</v>
      </c>
      <c r="L2080" s="12" t="s">
        <v>17151</v>
      </c>
      <c r="M2080" s="13"/>
    </row>
    <row r="2081" spans="2:13" ht="34.9" customHeight="1">
      <c r="B2081" s="3">
        <v>2064</v>
      </c>
      <c r="C2081" s="5" t="s">
        <v>1877</v>
      </c>
      <c r="D2081" s="62" t="s">
        <v>7138</v>
      </c>
      <c r="E2081" s="4" t="s">
        <v>11045</v>
      </c>
      <c r="F2081" s="7">
        <f>Books[[#This Row],[قیمت نهایی]]*100/80</f>
        <v>1743750</v>
      </c>
      <c r="G2081" s="8">
        <v>0.2</v>
      </c>
      <c r="H2081" s="9">
        <f>Books[[#This Row],[تعداد صفحه]]*5000+300000</f>
        <v>1395000</v>
      </c>
      <c r="I2081" s="22">
        <v>2018</v>
      </c>
      <c r="J2081" s="10" t="s">
        <v>13234</v>
      </c>
      <c r="K2081" s="11" t="s">
        <v>16626</v>
      </c>
      <c r="L2081" s="12" t="s">
        <v>17151</v>
      </c>
      <c r="M2081" s="13"/>
    </row>
    <row r="2082" spans="2:13" ht="34.9" customHeight="1">
      <c r="B2082" s="3">
        <v>2065</v>
      </c>
      <c r="C2082" s="5" t="s">
        <v>1878</v>
      </c>
      <c r="D2082" s="62" t="s">
        <v>7139</v>
      </c>
      <c r="E2082" s="4" t="s">
        <v>11045</v>
      </c>
      <c r="F2082" s="7">
        <f>Books[[#This Row],[قیمت نهایی]]*100/80</f>
        <v>1743750</v>
      </c>
      <c r="G2082" s="8">
        <v>0.2</v>
      </c>
      <c r="H2082" s="9">
        <f>Books[[#This Row],[تعداد صفحه]]*5000+300000</f>
        <v>1395000</v>
      </c>
      <c r="I2082" s="22">
        <v>2018</v>
      </c>
      <c r="J2082" s="10" t="s">
        <v>13235</v>
      </c>
      <c r="K2082" s="11" t="s">
        <v>16575</v>
      </c>
      <c r="L2082" s="12" t="s">
        <v>17151</v>
      </c>
      <c r="M2082" s="13"/>
    </row>
    <row r="2083" spans="2:13" ht="34.9" customHeight="1">
      <c r="B2083" s="3">
        <v>2066</v>
      </c>
      <c r="C2083" s="5" t="s">
        <v>1879</v>
      </c>
      <c r="D2083" s="62" t="s">
        <v>7140</v>
      </c>
      <c r="E2083" s="4" t="s">
        <v>11045</v>
      </c>
      <c r="F2083" s="7">
        <f>Books[[#This Row],[قیمت نهایی]]*100/80</f>
        <v>1743750</v>
      </c>
      <c r="G2083" s="8">
        <v>0.2</v>
      </c>
      <c r="H2083" s="9">
        <f>Books[[#This Row],[تعداد صفحه]]*5000+300000</f>
        <v>1395000</v>
      </c>
      <c r="I2083" s="22">
        <v>2017</v>
      </c>
      <c r="J2083" s="10" t="s">
        <v>13236</v>
      </c>
      <c r="K2083" s="11" t="s">
        <v>16569</v>
      </c>
      <c r="L2083" s="12" t="s">
        <v>17151</v>
      </c>
      <c r="M2083" s="13"/>
    </row>
    <row r="2084" spans="2:13" ht="34.9" customHeight="1">
      <c r="B2084" s="3">
        <v>2067</v>
      </c>
      <c r="C2084" s="5" t="s">
        <v>1880</v>
      </c>
      <c r="D2084" s="62" t="s">
        <v>7141</v>
      </c>
      <c r="E2084" s="4">
        <v>219</v>
      </c>
      <c r="F2084" s="7">
        <f>Books[[#This Row],[قیمت نهایی]]*100/80</f>
        <v>1743750</v>
      </c>
      <c r="G2084" s="8">
        <v>0.2</v>
      </c>
      <c r="H2084" s="9">
        <f>Books[[#This Row],[تعداد صفحه]]*5000+300000</f>
        <v>1395000</v>
      </c>
      <c r="I2084" s="22">
        <v>2017</v>
      </c>
      <c r="J2084" s="10" t="s">
        <v>13237</v>
      </c>
      <c r="K2084" s="11" t="s">
        <v>16580</v>
      </c>
      <c r="L2084" s="12" t="s">
        <v>17151</v>
      </c>
      <c r="M2084" s="13"/>
    </row>
    <row r="2085" spans="2:13" ht="34.9" customHeight="1">
      <c r="B2085" s="3">
        <v>2068</v>
      </c>
      <c r="C2085" s="5" t="s">
        <v>1881</v>
      </c>
      <c r="D2085" s="62" t="s">
        <v>7142</v>
      </c>
      <c r="E2085" s="4">
        <v>219</v>
      </c>
      <c r="F2085" s="7">
        <f>Books[[#This Row],[قیمت نهایی]]*100/80</f>
        <v>1743750</v>
      </c>
      <c r="G2085" s="8">
        <v>0.2</v>
      </c>
      <c r="H2085" s="9">
        <f>Books[[#This Row],[تعداد صفحه]]*5000+300000</f>
        <v>1395000</v>
      </c>
      <c r="I2085" s="22">
        <v>2017</v>
      </c>
      <c r="J2085" s="10" t="s">
        <v>13238</v>
      </c>
      <c r="K2085" s="11" t="s">
        <v>16626</v>
      </c>
      <c r="L2085" s="12" t="s">
        <v>17151</v>
      </c>
      <c r="M2085" s="13"/>
    </row>
    <row r="2086" spans="2:13" ht="34.9" customHeight="1">
      <c r="B2086" s="3">
        <v>2069</v>
      </c>
      <c r="C2086" s="5" t="s">
        <v>1882</v>
      </c>
      <c r="D2086" s="62" t="s">
        <v>7143</v>
      </c>
      <c r="E2086" s="4">
        <v>219</v>
      </c>
      <c r="F2086" s="7">
        <f>Books[[#This Row],[قیمت نهایی]]*100/80</f>
        <v>1743750</v>
      </c>
      <c r="G2086" s="8">
        <v>0.2</v>
      </c>
      <c r="H2086" s="9">
        <f>Books[[#This Row],[تعداد صفحه]]*5000+300000</f>
        <v>1395000</v>
      </c>
      <c r="I2086" s="22">
        <v>2017</v>
      </c>
      <c r="J2086" s="10" t="s">
        <v>13239</v>
      </c>
      <c r="K2086" s="11" t="s">
        <v>16568</v>
      </c>
      <c r="L2086" s="12" t="s">
        <v>17151</v>
      </c>
      <c r="M2086" s="13"/>
    </row>
    <row r="2087" spans="2:13" ht="34.9" customHeight="1">
      <c r="B2087" s="3">
        <v>2070</v>
      </c>
      <c r="C2087" s="5" t="s">
        <v>1883</v>
      </c>
      <c r="D2087" s="62" t="s">
        <v>7144</v>
      </c>
      <c r="E2087" s="4" t="s">
        <v>10659</v>
      </c>
      <c r="F2087" s="7">
        <f>Books[[#This Row],[قیمت نهایی]]*100/80</f>
        <v>1750000</v>
      </c>
      <c r="G2087" s="8">
        <v>0.2</v>
      </c>
      <c r="H2087" s="9">
        <f>Books[[#This Row],[تعداد صفحه]]*5000+300000</f>
        <v>1400000</v>
      </c>
      <c r="I2087" s="22">
        <v>2017</v>
      </c>
      <c r="J2087" s="10" t="s">
        <v>13240</v>
      </c>
      <c r="K2087" s="11" t="s">
        <v>16890</v>
      </c>
      <c r="L2087" s="12" t="s">
        <v>17151</v>
      </c>
      <c r="M2087" s="13"/>
    </row>
    <row r="2088" spans="2:13" ht="34.9" customHeight="1">
      <c r="B2088" s="3">
        <v>2071</v>
      </c>
      <c r="C2088" s="5" t="s">
        <v>1884</v>
      </c>
      <c r="D2088" s="62" t="s">
        <v>7145</v>
      </c>
      <c r="E2088" s="4" t="s">
        <v>10659</v>
      </c>
      <c r="F2088" s="7">
        <f>Books[[#This Row],[قیمت نهایی]]*100/80</f>
        <v>1750000</v>
      </c>
      <c r="G2088" s="8">
        <v>0.2</v>
      </c>
      <c r="H2088" s="9">
        <f>Books[[#This Row],[تعداد صفحه]]*5000+300000</f>
        <v>1400000</v>
      </c>
      <c r="I2088" s="22">
        <v>2017</v>
      </c>
      <c r="J2088" s="10" t="s">
        <v>13241</v>
      </c>
      <c r="K2088" s="11" t="s">
        <v>16580</v>
      </c>
      <c r="L2088" s="12" t="s">
        <v>17151</v>
      </c>
      <c r="M2088" s="13"/>
    </row>
    <row r="2089" spans="2:13" ht="34.9" customHeight="1">
      <c r="B2089" s="3">
        <v>2072</v>
      </c>
      <c r="C2089" s="5" t="s">
        <v>1885</v>
      </c>
      <c r="D2089" s="62" t="s">
        <v>7146</v>
      </c>
      <c r="E2089" s="4" t="s">
        <v>10659</v>
      </c>
      <c r="F2089" s="7">
        <f>Books[[#This Row],[قیمت نهایی]]*100/80</f>
        <v>1750000</v>
      </c>
      <c r="G2089" s="8">
        <v>0.2</v>
      </c>
      <c r="H2089" s="9">
        <f>Books[[#This Row],[تعداد صفحه]]*5000+300000</f>
        <v>1400000</v>
      </c>
      <c r="I2089" s="22">
        <v>2017</v>
      </c>
      <c r="J2089" s="10" t="s">
        <v>13242</v>
      </c>
      <c r="K2089" s="11" t="s">
        <v>16626</v>
      </c>
      <c r="L2089" s="12" t="s">
        <v>17151</v>
      </c>
      <c r="M2089" s="13"/>
    </row>
    <row r="2090" spans="2:13" ht="34.9" customHeight="1">
      <c r="B2090" s="3">
        <v>2073</v>
      </c>
      <c r="C2090" s="5" t="s">
        <v>1886</v>
      </c>
      <c r="D2090" s="62" t="s">
        <v>7147</v>
      </c>
      <c r="E2090" s="4" t="s">
        <v>10659</v>
      </c>
      <c r="F2090" s="7">
        <f>Books[[#This Row],[قیمت نهایی]]*100/80</f>
        <v>1750000</v>
      </c>
      <c r="G2090" s="8">
        <v>0.2</v>
      </c>
      <c r="H2090" s="9">
        <f>Books[[#This Row],[تعداد صفحه]]*5000+300000</f>
        <v>1400000</v>
      </c>
      <c r="I2090" s="22">
        <v>2017</v>
      </c>
      <c r="J2090" s="10" t="s">
        <v>13243</v>
      </c>
      <c r="K2090" s="11" t="s">
        <v>16562</v>
      </c>
      <c r="L2090" s="12" t="s">
        <v>17151</v>
      </c>
      <c r="M2090" s="13"/>
    </row>
    <row r="2091" spans="2:13" ht="34.9" customHeight="1">
      <c r="B2091" s="3">
        <v>2074</v>
      </c>
      <c r="C2091" s="5" t="s">
        <v>1887</v>
      </c>
      <c r="D2091" s="62" t="s">
        <v>7148</v>
      </c>
      <c r="E2091" s="4" t="s">
        <v>10659</v>
      </c>
      <c r="F2091" s="7">
        <f>Books[[#This Row],[قیمت نهایی]]*100/80</f>
        <v>1750000</v>
      </c>
      <c r="G2091" s="8">
        <v>0.2</v>
      </c>
      <c r="H2091" s="9">
        <f>Books[[#This Row],[تعداد صفحه]]*5000+300000</f>
        <v>1400000</v>
      </c>
      <c r="I2091" s="22">
        <v>2017</v>
      </c>
      <c r="J2091" s="10" t="s">
        <v>13244</v>
      </c>
      <c r="K2091" s="11" t="s">
        <v>16575</v>
      </c>
      <c r="L2091" s="12" t="s">
        <v>17151</v>
      </c>
      <c r="M2091" s="13"/>
    </row>
    <row r="2092" spans="2:13" ht="34.9" customHeight="1">
      <c r="B2092" s="3">
        <v>2075</v>
      </c>
      <c r="C2092" s="5" t="s">
        <v>1888</v>
      </c>
      <c r="D2092" s="62" t="s">
        <v>7149</v>
      </c>
      <c r="E2092" s="4" t="s">
        <v>10659</v>
      </c>
      <c r="F2092" s="7">
        <f>Books[[#This Row],[قیمت نهایی]]*100/80</f>
        <v>1750000</v>
      </c>
      <c r="G2092" s="8">
        <v>0.2</v>
      </c>
      <c r="H2092" s="9">
        <f>Books[[#This Row],[تعداد صفحه]]*5000+300000</f>
        <v>1400000</v>
      </c>
      <c r="I2092" s="22">
        <v>2017</v>
      </c>
      <c r="J2092" s="10" t="s">
        <v>13245</v>
      </c>
      <c r="K2092" s="11" t="s">
        <v>16575</v>
      </c>
      <c r="L2092" s="12" t="s">
        <v>17151</v>
      </c>
      <c r="M2092" s="13"/>
    </row>
    <row r="2093" spans="2:13" ht="34.9" customHeight="1">
      <c r="B2093" s="3">
        <v>2076</v>
      </c>
      <c r="C2093" s="5" t="s">
        <v>1889</v>
      </c>
      <c r="D2093" s="62" t="s">
        <v>7150</v>
      </c>
      <c r="E2093" s="4" t="s">
        <v>10659</v>
      </c>
      <c r="F2093" s="7">
        <f>Books[[#This Row],[قیمت نهایی]]*100/80</f>
        <v>1750000</v>
      </c>
      <c r="G2093" s="8">
        <v>0.2</v>
      </c>
      <c r="H2093" s="9">
        <f>Books[[#This Row],[تعداد صفحه]]*5000+300000</f>
        <v>1400000</v>
      </c>
      <c r="I2093" s="22">
        <v>2017</v>
      </c>
      <c r="J2093" s="10" t="s">
        <v>13246</v>
      </c>
      <c r="K2093" s="11" t="s">
        <v>16575</v>
      </c>
      <c r="L2093" s="12" t="s">
        <v>17151</v>
      </c>
      <c r="M2093" s="13"/>
    </row>
    <row r="2094" spans="2:13" ht="34.9" customHeight="1">
      <c r="B2094" s="3">
        <v>2077</v>
      </c>
      <c r="C2094" s="5" t="s">
        <v>1890</v>
      </c>
      <c r="D2094" s="62" t="s">
        <v>7151</v>
      </c>
      <c r="E2094" s="4" t="s">
        <v>10659</v>
      </c>
      <c r="F2094" s="7">
        <f>Books[[#This Row],[قیمت نهایی]]*100/80</f>
        <v>1750000</v>
      </c>
      <c r="G2094" s="8">
        <v>0.2</v>
      </c>
      <c r="H2094" s="9">
        <f>Books[[#This Row],[تعداد صفحه]]*5000+300000</f>
        <v>1400000</v>
      </c>
      <c r="I2094" s="22">
        <v>2018</v>
      </c>
      <c r="J2094" s="10" t="s">
        <v>13247</v>
      </c>
      <c r="K2094" s="11" t="s">
        <v>16569</v>
      </c>
      <c r="L2094" s="12" t="s">
        <v>17151</v>
      </c>
      <c r="M2094" s="13"/>
    </row>
    <row r="2095" spans="2:13" ht="34.9" customHeight="1">
      <c r="B2095" s="3">
        <v>2078</v>
      </c>
      <c r="C2095" s="5" t="s">
        <v>1891</v>
      </c>
      <c r="D2095" s="62" t="s">
        <v>7152</v>
      </c>
      <c r="E2095" s="4">
        <v>220</v>
      </c>
      <c r="F2095" s="7">
        <f>Books[[#This Row],[قیمت نهایی]]*100/80</f>
        <v>1750000</v>
      </c>
      <c r="G2095" s="8">
        <v>0.2</v>
      </c>
      <c r="H2095" s="9">
        <f>Books[[#This Row],[تعداد صفحه]]*5000+300000</f>
        <v>1400000</v>
      </c>
      <c r="I2095" s="22">
        <v>2018</v>
      </c>
      <c r="J2095" s="10" t="s">
        <v>13248</v>
      </c>
      <c r="K2095" s="11" t="s">
        <v>16891</v>
      </c>
      <c r="L2095" s="12" t="s">
        <v>17151</v>
      </c>
      <c r="M2095" s="13"/>
    </row>
    <row r="2096" spans="2:13" ht="34.9" customHeight="1">
      <c r="B2096" s="3">
        <v>2079</v>
      </c>
      <c r="C2096" s="5" t="s">
        <v>1892</v>
      </c>
      <c r="D2096" s="62" t="s">
        <v>7153</v>
      </c>
      <c r="E2096" s="4">
        <v>220</v>
      </c>
      <c r="F2096" s="7">
        <f>Books[[#This Row],[قیمت نهایی]]*100/80</f>
        <v>1750000</v>
      </c>
      <c r="G2096" s="8">
        <v>0.2</v>
      </c>
      <c r="H2096" s="9">
        <f>Books[[#This Row],[تعداد صفحه]]*5000+300000</f>
        <v>1400000</v>
      </c>
      <c r="I2096" s="22">
        <v>2017</v>
      </c>
      <c r="J2096" s="10" t="s">
        <v>13249</v>
      </c>
      <c r="K2096" s="11" t="s">
        <v>16626</v>
      </c>
      <c r="L2096" s="12" t="s">
        <v>17151</v>
      </c>
      <c r="M2096" s="13"/>
    </row>
    <row r="2097" spans="2:13" ht="34.9" customHeight="1">
      <c r="B2097" s="3">
        <v>2080</v>
      </c>
      <c r="C2097" s="5" t="s">
        <v>1893</v>
      </c>
      <c r="D2097" s="62" t="s">
        <v>7154</v>
      </c>
      <c r="E2097" s="4">
        <v>220</v>
      </c>
      <c r="F2097" s="7">
        <f>Books[[#This Row],[قیمت نهایی]]*100/80</f>
        <v>1750000</v>
      </c>
      <c r="G2097" s="8">
        <v>0.2</v>
      </c>
      <c r="H2097" s="9">
        <f>Books[[#This Row],[تعداد صفحه]]*5000+300000</f>
        <v>1400000</v>
      </c>
      <c r="I2097" s="22">
        <v>2017</v>
      </c>
      <c r="J2097" s="10" t="s">
        <v>13250</v>
      </c>
      <c r="K2097" s="11" t="s">
        <v>16626</v>
      </c>
      <c r="L2097" s="12" t="s">
        <v>17151</v>
      </c>
      <c r="M2097" s="13"/>
    </row>
    <row r="2098" spans="2:13" ht="34.9" customHeight="1">
      <c r="B2098" s="3">
        <v>2081</v>
      </c>
      <c r="C2098" s="5" t="s">
        <v>1894</v>
      </c>
      <c r="D2098" s="62" t="s">
        <v>7155</v>
      </c>
      <c r="E2098" s="4" t="s">
        <v>10843</v>
      </c>
      <c r="F2098" s="7">
        <f>Books[[#This Row],[قیمت نهایی]]*100/80</f>
        <v>1756250</v>
      </c>
      <c r="G2098" s="8">
        <v>0.2</v>
      </c>
      <c r="H2098" s="9">
        <f>Books[[#This Row],[تعداد صفحه]]*5000+300000</f>
        <v>1405000</v>
      </c>
      <c r="I2098" s="22">
        <v>2017</v>
      </c>
      <c r="J2098" s="10" t="s">
        <v>13251</v>
      </c>
      <c r="K2098" s="11" t="s">
        <v>16568</v>
      </c>
      <c r="L2098" s="12" t="s">
        <v>17151</v>
      </c>
      <c r="M2098" s="13"/>
    </row>
    <row r="2099" spans="2:13" ht="34.9" customHeight="1">
      <c r="B2099" s="3">
        <v>2082</v>
      </c>
      <c r="C2099" s="5" t="s">
        <v>1895</v>
      </c>
      <c r="D2099" s="62" t="s">
        <v>7156</v>
      </c>
      <c r="E2099" s="4" t="s">
        <v>10843</v>
      </c>
      <c r="F2099" s="7">
        <f>Books[[#This Row],[قیمت نهایی]]*100/80</f>
        <v>1756250</v>
      </c>
      <c r="G2099" s="8">
        <v>0.2</v>
      </c>
      <c r="H2099" s="9">
        <f>Books[[#This Row],[تعداد صفحه]]*5000+300000</f>
        <v>1405000</v>
      </c>
      <c r="I2099" s="22">
        <v>2017</v>
      </c>
      <c r="J2099" s="10" t="s">
        <v>13252</v>
      </c>
      <c r="K2099" s="11" t="s">
        <v>16568</v>
      </c>
      <c r="L2099" s="12" t="s">
        <v>17151</v>
      </c>
      <c r="M2099" s="13"/>
    </row>
    <row r="2100" spans="2:13" ht="34.9" customHeight="1">
      <c r="B2100" s="3">
        <v>2083</v>
      </c>
      <c r="C2100" s="5" t="s">
        <v>17302</v>
      </c>
      <c r="D2100" s="62" t="s">
        <v>7157</v>
      </c>
      <c r="E2100" s="4" t="s">
        <v>10843</v>
      </c>
      <c r="F2100" s="7">
        <f>Books[[#This Row],[قیمت نهایی]]*100/80</f>
        <v>1756250</v>
      </c>
      <c r="G2100" s="8">
        <v>0.2</v>
      </c>
      <c r="H2100" s="9">
        <f>Books[[#This Row],[تعداد صفحه]]*5000+300000</f>
        <v>1405000</v>
      </c>
      <c r="I2100" s="22">
        <v>2017</v>
      </c>
      <c r="J2100" s="10" t="s">
        <v>13253</v>
      </c>
      <c r="K2100" s="11" t="s">
        <v>16568</v>
      </c>
      <c r="L2100" s="12" t="s">
        <v>17151</v>
      </c>
      <c r="M2100" s="13"/>
    </row>
    <row r="2101" spans="2:13" ht="34.9" customHeight="1">
      <c r="B2101" s="3">
        <v>2084</v>
      </c>
      <c r="C2101" s="5" t="s">
        <v>1896</v>
      </c>
      <c r="D2101" s="62" t="s">
        <v>7158</v>
      </c>
      <c r="E2101" s="4" t="s">
        <v>10843</v>
      </c>
      <c r="F2101" s="7">
        <f>Books[[#This Row],[قیمت نهایی]]*100/80</f>
        <v>1756250</v>
      </c>
      <c r="G2101" s="8">
        <v>0.2</v>
      </c>
      <c r="H2101" s="9">
        <f>Books[[#This Row],[تعداد صفحه]]*5000+300000</f>
        <v>1405000</v>
      </c>
      <c r="I2101" s="22">
        <v>2017</v>
      </c>
      <c r="J2101" s="10" t="s">
        <v>13254</v>
      </c>
      <c r="K2101" s="11" t="s">
        <v>16575</v>
      </c>
      <c r="L2101" s="12" t="s">
        <v>17151</v>
      </c>
      <c r="M2101" s="13"/>
    </row>
    <row r="2102" spans="2:13" ht="34.9" customHeight="1">
      <c r="B2102" s="3">
        <v>2085</v>
      </c>
      <c r="C2102" s="5" t="s">
        <v>1897</v>
      </c>
      <c r="D2102" s="62" t="s">
        <v>7159</v>
      </c>
      <c r="E2102" s="4">
        <v>221</v>
      </c>
      <c r="F2102" s="7">
        <f>Books[[#This Row],[قیمت نهایی]]*100/80</f>
        <v>1756250</v>
      </c>
      <c r="G2102" s="8">
        <v>0.2</v>
      </c>
      <c r="H2102" s="9">
        <f>Books[[#This Row],[تعداد صفحه]]*5000+300000</f>
        <v>1405000</v>
      </c>
      <c r="I2102" s="22">
        <v>2017</v>
      </c>
      <c r="J2102" s="10" t="s">
        <v>13255</v>
      </c>
      <c r="K2102" s="11" t="s">
        <v>16575</v>
      </c>
      <c r="L2102" s="12" t="s">
        <v>17151</v>
      </c>
      <c r="M2102" s="13"/>
    </row>
    <row r="2103" spans="2:13" ht="34.9" customHeight="1">
      <c r="B2103" s="3">
        <v>2086</v>
      </c>
      <c r="C2103" s="5" t="s">
        <v>1898</v>
      </c>
      <c r="D2103" s="62" t="s">
        <v>7160</v>
      </c>
      <c r="E2103" s="4">
        <v>221</v>
      </c>
      <c r="F2103" s="7">
        <f>Books[[#This Row],[قیمت نهایی]]*100/80</f>
        <v>1756250</v>
      </c>
      <c r="G2103" s="8">
        <v>0.2</v>
      </c>
      <c r="H2103" s="9">
        <f>Books[[#This Row],[تعداد صفحه]]*5000+300000</f>
        <v>1405000</v>
      </c>
      <c r="I2103" s="22">
        <v>2017</v>
      </c>
      <c r="J2103" s="10" t="s">
        <v>13256</v>
      </c>
      <c r="K2103" s="11" t="s">
        <v>16575</v>
      </c>
      <c r="L2103" s="12" t="s">
        <v>17151</v>
      </c>
      <c r="M2103" s="13"/>
    </row>
    <row r="2104" spans="2:13" ht="34.9" customHeight="1">
      <c r="B2104" s="3">
        <v>2087</v>
      </c>
      <c r="C2104" s="5" t="s">
        <v>1899</v>
      </c>
      <c r="D2104" s="62" t="s">
        <v>7161</v>
      </c>
      <c r="E2104" s="4" t="s">
        <v>10873</v>
      </c>
      <c r="F2104" s="7">
        <f>Books[[#This Row],[قیمت نهایی]]*100/80</f>
        <v>1762500</v>
      </c>
      <c r="G2104" s="8">
        <v>0.2</v>
      </c>
      <c r="H2104" s="9">
        <f>Books[[#This Row],[تعداد صفحه]]*5000+300000</f>
        <v>1410000</v>
      </c>
      <c r="I2104" s="22">
        <v>2017</v>
      </c>
      <c r="J2104" s="10" t="s">
        <v>13257</v>
      </c>
      <c r="K2104" s="11" t="s">
        <v>16580</v>
      </c>
      <c r="L2104" s="12" t="s">
        <v>17151</v>
      </c>
      <c r="M2104" s="13"/>
    </row>
    <row r="2105" spans="2:13" ht="34.9" customHeight="1">
      <c r="B2105" s="3">
        <v>2088</v>
      </c>
      <c r="C2105" s="5" t="s">
        <v>1900</v>
      </c>
      <c r="D2105" s="62" t="s">
        <v>7162</v>
      </c>
      <c r="E2105" s="4" t="s">
        <v>10873</v>
      </c>
      <c r="F2105" s="7">
        <f>Books[[#This Row],[قیمت نهایی]]*100/80</f>
        <v>1762500</v>
      </c>
      <c r="G2105" s="8">
        <v>0.2</v>
      </c>
      <c r="H2105" s="9">
        <f>Books[[#This Row],[تعداد صفحه]]*5000+300000</f>
        <v>1410000</v>
      </c>
      <c r="I2105" s="22">
        <v>2017</v>
      </c>
      <c r="J2105" s="10" t="s">
        <v>13258</v>
      </c>
      <c r="K2105" s="11" t="s">
        <v>16568</v>
      </c>
      <c r="L2105" s="12" t="s">
        <v>17151</v>
      </c>
      <c r="M2105" s="13"/>
    </row>
    <row r="2106" spans="2:13" ht="34.9" customHeight="1">
      <c r="B2106" s="3">
        <v>2089</v>
      </c>
      <c r="C2106" s="5" t="s">
        <v>1901</v>
      </c>
      <c r="D2106" s="62" t="s">
        <v>7163</v>
      </c>
      <c r="E2106" s="4" t="s">
        <v>10873</v>
      </c>
      <c r="F2106" s="7">
        <f>Books[[#This Row],[قیمت نهایی]]*100/80</f>
        <v>1762500</v>
      </c>
      <c r="G2106" s="8">
        <v>0.2</v>
      </c>
      <c r="H2106" s="9">
        <f>Books[[#This Row],[تعداد صفحه]]*5000+300000</f>
        <v>1410000</v>
      </c>
      <c r="I2106" s="22">
        <v>2017</v>
      </c>
      <c r="J2106" s="10" t="s">
        <v>13259</v>
      </c>
      <c r="K2106" s="11" t="s">
        <v>16568</v>
      </c>
      <c r="L2106" s="12" t="s">
        <v>17151</v>
      </c>
      <c r="M2106" s="13"/>
    </row>
    <row r="2107" spans="2:13" ht="34.9" customHeight="1">
      <c r="B2107" s="3">
        <v>2090</v>
      </c>
      <c r="C2107" s="5" t="s">
        <v>1902</v>
      </c>
      <c r="D2107" s="62" t="s">
        <v>7164</v>
      </c>
      <c r="E2107" s="4">
        <v>222</v>
      </c>
      <c r="F2107" s="7">
        <f>Books[[#This Row],[قیمت نهایی]]*100/80</f>
        <v>1762500</v>
      </c>
      <c r="G2107" s="8">
        <v>0.2</v>
      </c>
      <c r="H2107" s="9">
        <f>Books[[#This Row],[تعداد صفحه]]*5000+300000</f>
        <v>1410000</v>
      </c>
      <c r="I2107" s="22">
        <v>2017</v>
      </c>
      <c r="J2107" s="10" t="s">
        <v>13260</v>
      </c>
      <c r="K2107" s="11" t="s">
        <v>16568</v>
      </c>
      <c r="L2107" s="12" t="s">
        <v>17151</v>
      </c>
      <c r="M2107" s="13"/>
    </row>
    <row r="2108" spans="2:13" ht="34.9" customHeight="1">
      <c r="B2108" s="3">
        <v>2091</v>
      </c>
      <c r="C2108" s="5" t="s">
        <v>1903</v>
      </c>
      <c r="D2108" s="62" t="s">
        <v>7165</v>
      </c>
      <c r="E2108" s="4">
        <v>222</v>
      </c>
      <c r="F2108" s="7">
        <f>Books[[#This Row],[قیمت نهایی]]*100/80</f>
        <v>1762500</v>
      </c>
      <c r="G2108" s="8">
        <v>0.2</v>
      </c>
      <c r="H2108" s="9">
        <f>Books[[#This Row],[تعداد صفحه]]*5000+300000</f>
        <v>1410000</v>
      </c>
      <c r="I2108" s="22">
        <v>2017</v>
      </c>
      <c r="J2108" s="10" t="s">
        <v>13261</v>
      </c>
      <c r="K2108" s="11" t="s">
        <v>16575</v>
      </c>
      <c r="L2108" s="12" t="s">
        <v>17151</v>
      </c>
      <c r="M2108" s="13"/>
    </row>
    <row r="2109" spans="2:13" ht="34.9" customHeight="1">
      <c r="B2109" s="3">
        <v>2092</v>
      </c>
      <c r="C2109" s="5" t="s">
        <v>1904</v>
      </c>
      <c r="D2109" s="62" t="s">
        <v>7166</v>
      </c>
      <c r="E2109" s="4">
        <v>222</v>
      </c>
      <c r="F2109" s="7">
        <f>Books[[#This Row],[قیمت نهایی]]*100/80</f>
        <v>1762500</v>
      </c>
      <c r="G2109" s="8">
        <v>0.2</v>
      </c>
      <c r="H2109" s="9">
        <f>Books[[#This Row],[تعداد صفحه]]*5000+300000</f>
        <v>1410000</v>
      </c>
      <c r="I2109" s="22">
        <v>2017</v>
      </c>
      <c r="J2109" s="10" t="s">
        <v>13262</v>
      </c>
      <c r="K2109" s="11" t="s">
        <v>16575</v>
      </c>
      <c r="L2109" s="12" t="s">
        <v>17151</v>
      </c>
      <c r="M2109" s="13"/>
    </row>
    <row r="2110" spans="2:13" ht="34.9" customHeight="1">
      <c r="B2110" s="3">
        <v>2093</v>
      </c>
      <c r="C2110" s="5" t="s">
        <v>1905</v>
      </c>
      <c r="D2110" s="62" t="s">
        <v>7167</v>
      </c>
      <c r="E2110" s="4">
        <v>222</v>
      </c>
      <c r="F2110" s="7">
        <f>Books[[#This Row],[قیمت نهایی]]*100/80</f>
        <v>1762500</v>
      </c>
      <c r="G2110" s="8">
        <v>0.2</v>
      </c>
      <c r="H2110" s="9">
        <f>Books[[#This Row],[تعداد صفحه]]*5000+300000</f>
        <v>1410000</v>
      </c>
      <c r="I2110" s="22">
        <v>2018</v>
      </c>
      <c r="J2110" s="10" t="s">
        <v>13263</v>
      </c>
      <c r="K2110" s="11" t="s">
        <v>16892</v>
      </c>
      <c r="L2110" s="12" t="s">
        <v>17151</v>
      </c>
      <c r="M2110" s="13"/>
    </row>
    <row r="2111" spans="2:13" ht="34.9" customHeight="1">
      <c r="B2111" s="3">
        <v>2094</v>
      </c>
      <c r="C2111" s="5" t="s">
        <v>1906</v>
      </c>
      <c r="D2111" s="62" t="s">
        <v>7168</v>
      </c>
      <c r="E2111" s="4" t="s">
        <v>10660</v>
      </c>
      <c r="F2111" s="7">
        <f>Books[[#This Row],[قیمت نهایی]]*100/80</f>
        <v>1768750</v>
      </c>
      <c r="G2111" s="8">
        <v>0.2</v>
      </c>
      <c r="H2111" s="9">
        <f>Books[[#This Row],[تعداد صفحه]]*5000+300000</f>
        <v>1415000</v>
      </c>
      <c r="I2111" s="22">
        <v>2017</v>
      </c>
      <c r="J2111" s="10" t="s">
        <v>13264</v>
      </c>
      <c r="K2111" s="11" t="s">
        <v>16626</v>
      </c>
      <c r="L2111" s="12" t="s">
        <v>17151</v>
      </c>
      <c r="M2111" s="13"/>
    </row>
    <row r="2112" spans="2:13" ht="34.9" customHeight="1">
      <c r="B2112" s="3">
        <v>2095</v>
      </c>
      <c r="C2112" s="5" t="s">
        <v>1907</v>
      </c>
      <c r="D2112" s="62" t="s">
        <v>7169</v>
      </c>
      <c r="E2112" s="4" t="s">
        <v>10660</v>
      </c>
      <c r="F2112" s="7">
        <f>Books[[#This Row],[قیمت نهایی]]*100/80</f>
        <v>1768750</v>
      </c>
      <c r="G2112" s="8">
        <v>0.2</v>
      </c>
      <c r="H2112" s="9">
        <f>Books[[#This Row],[تعداد صفحه]]*5000+300000</f>
        <v>1415000</v>
      </c>
      <c r="I2112" s="22">
        <v>2017</v>
      </c>
      <c r="J2112" s="10" t="s">
        <v>13265</v>
      </c>
      <c r="K2112" s="11" t="s">
        <v>16568</v>
      </c>
      <c r="L2112" s="12" t="s">
        <v>17151</v>
      </c>
      <c r="M2112" s="13"/>
    </row>
    <row r="2113" spans="2:13" ht="34.9" customHeight="1">
      <c r="B2113" s="3">
        <v>2096</v>
      </c>
      <c r="C2113" s="5" t="s">
        <v>1908</v>
      </c>
      <c r="D2113" s="62" t="s">
        <v>7170</v>
      </c>
      <c r="E2113" s="4" t="s">
        <v>10660</v>
      </c>
      <c r="F2113" s="7">
        <f>Books[[#This Row],[قیمت نهایی]]*100/80</f>
        <v>1768750</v>
      </c>
      <c r="G2113" s="8">
        <v>0.2</v>
      </c>
      <c r="H2113" s="9">
        <f>Books[[#This Row],[تعداد صفحه]]*5000+300000</f>
        <v>1415000</v>
      </c>
      <c r="I2113" s="22">
        <v>2017</v>
      </c>
      <c r="J2113" s="10" t="s">
        <v>13266</v>
      </c>
      <c r="K2113" s="11" t="s">
        <v>16568</v>
      </c>
      <c r="L2113" s="12" t="s">
        <v>17151</v>
      </c>
      <c r="M2113" s="13"/>
    </row>
    <row r="2114" spans="2:13" ht="34.9" customHeight="1">
      <c r="B2114" s="3">
        <v>2097</v>
      </c>
      <c r="C2114" s="5" t="s">
        <v>1909</v>
      </c>
      <c r="D2114" s="62" t="s">
        <v>7171</v>
      </c>
      <c r="E2114" s="4" t="s">
        <v>10660</v>
      </c>
      <c r="F2114" s="7">
        <f>Books[[#This Row],[قیمت نهایی]]*100/80</f>
        <v>1768750</v>
      </c>
      <c r="G2114" s="8">
        <v>0.2</v>
      </c>
      <c r="H2114" s="9">
        <f>Books[[#This Row],[تعداد صفحه]]*5000+300000</f>
        <v>1415000</v>
      </c>
      <c r="I2114" s="22">
        <v>2018</v>
      </c>
      <c r="J2114" s="10" t="s">
        <v>13267</v>
      </c>
      <c r="K2114" s="11" t="s">
        <v>16568</v>
      </c>
      <c r="L2114" s="12" t="s">
        <v>17151</v>
      </c>
      <c r="M2114" s="13"/>
    </row>
    <row r="2115" spans="2:13" ht="34.9" customHeight="1">
      <c r="B2115" s="3">
        <v>2098</v>
      </c>
      <c r="C2115" s="5" t="s">
        <v>1910</v>
      </c>
      <c r="D2115" s="62" t="s">
        <v>7172</v>
      </c>
      <c r="E2115" s="4" t="s">
        <v>10660</v>
      </c>
      <c r="F2115" s="7">
        <f>Books[[#This Row],[قیمت نهایی]]*100/80</f>
        <v>1768750</v>
      </c>
      <c r="G2115" s="8">
        <v>0.2</v>
      </c>
      <c r="H2115" s="9">
        <f>Books[[#This Row],[تعداد صفحه]]*5000+300000</f>
        <v>1415000</v>
      </c>
      <c r="I2115" s="22">
        <v>2017</v>
      </c>
      <c r="J2115" s="10" t="s">
        <v>13268</v>
      </c>
      <c r="K2115" s="11" t="s">
        <v>16575</v>
      </c>
      <c r="L2115" s="12" t="s">
        <v>17151</v>
      </c>
      <c r="M2115" s="13"/>
    </row>
    <row r="2116" spans="2:13" ht="34.9" customHeight="1">
      <c r="B2116" s="3">
        <v>2099</v>
      </c>
      <c r="C2116" s="5" t="s">
        <v>1911</v>
      </c>
      <c r="D2116" s="62" t="s">
        <v>7173</v>
      </c>
      <c r="E2116" s="4" t="s">
        <v>10660</v>
      </c>
      <c r="F2116" s="7">
        <f>Books[[#This Row],[قیمت نهایی]]*100/80</f>
        <v>1768750</v>
      </c>
      <c r="G2116" s="8">
        <v>0.2</v>
      </c>
      <c r="H2116" s="9">
        <f>Books[[#This Row],[تعداد صفحه]]*5000+300000</f>
        <v>1415000</v>
      </c>
      <c r="I2116" s="22">
        <v>2017</v>
      </c>
      <c r="J2116" s="10" t="s">
        <v>13269</v>
      </c>
      <c r="K2116" s="11" t="s">
        <v>16575</v>
      </c>
      <c r="L2116" s="12" t="s">
        <v>17151</v>
      </c>
      <c r="M2116" s="13"/>
    </row>
    <row r="2117" spans="2:13" ht="34.9" customHeight="1">
      <c r="B2117" s="3">
        <v>2100</v>
      </c>
      <c r="C2117" s="5" t="s">
        <v>1912</v>
      </c>
      <c r="D2117" s="62" t="s">
        <v>7174</v>
      </c>
      <c r="E2117" s="4" t="s">
        <v>10660</v>
      </c>
      <c r="F2117" s="7">
        <f>Books[[#This Row],[قیمت نهایی]]*100/80</f>
        <v>1768750</v>
      </c>
      <c r="G2117" s="8">
        <v>0.2</v>
      </c>
      <c r="H2117" s="9">
        <f>Books[[#This Row],[تعداد صفحه]]*5000+300000</f>
        <v>1415000</v>
      </c>
      <c r="I2117" s="22">
        <v>2017</v>
      </c>
      <c r="J2117" s="10" t="s">
        <v>13270</v>
      </c>
      <c r="K2117" s="11" t="s">
        <v>16568</v>
      </c>
      <c r="L2117" s="12" t="s">
        <v>17151</v>
      </c>
      <c r="M2117" s="13"/>
    </row>
    <row r="2118" spans="2:13" ht="34.9" customHeight="1">
      <c r="B2118" s="3">
        <v>2101</v>
      </c>
      <c r="C2118" s="5" t="s">
        <v>1913</v>
      </c>
      <c r="D2118" s="62" t="s">
        <v>7175</v>
      </c>
      <c r="E2118" s="4" t="s">
        <v>10660</v>
      </c>
      <c r="F2118" s="7">
        <f>Books[[#This Row],[قیمت نهایی]]*100/80</f>
        <v>1768750</v>
      </c>
      <c r="G2118" s="8">
        <v>0.2</v>
      </c>
      <c r="H2118" s="9">
        <f>Books[[#This Row],[تعداد صفحه]]*5000+300000</f>
        <v>1415000</v>
      </c>
      <c r="I2118" s="22">
        <v>2017</v>
      </c>
      <c r="J2118" s="10" t="s">
        <v>13271</v>
      </c>
      <c r="K2118" s="11" t="s">
        <v>16568</v>
      </c>
      <c r="L2118" s="12" t="s">
        <v>17151</v>
      </c>
      <c r="M2118" s="13"/>
    </row>
    <row r="2119" spans="2:13" ht="34.9" customHeight="1">
      <c r="B2119" s="3">
        <v>2102</v>
      </c>
      <c r="C2119" s="5" t="s">
        <v>1914</v>
      </c>
      <c r="D2119" s="62" t="s">
        <v>7176</v>
      </c>
      <c r="E2119" s="4">
        <v>223</v>
      </c>
      <c r="F2119" s="7">
        <f>Books[[#This Row],[قیمت نهایی]]*100/80</f>
        <v>1768750</v>
      </c>
      <c r="G2119" s="8">
        <v>0.2</v>
      </c>
      <c r="H2119" s="9">
        <f>Books[[#This Row],[تعداد صفحه]]*5000+300000</f>
        <v>1415000</v>
      </c>
      <c r="I2119" s="22">
        <v>2017</v>
      </c>
      <c r="J2119" s="10" t="s">
        <v>13272</v>
      </c>
      <c r="K2119" s="11" t="s">
        <v>16626</v>
      </c>
      <c r="L2119" s="12" t="s">
        <v>17151</v>
      </c>
      <c r="M2119" s="13"/>
    </row>
    <row r="2120" spans="2:13" ht="34.9" customHeight="1">
      <c r="B2120" s="3">
        <v>2103</v>
      </c>
      <c r="C2120" s="5" t="s">
        <v>1915</v>
      </c>
      <c r="D2120" s="62" t="s">
        <v>7177</v>
      </c>
      <c r="E2120" s="4">
        <v>223</v>
      </c>
      <c r="F2120" s="7">
        <f>Books[[#This Row],[قیمت نهایی]]*100/80</f>
        <v>1768750</v>
      </c>
      <c r="G2120" s="8">
        <v>0.2</v>
      </c>
      <c r="H2120" s="9">
        <f>Books[[#This Row],[تعداد صفحه]]*5000+300000</f>
        <v>1415000</v>
      </c>
      <c r="I2120" s="22">
        <v>2017</v>
      </c>
      <c r="J2120" s="10" t="s">
        <v>13273</v>
      </c>
      <c r="K2120" s="11" t="s">
        <v>16888</v>
      </c>
      <c r="L2120" s="12" t="s">
        <v>17151</v>
      </c>
      <c r="M2120" s="13"/>
    </row>
    <row r="2121" spans="2:13" ht="34.9" customHeight="1">
      <c r="B2121" s="3">
        <v>2104</v>
      </c>
      <c r="C2121" s="5" t="s">
        <v>1916</v>
      </c>
      <c r="D2121" s="62" t="s">
        <v>7178</v>
      </c>
      <c r="E2121" s="4">
        <v>223</v>
      </c>
      <c r="F2121" s="7">
        <f>Books[[#This Row],[قیمت نهایی]]*100/80</f>
        <v>1768750</v>
      </c>
      <c r="G2121" s="8">
        <v>0.2</v>
      </c>
      <c r="H2121" s="9">
        <f>Books[[#This Row],[تعداد صفحه]]*5000+300000</f>
        <v>1415000</v>
      </c>
      <c r="I2121" s="22">
        <v>2017</v>
      </c>
      <c r="J2121" s="10" t="s">
        <v>13274</v>
      </c>
      <c r="K2121" s="11" t="s">
        <v>16575</v>
      </c>
      <c r="L2121" s="12" t="s">
        <v>17151</v>
      </c>
      <c r="M2121" s="13"/>
    </row>
    <row r="2122" spans="2:13" ht="34.9" customHeight="1">
      <c r="B2122" s="3">
        <v>2105</v>
      </c>
      <c r="C2122" s="5" t="s">
        <v>1917</v>
      </c>
      <c r="D2122" s="62" t="s">
        <v>7179</v>
      </c>
      <c r="E2122" s="4">
        <v>223</v>
      </c>
      <c r="F2122" s="7">
        <f>Books[[#This Row],[قیمت نهایی]]*100/80</f>
        <v>1768750</v>
      </c>
      <c r="G2122" s="8">
        <v>0.2</v>
      </c>
      <c r="H2122" s="9">
        <f>Books[[#This Row],[تعداد صفحه]]*5000+300000</f>
        <v>1415000</v>
      </c>
      <c r="I2122" s="22">
        <v>2017</v>
      </c>
      <c r="J2122" s="10" t="s">
        <v>13275</v>
      </c>
      <c r="K2122" s="11" t="s">
        <v>16575</v>
      </c>
      <c r="L2122" s="12" t="s">
        <v>17151</v>
      </c>
      <c r="M2122" s="13"/>
    </row>
    <row r="2123" spans="2:13" ht="34.9" customHeight="1">
      <c r="B2123" s="3">
        <v>2106</v>
      </c>
      <c r="C2123" s="5" t="s">
        <v>1918</v>
      </c>
      <c r="D2123" s="62" t="s">
        <v>7180</v>
      </c>
      <c r="E2123" s="4" t="s">
        <v>10661</v>
      </c>
      <c r="F2123" s="7">
        <f>Books[[#This Row],[قیمت نهایی]]*100/80</f>
        <v>1775000</v>
      </c>
      <c r="G2123" s="8">
        <v>0.2</v>
      </c>
      <c r="H2123" s="9">
        <f>Books[[#This Row],[تعداد صفحه]]*5000+300000</f>
        <v>1420000</v>
      </c>
      <c r="I2123" s="22">
        <v>2017</v>
      </c>
      <c r="J2123" s="10" t="s">
        <v>13276</v>
      </c>
      <c r="K2123" s="11" t="s">
        <v>16571</v>
      </c>
      <c r="L2123" s="12" t="s">
        <v>17151</v>
      </c>
      <c r="M2123" s="13"/>
    </row>
    <row r="2124" spans="2:13" ht="34.9" customHeight="1">
      <c r="B2124" s="3">
        <v>2107</v>
      </c>
      <c r="C2124" s="5" t="s">
        <v>1919</v>
      </c>
      <c r="D2124" s="62" t="s">
        <v>7181</v>
      </c>
      <c r="E2124" s="4" t="s">
        <v>10661</v>
      </c>
      <c r="F2124" s="7">
        <f>Books[[#This Row],[قیمت نهایی]]*100/80</f>
        <v>1775000</v>
      </c>
      <c r="G2124" s="8">
        <v>0.2</v>
      </c>
      <c r="H2124" s="9">
        <f>Books[[#This Row],[تعداد صفحه]]*5000+300000</f>
        <v>1420000</v>
      </c>
      <c r="I2124" s="22">
        <v>2017</v>
      </c>
      <c r="J2124" s="10" t="s">
        <v>13277</v>
      </c>
      <c r="K2124" s="11" t="s">
        <v>16571</v>
      </c>
      <c r="L2124" s="12" t="s">
        <v>17151</v>
      </c>
      <c r="M2124" s="13"/>
    </row>
    <row r="2125" spans="2:13" ht="34.9" customHeight="1">
      <c r="B2125" s="3">
        <v>2108</v>
      </c>
      <c r="C2125" s="5" t="s">
        <v>1920</v>
      </c>
      <c r="D2125" s="62" t="s">
        <v>7182</v>
      </c>
      <c r="E2125" s="4" t="s">
        <v>10661</v>
      </c>
      <c r="F2125" s="7">
        <f>Books[[#This Row],[قیمت نهایی]]*100/80</f>
        <v>1775000</v>
      </c>
      <c r="G2125" s="8">
        <v>0.2</v>
      </c>
      <c r="H2125" s="9">
        <f>Books[[#This Row],[تعداد صفحه]]*5000+300000</f>
        <v>1420000</v>
      </c>
      <c r="I2125" s="22">
        <v>2017</v>
      </c>
      <c r="J2125" s="10" t="s">
        <v>13278</v>
      </c>
      <c r="K2125" s="11" t="s">
        <v>16571</v>
      </c>
      <c r="L2125" s="12" t="s">
        <v>17151</v>
      </c>
      <c r="M2125" s="13"/>
    </row>
    <row r="2126" spans="2:13" ht="34.9" customHeight="1">
      <c r="B2126" s="3">
        <v>2109</v>
      </c>
      <c r="C2126" s="5" t="s">
        <v>1921</v>
      </c>
      <c r="D2126" s="62" t="s">
        <v>7183</v>
      </c>
      <c r="E2126" s="4" t="s">
        <v>10661</v>
      </c>
      <c r="F2126" s="7">
        <f>Books[[#This Row],[قیمت نهایی]]*100/80</f>
        <v>1775000</v>
      </c>
      <c r="G2126" s="8">
        <v>0.2</v>
      </c>
      <c r="H2126" s="9">
        <f>Books[[#This Row],[تعداد صفحه]]*5000+300000</f>
        <v>1420000</v>
      </c>
      <c r="I2126" s="22">
        <v>2017</v>
      </c>
      <c r="J2126" s="10" t="s">
        <v>13279</v>
      </c>
      <c r="K2126" s="11" t="s">
        <v>16893</v>
      </c>
      <c r="L2126" s="12" t="s">
        <v>17151</v>
      </c>
      <c r="M2126" s="13"/>
    </row>
    <row r="2127" spans="2:13" ht="34.9" customHeight="1">
      <c r="B2127" s="3">
        <v>2110</v>
      </c>
      <c r="C2127" s="5" t="s">
        <v>1922</v>
      </c>
      <c r="D2127" s="62" t="s">
        <v>7184</v>
      </c>
      <c r="E2127" s="4" t="s">
        <v>10661</v>
      </c>
      <c r="F2127" s="7">
        <f>Books[[#This Row],[قیمت نهایی]]*100/80</f>
        <v>1775000</v>
      </c>
      <c r="G2127" s="8">
        <v>0.2</v>
      </c>
      <c r="H2127" s="9">
        <f>Books[[#This Row],[تعداد صفحه]]*5000+300000</f>
        <v>1420000</v>
      </c>
      <c r="I2127" s="22">
        <v>2017</v>
      </c>
      <c r="J2127" s="10" t="s">
        <v>13280</v>
      </c>
      <c r="K2127" s="11" t="s">
        <v>16810</v>
      </c>
      <c r="L2127" s="12" t="s">
        <v>17151</v>
      </c>
      <c r="M2127" s="13"/>
    </row>
    <row r="2128" spans="2:13" ht="34.9" customHeight="1">
      <c r="B2128" s="3">
        <v>2111</v>
      </c>
      <c r="C2128" s="5" t="s">
        <v>1923</v>
      </c>
      <c r="D2128" s="62" t="s">
        <v>7185</v>
      </c>
      <c r="E2128" s="4" t="s">
        <v>10661</v>
      </c>
      <c r="F2128" s="7">
        <f>Books[[#This Row],[قیمت نهایی]]*100/80</f>
        <v>1775000</v>
      </c>
      <c r="G2128" s="8">
        <v>0.2</v>
      </c>
      <c r="H2128" s="9">
        <f>Books[[#This Row],[تعداد صفحه]]*5000+300000</f>
        <v>1420000</v>
      </c>
      <c r="I2128" s="22">
        <v>2017</v>
      </c>
      <c r="J2128" s="10" t="s">
        <v>13281</v>
      </c>
      <c r="K2128" s="11" t="s">
        <v>16626</v>
      </c>
      <c r="L2128" s="12" t="s">
        <v>17151</v>
      </c>
      <c r="M2128" s="13"/>
    </row>
    <row r="2129" spans="2:13" ht="34.9" customHeight="1">
      <c r="B2129" s="3">
        <v>2112</v>
      </c>
      <c r="C2129" s="5" t="s">
        <v>1924</v>
      </c>
      <c r="D2129" s="62" t="s">
        <v>7186</v>
      </c>
      <c r="E2129" s="4" t="s">
        <v>10661</v>
      </c>
      <c r="F2129" s="7">
        <f>Books[[#This Row],[قیمت نهایی]]*100/80</f>
        <v>1775000</v>
      </c>
      <c r="G2129" s="8">
        <v>0.2</v>
      </c>
      <c r="H2129" s="9">
        <f>Books[[#This Row],[تعداد صفحه]]*5000+300000</f>
        <v>1420000</v>
      </c>
      <c r="I2129" s="22">
        <v>2017</v>
      </c>
      <c r="J2129" s="10" t="s">
        <v>13282</v>
      </c>
      <c r="K2129" s="11" t="s">
        <v>16580</v>
      </c>
      <c r="L2129" s="12" t="s">
        <v>17151</v>
      </c>
      <c r="M2129" s="13"/>
    </row>
    <row r="2130" spans="2:13" ht="34.9" customHeight="1">
      <c r="B2130" s="3">
        <v>2113</v>
      </c>
      <c r="C2130" s="5" t="s">
        <v>1925</v>
      </c>
      <c r="D2130" s="62" t="s">
        <v>7187</v>
      </c>
      <c r="E2130" s="4" t="s">
        <v>10661</v>
      </c>
      <c r="F2130" s="7">
        <f>Books[[#This Row],[قیمت نهایی]]*100/80</f>
        <v>1775000</v>
      </c>
      <c r="G2130" s="8">
        <v>0.2</v>
      </c>
      <c r="H2130" s="9">
        <f>Books[[#This Row],[تعداد صفحه]]*5000+300000</f>
        <v>1420000</v>
      </c>
      <c r="I2130" s="22">
        <v>2018</v>
      </c>
      <c r="J2130" s="10" t="s">
        <v>13283</v>
      </c>
      <c r="K2130" s="11" t="s">
        <v>16638</v>
      </c>
      <c r="L2130" s="12" t="s">
        <v>17151</v>
      </c>
      <c r="M2130" s="13"/>
    </row>
    <row r="2131" spans="2:13" ht="34.9" customHeight="1">
      <c r="B2131" s="3">
        <v>2114</v>
      </c>
      <c r="C2131" s="5" t="s">
        <v>1926</v>
      </c>
      <c r="D2131" s="62" t="s">
        <v>7188</v>
      </c>
      <c r="E2131" s="4" t="s">
        <v>10661</v>
      </c>
      <c r="F2131" s="7">
        <f>Books[[#This Row],[قیمت نهایی]]*100/80</f>
        <v>1775000</v>
      </c>
      <c r="G2131" s="8">
        <v>0.2</v>
      </c>
      <c r="H2131" s="9">
        <f>Books[[#This Row],[تعداد صفحه]]*5000+300000</f>
        <v>1420000</v>
      </c>
      <c r="I2131" s="22">
        <v>2017</v>
      </c>
      <c r="J2131" s="10" t="s">
        <v>13284</v>
      </c>
      <c r="K2131" s="11" t="s">
        <v>16894</v>
      </c>
      <c r="L2131" s="12" t="s">
        <v>17151</v>
      </c>
      <c r="M2131" s="13"/>
    </row>
    <row r="2132" spans="2:13" ht="34.9" customHeight="1">
      <c r="B2132" s="3">
        <v>2115</v>
      </c>
      <c r="C2132" s="5" t="s">
        <v>1927</v>
      </c>
      <c r="D2132" s="62" t="s">
        <v>7189</v>
      </c>
      <c r="E2132" s="4" t="s">
        <v>10661</v>
      </c>
      <c r="F2132" s="7">
        <f>Books[[#This Row],[قیمت نهایی]]*100/80</f>
        <v>1775000</v>
      </c>
      <c r="G2132" s="8">
        <v>0.2</v>
      </c>
      <c r="H2132" s="9">
        <f>Books[[#This Row],[تعداد صفحه]]*5000+300000</f>
        <v>1420000</v>
      </c>
      <c r="I2132" s="22">
        <v>2018</v>
      </c>
      <c r="J2132" s="10" t="s">
        <v>13285</v>
      </c>
      <c r="K2132" s="11" t="s">
        <v>16877</v>
      </c>
      <c r="L2132" s="12" t="s">
        <v>17151</v>
      </c>
      <c r="M2132" s="13"/>
    </row>
    <row r="2133" spans="2:13" ht="34.9" customHeight="1">
      <c r="B2133" s="3">
        <v>2116</v>
      </c>
      <c r="C2133" s="5" t="s">
        <v>1928</v>
      </c>
      <c r="D2133" s="62" t="s">
        <v>7190</v>
      </c>
      <c r="E2133" s="4" t="s">
        <v>10661</v>
      </c>
      <c r="F2133" s="7">
        <f>Books[[#This Row],[قیمت نهایی]]*100/80</f>
        <v>1775000</v>
      </c>
      <c r="G2133" s="8">
        <v>0.2</v>
      </c>
      <c r="H2133" s="9">
        <f>Books[[#This Row],[تعداد صفحه]]*5000+300000</f>
        <v>1420000</v>
      </c>
      <c r="I2133" s="22">
        <v>2017</v>
      </c>
      <c r="J2133" s="10" t="s">
        <v>13286</v>
      </c>
      <c r="K2133" s="11" t="s">
        <v>16575</v>
      </c>
      <c r="L2133" s="12" t="s">
        <v>17151</v>
      </c>
      <c r="M2133" s="13"/>
    </row>
    <row r="2134" spans="2:13" ht="34.9" customHeight="1">
      <c r="B2134" s="3">
        <v>2117</v>
      </c>
      <c r="C2134" s="5" t="s">
        <v>1929</v>
      </c>
      <c r="D2134" s="62" t="s">
        <v>7191</v>
      </c>
      <c r="E2134" s="4" t="s">
        <v>10661</v>
      </c>
      <c r="F2134" s="7">
        <f>Books[[#This Row],[قیمت نهایی]]*100/80</f>
        <v>1775000</v>
      </c>
      <c r="G2134" s="8">
        <v>0.2</v>
      </c>
      <c r="H2134" s="9">
        <f>Books[[#This Row],[تعداد صفحه]]*5000+300000</f>
        <v>1420000</v>
      </c>
      <c r="I2134" s="22">
        <v>2018</v>
      </c>
      <c r="J2134" s="10" t="s">
        <v>13287</v>
      </c>
      <c r="K2134" s="11" t="s">
        <v>16568</v>
      </c>
      <c r="L2134" s="12" t="s">
        <v>17151</v>
      </c>
      <c r="M2134" s="13"/>
    </row>
    <row r="2135" spans="2:13" ht="34.9" customHeight="1">
      <c r="B2135" s="3">
        <v>2118</v>
      </c>
      <c r="C2135" s="5" t="s">
        <v>1930</v>
      </c>
      <c r="D2135" s="62" t="s">
        <v>7192</v>
      </c>
      <c r="E2135" s="4" t="s">
        <v>10661</v>
      </c>
      <c r="F2135" s="7">
        <f>Books[[#This Row],[قیمت نهایی]]*100/80</f>
        <v>1775000</v>
      </c>
      <c r="G2135" s="8">
        <v>0.2</v>
      </c>
      <c r="H2135" s="9">
        <f>Books[[#This Row],[تعداد صفحه]]*5000+300000</f>
        <v>1420000</v>
      </c>
      <c r="I2135" s="22">
        <v>2018</v>
      </c>
      <c r="J2135" s="10" t="s">
        <v>13288</v>
      </c>
      <c r="K2135" s="11" t="s">
        <v>16568</v>
      </c>
      <c r="L2135" s="12" t="s">
        <v>17151</v>
      </c>
      <c r="M2135" s="13"/>
    </row>
    <row r="2136" spans="2:13" ht="34.9" customHeight="1">
      <c r="B2136" s="3">
        <v>2119</v>
      </c>
      <c r="C2136" s="5" t="s">
        <v>1931</v>
      </c>
      <c r="D2136" s="62" t="s">
        <v>7193</v>
      </c>
      <c r="E2136" s="4" t="s">
        <v>10661</v>
      </c>
      <c r="F2136" s="7">
        <f>Books[[#This Row],[قیمت نهایی]]*100/80</f>
        <v>1775000</v>
      </c>
      <c r="G2136" s="8">
        <v>0.2</v>
      </c>
      <c r="H2136" s="9">
        <f>Books[[#This Row],[تعداد صفحه]]*5000+300000</f>
        <v>1420000</v>
      </c>
      <c r="I2136" s="22">
        <v>2017</v>
      </c>
      <c r="J2136" s="10" t="s">
        <v>13289</v>
      </c>
      <c r="K2136" s="11" t="s">
        <v>16568</v>
      </c>
      <c r="L2136" s="12" t="s">
        <v>17151</v>
      </c>
      <c r="M2136" s="13"/>
    </row>
    <row r="2137" spans="2:13" ht="34.9" customHeight="1">
      <c r="B2137" s="3">
        <v>2120</v>
      </c>
      <c r="C2137" s="5" t="s">
        <v>1932</v>
      </c>
      <c r="D2137" s="62" t="s">
        <v>7194</v>
      </c>
      <c r="E2137" s="4" t="s">
        <v>10661</v>
      </c>
      <c r="F2137" s="7">
        <f>Books[[#This Row],[قیمت نهایی]]*100/80</f>
        <v>1775000</v>
      </c>
      <c r="G2137" s="8">
        <v>0.2</v>
      </c>
      <c r="H2137" s="9">
        <f>Books[[#This Row],[تعداد صفحه]]*5000+300000</f>
        <v>1420000</v>
      </c>
      <c r="I2137" s="22">
        <v>2017</v>
      </c>
      <c r="J2137" s="10" t="s">
        <v>13290</v>
      </c>
      <c r="K2137" s="11" t="s">
        <v>16568</v>
      </c>
      <c r="L2137" s="12" t="s">
        <v>17151</v>
      </c>
      <c r="M2137" s="13"/>
    </row>
    <row r="2138" spans="2:13" ht="34.9" customHeight="1">
      <c r="B2138" s="3">
        <v>2121</v>
      </c>
      <c r="C2138" s="5" t="s">
        <v>1933</v>
      </c>
      <c r="D2138" s="62" t="s">
        <v>7195</v>
      </c>
      <c r="E2138" s="4">
        <v>224</v>
      </c>
      <c r="F2138" s="7">
        <f>Books[[#This Row],[قیمت نهایی]]*100/80</f>
        <v>1775000</v>
      </c>
      <c r="G2138" s="8">
        <v>0.2</v>
      </c>
      <c r="H2138" s="9">
        <f>Books[[#This Row],[تعداد صفحه]]*5000+300000</f>
        <v>1420000</v>
      </c>
      <c r="I2138" s="22">
        <v>2018</v>
      </c>
      <c r="J2138" s="10" t="s">
        <v>13291</v>
      </c>
      <c r="K2138" s="11" t="s">
        <v>16895</v>
      </c>
      <c r="L2138" s="12" t="s">
        <v>17151</v>
      </c>
      <c r="M2138" s="13"/>
    </row>
    <row r="2139" spans="2:13" ht="34.9" customHeight="1">
      <c r="B2139" s="3">
        <v>2122</v>
      </c>
      <c r="C2139" s="5" t="s">
        <v>1934</v>
      </c>
      <c r="D2139" s="62" t="s">
        <v>7196</v>
      </c>
      <c r="E2139" s="4">
        <v>224</v>
      </c>
      <c r="F2139" s="7">
        <f>Books[[#This Row],[قیمت نهایی]]*100/80</f>
        <v>1775000</v>
      </c>
      <c r="G2139" s="8">
        <v>0.2</v>
      </c>
      <c r="H2139" s="9">
        <f>Books[[#This Row],[تعداد صفحه]]*5000+300000</f>
        <v>1420000</v>
      </c>
      <c r="I2139" s="22">
        <v>2018</v>
      </c>
      <c r="J2139" s="10" t="s">
        <v>13292</v>
      </c>
      <c r="K2139" s="11" t="s">
        <v>16568</v>
      </c>
      <c r="L2139" s="12" t="s">
        <v>17151</v>
      </c>
      <c r="M2139" s="13"/>
    </row>
    <row r="2140" spans="2:13" ht="34.9" customHeight="1">
      <c r="B2140" s="3">
        <v>2123</v>
      </c>
      <c r="C2140" s="5" t="s">
        <v>1935</v>
      </c>
      <c r="D2140" s="62" t="s">
        <v>7197</v>
      </c>
      <c r="E2140" s="4">
        <v>224</v>
      </c>
      <c r="F2140" s="7">
        <f>Books[[#This Row],[قیمت نهایی]]*100/80</f>
        <v>1775000</v>
      </c>
      <c r="G2140" s="8">
        <v>0.2</v>
      </c>
      <c r="H2140" s="9">
        <f>Books[[#This Row],[تعداد صفحه]]*5000+300000</f>
        <v>1420000</v>
      </c>
      <c r="I2140" s="22">
        <v>2018</v>
      </c>
      <c r="J2140" s="10" t="s">
        <v>13293</v>
      </c>
      <c r="K2140" s="11" t="s">
        <v>16575</v>
      </c>
      <c r="L2140" s="12" t="s">
        <v>17151</v>
      </c>
      <c r="M2140" s="13"/>
    </row>
    <row r="2141" spans="2:13" ht="34.9" customHeight="1">
      <c r="B2141" s="3">
        <v>2124</v>
      </c>
      <c r="C2141" s="5" t="s">
        <v>1936</v>
      </c>
      <c r="D2141" s="62" t="s">
        <v>7198</v>
      </c>
      <c r="E2141" s="4">
        <v>224</v>
      </c>
      <c r="F2141" s="7">
        <f>Books[[#This Row],[قیمت نهایی]]*100/80</f>
        <v>1775000</v>
      </c>
      <c r="G2141" s="8">
        <v>0.2</v>
      </c>
      <c r="H2141" s="9">
        <f>Books[[#This Row],[تعداد صفحه]]*5000+300000</f>
        <v>1420000</v>
      </c>
      <c r="I2141" s="22">
        <v>2018</v>
      </c>
      <c r="J2141" s="10" t="s">
        <v>13294</v>
      </c>
      <c r="K2141" s="11" t="s">
        <v>16569</v>
      </c>
      <c r="L2141" s="12" t="s">
        <v>17151</v>
      </c>
      <c r="M2141" s="13"/>
    </row>
    <row r="2142" spans="2:13" ht="34.9" customHeight="1">
      <c r="B2142" s="3">
        <v>2125</v>
      </c>
      <c r="C2142" s="5" t="s">
        <v>1937</v>
      </c>
      <c r="D2142" s="62" t="s">
        <v>7199</v>
      </c>
      <c r="E2142" s="4">
        <v>224</v>
      </c>
      <c r="F2142" s="7">
        <f>Books[[#This Row],[قیمت نهایی]]*100/80</f>
        <v>1775000</v>
      </c>
      <c r="G2142" s="8">
        <v>0.2</v>
      </c>
      <c r="H2142" s="9">
        <f>Books[[#This Row],[تعداد صفحه]]*5000+300000</f>
        <v>1420000</v>
      </c>
      <c r="I2142" s="22">
        <v>2018</v>
      </c>
      <c r="J2142" s="10" t="s">
        <v>13295</v>
      </c>
      <c r="K2142" s="11" t="s">
        <v>16569</v>
      </c>
      <c r="L2142" s="12" t="s">
        <v>17151</v>
      </c>
      <c r="M2142" s="13"/>
    </row>
    <row r="2143" spans="2:13" ht="34.9" customHeight="1">
      <c r="B2143" s="3">
        <v>2126</v>
      </c>
      <c r="C2143" s="5" t="s">
        <v>17303</v>
      </c>
      <c r="D2143" s="62" t="s">
        <v>7200</v>
      </c>
      <c r="E2143" s="4" t="s">
        <v>10733</v>
      </c>
      <c r="F2143" s="7">
        <f>Books[[#This Row],[قیمت نهایی]]*100/80</f>
        <v>1781250</v>
      </c>
      <c r="G2143" s="8">
        <v>0.2</v>
      </c>
      <c r="H2143" s="9">
        <f>Books[[#This Row],[تعداد صفحه]]*5000+300000</f>
        <v>1425000</v>
      </c>
      <c r="I2143" s="22">
        <v>2018</v>
      </c>
      <c r="J2143" s="10" t="s">
        <v>13296</v>
      </c>
      <c r="K2143" s="11" t="s">
        <v>16854</v>
      </c>
      <c r="L2143" s="12" t="s">
        <v>17151</v>
      </c>
      <c r="M2143" s="13"/>
    </row>
    <row r="2144" spans="2:13" ht="34.9" customHeight="1">
      <c r="B2144" s="3">
        <v>2127</v>
      </c>
      <c r="C2144" s="5" t="s">
        <v>17304</v>
      </c>
      <c r="D2144" s="62" t="s">
        <v>7201</v>
      </c>
      <c r="E2144" s="4" t="s">
        <v>10733</v>
      </c>
      <c r="F2144" s="7">
        <f>Books[[#This Row],[قیمت نهایی]]*100/80</f>
        <v>1781250</v>
      </c>
      <c r="G2144" s="8">
        <v>0.2</v>
      </c>
      <c r="H2144" s="9">
        <f>Books[[#This Row],[تعداد صفحه]]*5000+300000</f>
        <v>1425000</v>
      </c>
      <c r="I2144" s="22">
        <v>2017</v>
      </c>
      <c r="J2144" s="10" t="s">
        <v>13297</v>
      </c>
      <c r="K2144" s="11" t="s">
        <v>16626</v>
      </c>
      <c r="L2144" s="12" t="s">
        <v>17151</v>
      </c>
      <c r="M2144" s="13"/>
    </row>
    <row r="2145" spans="2:13" ht="34.9" customHeight="1">
      <c r="B2145" s="3">
        <v>2128</v>
      </c>
      <c r="C2145" s="5" t="s">
        <v>1938</v>
      </c>
      <c r="D2145" s="62" t="s">
        <v>7202</v>
      </c>
      <c r="E2145" s="4" t="s">
        <v>10733</v>
      </c>
      <c r="F2145" s="7">
        <f>Books[[#This Row],[قیمت نهایی]]*100/80</f>
        <v>1781250</v>
      </c>
      <c r="G2145" s="8">
        <v>0.2</v>
      </c>
      <c r="H2145" s="9">
        <f>Books[[#This Row],[تعداد صفحه]]*5000+300000</f>
        <v>1425000</v>
      </c>
      <c r="I2145" s="22">
        <v>2017</v>
      </c>
      <c r="J2145" s="10" t="s">
        <v>13298</v>
      </c>
      <c r="K2145" s="11" t="s">
        <v>16568</v>
      </c>
      <c r="L2145" s="12" t="s">
        <v>17151</v>
      </c>
      <c r="M2145" s="13"/>
    </row>
    <row r="2146" spans="2:13" ht="34.9" customHeight="1">
      <c r="B2146" s="3">
        <v>2129</v>
      </c>
      <c r="C2146" s="5" t="s">
        <v>1939</v>
      </c>
      <c r="D2146" s="62" t="s">
        <v>7203</v>
      </c>
      <c r="E2146" s="4">
        <v>225</v>
      </c>
      <c r="F2146" s="7">
        <f>Books[[#This Row],[قیمت نهایی]]*100/80</f>
        <v>1781250</v>
      </c>
      <c r="G2146" s="8">
        <v>0.2</v>
      </c>
      <c r="H2146" s="9">
        <f>Books[[#This Row],[تعداد صفحه]]*5000+300000</f>
        <v>1425000</v>
      </c>
      <c r="I2146" s="22">
        <v>2017</v>
      </c>
      <c r="J2146" s="10" t="s">
        <v>13299</v>
      </c>
      <c r="K2146" s="11" t="s">
        <v>16626</v>
      </c>
      <c r="L2146" s="12" t="s">
        <v>17151</v>
      </c>
      <c r="M2146" s="13"/>
    </row>
    <row r="2147" spans="2:13" ht="34.9" customHeight="1">
      <c r="B2147" s="3">
        <v>2130</v>
      </c>
      <c r="C2147" s="5" t="s">
        <v>1940</v>
      </c>
      <c r="D2147" s="62" t="s">
        <v>7204</v>
      </c>
      <c r="E2147" s="4">
        <v>225</v>
      </c>
      <c r="F2147" s="7">
        <f>Books[[#This Row],[قیمت نهایی]]*100/80</f>
        <v>1781250</v>
      </c>
      <c r="G2147" s="8">
        <v>0.2</v>
      </c>
      <c r="H2147" s="9">
        <f>Books[[#This Row],[تعداد صفحه]]*5000+300000</f>
        <v>1425000</v>
      </c>
      <c r="I2147" s="22">
        <v>2017</v>
      </c>
      <c r="J2147" s="10" t="s">
        <v>13300</v>
      </c>
      <c r="K2147" s="11" t="s">
        <v>16575</v>
      </c>
      <c r="L2147" s="12" t="s">
        <v>17151</v>
      </c>
      <c r="M2147" s="13"/>
    </row>
    <row r="2148" spans="2:13" ht="34.9" customHeight="1">
      <c r="B2148" s="3">
        <v>2131</v>
      </c>
      <c r="C2148" s="5" t="s">
        <v>1941</v>
      </c>
      <c r="D2148" s="62" t="s">
        <v>7205</v>
      </c>
      <c r="E2148" s="4">
        <v>225</v>
      </c>
      <c r="F2148" s="7">
        <f>Books[[#This Row],[قیمت نهایی]]*100/80</f>
        <v>1781250</v>
      </c>
      <c r="G2148" s="8">
        <v>0.2</v>
      </c>
      <c r="H2148" s="9">
        <f>Books[[#This Row],[تعداد صفحه]]*5000+300000</f>
        <v>1425000</v>
      </c>
      <c r="I2148" s="22">
        <v>2018</v>
      </c>
      <c r="J2148" s="10" t="s">
        <v>13301</v>
      </c>
      <c r="K2148" s="11" t="s">
        <v>16569</v>
      </c>
      <c r="L2148" s="12" t="s">
        <v>17151</v>
      </c>
      <c r="M2148" s="13"/>
    </row>
    <row r="2149" spans="2:13" ht="34.9" customHeight="1">
      <c r="B2149" s="3">
        <v>2132</v>
      </c>
      <c r="C2149" s="5" t="s">
        <v>1942</v>
      </c>
      <c r="D2149" s="62" t="s">
        <v>7206</v>
      </c>
      <c r="E2149" s="4" t="s">
        <v>10752</v>
      </c>
      <c r="F2149" s="7">
        <f>Books[[#This Row],[قیمت نهایی]]*100/80</f>
        <v>1787500</v>
      </c>
      <c r="G2149" s="8">
        <v>0.2</v>
      </c>
      <c r="H2149" s="9">
        <f>Books[[#This Row],[تعداد صفحه]]*5000+300000</f>
        <v>1430000</v>
      </c>
      <c r="I2149" s="22">
        <v>2017</v>
      </c>
      <c r="J2149" s="10" t="s">
        <v>13302</v>
      </c>
      <c r="K2149" s="11" t="s">
        <v>16580</v>
      </c>
      <c r="L2149" s="12" t="s">
        <v>17151</v>
      </c>
      <c r="M2149" s="13"/>
    </row>
    <row r="2150" spans="2:13" ht="34.9" customHeight="1">
      <c r="B2150" s="3">
        <v>2133</v>
      </c>
      <c r="C2150" s="5" t="s">
        <v>1943</v>
      </c>
      <c r="D2150" s="62" t="s">
        <v>7207</v>
      </c>
      <c r="E2150" s="4" t="s">
        <v>10752</v>
      </c>
      <c r="F2150" s="7">
        <f>Books[[#This Row],[قیمت نهایی]]*100/80</f>
        <v>1787500</v>
      </c>
      <c r="G2150" s="8">
        <v>0.2</v>
      </c>
      <c r="H2150" s="9">
        <f>Books[[#This Row],[تعداد صفحه]]*5000+300000</f>
        <v>1430000</v>
      </c>
      <c r="I2150" s="22">
        <v>2017</v>
      </c>
      <c r="J2150" s="10" t="s">
        <v>13303</v>
      </c>
      <c r="K2150" s="11" t="s">
        <v>16626</v>
      </c>
      <c r="L2150" s="12" t="s">
        <v>17151</v>
      </c>
      <c r="M2150" s="13"/>
    </row>
    <row r="2151" spans="2:13" ht="34.9" customHeight="1">
      <c r="B2151" s="3">
        <v>2134</v>
      </c>
      <c r="C2151" s="5" t="s">
        <v>1944</v>
      </c>
      <c r="D2151" s="62" t="s">
        <v>7208</v>
      </c>
      <c r="E2151" s="4" t="s">
        <v>10752</v>
      </c>
      <c r="F2151" s="7">
        <f>Books[[#This Row],[قیمت نهایی]]*100/80</f>
        <v>1787500</v>
      </c>
      <c r="G2151" s="8">
        <v>0.2</v>
      </c>
      <c r="H2151" s="9">
        <f>Books[[#This Row],[تعداد صفحه]]*5000+300000</f>
        <v>1430000</v>
      </c>
      <c r="I2151" s="22">
        <v>2017</v>
      </c>
      <c r="J2151" s="10" t="s">
        <v>13304</v>
      </c>
      <c r="K2151" s="11" t="s">
        <v>16735</v>
      </c>
      <c r="L2151" s="12" t="s">
        <v>17151</v>
      </c>
      <c r="M2151" s="13"/>
    </row>
    <row r="2152" spans="2:13" ht="34.9" customHeight="1">
      <c r="B2152" s="3">
        <v>2135</v>
      </c>
      <c r="C2152" s="5" t="s">
        <v>1945</v>
      </c>
      <c r="D2152" s="62" t="s">
        <v>7209</v>
      </c>
      <c r="E2152" s="4" t="s">
        <v>10752</v>
      </c>
      <c r="F2152" s="7">
        <f>Books[[#This Row],[قیمت نهایی]]*100/80</f>
        <v>1787500</v>
      </c>
      <c r="G2152" s="8">
        <v>0.2</v>
      </c>
      <c r="H2152" s="9">
        <f>Books[[#This Row],[تعداد صفحه]]*5000+300000</f>
        <v>1430000</v>
      </c>
      <c r="I2152" s="22">
        <v>2017</v>
      </c>
      <c r="J2152" s="10" t="s">
        <v>13305</v>
      </c>
      <c r="K2152" s="11" t="s">
        <v>16568</v>
      </c>
      <c r="L2152" s="12" t="s">
        <v>17151</v>
      </c>
      <c r="M2152" s="13"/>
    </row>
    <row r="2153" spans="2:13" ht="34.9" customHeight="1">
      <c r="B2153" s="3">
        <v>2136</v>
      </c>
      <c r="C2153" s="5" t="s">
        <v>1946</v>
      </c>
      <c r="D2153" s="62" t="s">
        <v>7210</v>
      </c>
      <c r="E2153" s="4" t="s">
        <v>10752</v>
      </c>
      <c r="F2153" s="7">
        <f>Books[[#This Row],[قیمت نهایی]]*100/80</f>
        <v>1787500</v>
      </c>
      <c r="G2153" s="8">
        <v>0.2</v>
      </c>
      <c r="H2153" s="9">
        <f>Books[[#This Row],[تعداد صفحه]]*5000+300000</f>
        <v>1430000</v>
      </c>
      <c r="I2153" s="22">
        <v>2017</v>
      </c>
      <c r="J2153" s="10" t="s">
        <v>13306</v>
      </c>
      <c r="K2153" s="11" t="s">
        <v>16568</v>
      </c>
      <c r="L2153" s="12" t="s">
        <v>17151</v>
      </c>
      <c r="M2153" s="13"/>
    </row>
    <row r="2154" spans="2:13" ht="34.9" customHeight="1">
      <c r="B2154" s="3">
        <v>2137</v>
      </c>
      <c r="C2154" s="5" t="s">
        <v>17305</v>
      </c>
      <c r="D2154" s="62" t="s">
        <v>7211</v>
      </c>
      <c r="E2154" s="4">
        <v>226</v>
      </c>
      <c r="F2154" s="7">
        <f>Books[[#This Row],[قیمت نهایی]]*100/80</f>
        <v>1787500</v>
      </c>
      <c r="G2154" s="8">
        <v>0.2</v>
      </c>
      <c r="H2154" s="9">
        <f>Books[[#This Row],[تعداد صفحه]]*5000+300000</f>
        <v>1430000</v>
      </c>
      <c r="I2154" s="22">
        <v>2018</v>
      </c>
      <c r="J2154" s="10" t="s">
        <v>13307</v>
      </c>
      <c r="K2154" s="11" t="s">
        <v>16845</v>
      </c>
      <c r="L2154" s="12" t="s">
        <v>17151</v>
      </c>
      <c r="M2154" s="13"/>
    </row>
    <row r="2155" spans="2:13" ht="34.9" customHeight="1">
      <c r="B2155" s="3">
        <v>2138</v>
      </c>
      <c r="C2155" s="5" t="s">
        <v>1947</v>
      </c>
      <c r="D2155" s="62" t="s">
        <v>7212</v>
      </c>
      <c r="E2155" s="4">
        <v>226</v>
      </c>
      <c r="F2155" s="7">
        <f>Books[[#This Row],[قیمت نهایی]]*100/80</f>
        <v>1787500</v>
      </c>
      <c r="G2155" s="8">
        <v>0.2</v>
      </c>
      <c r="H2155" s="9">
        <f>Books[[#This Row],[تعداد صفحه]]*5000+300000</f>
        <v>1430000</v>
      </c>
      <c r="I2155" s="22">
        <v>2017</v>
      </c>
      <c r="J2155" s="10" t="s">
        <v>13308</v>
      </c>
      <c r="K2155" s="11" t="s">
        <v>16575</v>
      </c>
      <c r="L2155" s="12" t="s">
        <v>17151</v>
      </c>
      <c r="M2155" s="13"/>
    </row>
    <row r="2156" spans="2:13" ht="34.9" customHeight="1">
      <c r="B2156" s="3">
        <v>2139</v>
      </c>
      <c r="C2156" s="5" t="s">
        <v>1948</v>
      </c>
      <c r="D2156" s="62" t="s">
        <v>7213</v>
      </c>
      <c r="E2156" s="4" t="s">
        <v>10844</v>
      </c>
      <c r="F2156" s="7">
        <f>Books[[#This Row],[قیمت نهایی]]*100/80</f>
        <v>1793750</v>
      </c>
      <c r="G2156" s="8">
        <v>0.2</v>
      </c>
      <c r="H2156" s="9">
        <f>Books[[#This Row],[تعداد صفحه]]*5000+300000</f>
        <v>1435000</v>
      </c>
      <c r="I2156" s="22">
        <v>2018</v>
      </c>
      <c r="J2156" s="10" t="s">
        <v>13309</v>
      </c>
      <c r="K2156" s="11" t="s">
        <v>16626</v>
      </c>
      <c r="L2156" s="12" t="s">
        <v>17151</v>
      </c>
      <c r="M2156" s="13"/>
    </row>
    <row r="2157" spans="2:13" ht="34.9" customHeight="1">
      <c r="B2157" s="3">
        <v>2140</v>
      </c>
      <c r="C2157" s="5" t="s">
        <v>1949</v>
      </c>
      <c r="D2157" s="62" t="s">
        <v>7214</v>
      </c>
      <c r="E2157" s="4" t="s">
        <v>10844</v>
      </c>
      <c r="F2157" s="7">
        <f>Books[[#This Row],[قیمت نهایی]]*100/80</f>
        <v>1793750</v>
      </c>
      <c r="G2157" s="8">
        <v>0.2</v>
      </c>
      <c r="H2157" s="9">
        <f>Books[[#This Row],[تعداد صفحه]]*5000+300000</f>
        <v>1435000</v>
      </c>
      <c r="I2157" s="22">
        <v>2017</v>
      </c>
      <c r="J2157" s="10" t="s">
        <v>13310</v>
      </c>
      <c r="K2157" s="11" t="s">
        <v>16896</v>
      </c>
      <c r="L2157" s="12" t="s">
        <v>17151</v>
      </c>
      <c r="M2157" s="13"/>
    </row>
    <row r="2158" spans="2:13" ht="34.9" customHeight="1">
      <c r="B2158" s="3">
        <v>2141</v>
      </c>
      <c r="C2158" s="5" t="s">
        <v>1950</v>
      </c>
      <c r="D2158" s="62" t="s">
        <v>7215</v>
      </c>
      <c r="E2158" s="4" t="s">
        <v>10844</v>
      </c>
      <c r="F2158" s="7">
        <f>Books[[#This Row],[قیمت نهایی]]*100/80</f>
        <v>1793750</v>
      </c>
      <c r="G2158" s="8">
        <v>0.2</v>
      </c>
      <c r="H2158" s="9">
        <f>Books[[#This Row],[تعداد صفحه]]*5000+300000</f>
        <v>1435000</v>
      </c>
      <c r="I2158" s="22">
        <v>2017</v>
      </c>
      <c r="J2158" s="10" t="s">
        <v>13311</v>
      </c>
      <c r="K2158" s="11" t="s">
        <v>16568</v>
      </c>
      <c r="L2158" s="12" t="s">
        <v>17151</v>
      </c>
      <c r="M2158" s="13"/>
    </row>
    <row r="2159" spans="2:13" ht="34.9" customHeight="1">
      <c r="B2159" s="3">
        <v>2142</v>
      </c>
      <c r="C2159" s="5" t="s">
        <v>1951</v>
      </c>
      <c r="D2159" s="62" t="s">
        <v>7216</v>
      </c>
      <c r="E2159" s="4">
        <v>227</v>
      </c>
      <c r="F2159" s="7">
        <f>Books[[#This Row],[قیمت نهایی]]*100/80</f>
        <v>1793750</v>
      </c>
      <c r="G2159" s="8">
        <v>0.2</v>
      </c>
      <c r="H2159" s="9">
        <f>Books[[#This Row],[تعداد صفحه]]*5000+300000</f>
        <v>1435000</v>
      </c>
      <c r="I2159" s="22">
        <v>2018</v>
      </c>
      <c r="J2159" s="10" t="s">
        <v>13312</v>
      </c>
      <c r="K2159" s="11" t="s">
        <v>16575</v>
      </c>
      <c r="L2159" s="12" t="s">
        <v>17151</v>
      </c>
      <c r="M2159" s="13"/>
    </row>
    <row r="2160" spans="2:13" ht="34.9" customHeight="1">
      <c r="B2160" s="3">
        <v>2143</v>
      </c>
      <c r="C2160" s="5" t="s">
        <v>1952</v>
      </c>
      <c r="D2160" s="62" t="s">
        <v>7217</v>
      </c>
      <c r="E2160" s="4">
        <v>227</v>
      </c>
      <c r="F2160" s="7">
        <f>Books[[#This Row],[قیمت نهایی]]*100/80</f>
        <v>1793750</v>
      </c>
      <c r="G2160" s="8">
        <v>0.2</v>
      </c>
      <c r="H2160" s="9">
        <f>Books[[#This Row],[تعداد صفحه]]*5000+300000</f>
        <v>1435000</v>
      </c>
      <c r="I2160" s="22">
        <v>2017</v>
      </c>
      <c r="J2160" s="10" t="s">
        <v>13313</v>
      </c>
      <c r="K2160" s="11" t="s">
        <v>16672</v>
      </c>
      <c r="L2160" s="12" t="s">
        <v>17151</v>
      </c>
      <c r="M2160" s="13"/>
    </row>
    <row r="2161" spans="2:13" ht="34.9" customHeight="1">
      <c r="B2161" s="3">
        <v>2144</v>
      </c>
      <c r="C2161" s="5" t="s">
        <v>1953</v>
      </c>
      <c r="D2161" s="62" t="s">
        <v>7218</v>
      </c>
      <c r="E2161" s="4" t="s">
        <v>10903</v>
      </c>
      <c r="F2161" s="7">
        <f>Books[[#This Row],[قیمت نهایی]]*100/80</f>
        <v>1800000</v>
      </c>
      <c r="G2161" s="8">
        <v>0.2</v>
      </c>
      <c r="H2161" s="9">
        <f>Books[[#This Row],[تعداد صفحه]]*5000+300000</f>
        <v>1440000</v>
      </c>
      <c r="I2161" s="22">
        <v>2018</v>
      </c>
      <c r="J2161" s="10" t="s">
        <v>13314</v>
      </c>
      <c r="K2161" s="11" t="s">
        <v>16571</v>
      </c>
      <c r="L2161" s="12" t="s">
        <v>17151</v>
      </c>
      <c r="M2161" s="13"/>
    </row>
    <row r="2162" spans="2:13" ht="34.9" customHeight="1">
      <c r="B2162" s="3">
        <v>2145</v>
      </c>
      <c r="C2162" s="5" t="s">
        <v>1954</v>
      </c>
      <c r="D2162" s="62" t="s">
        <v>7219</v>
      </c>
      <c r="E2162" s="4" t="s">
        <v>10903</v>
      </c>
      <c r="F2162" s="7">
        <f>Books[[#This Row],[قیمت نهایی]]*100/80</f>
        <v>1800000</v>
      </c>
      <c r="G2162" s="8">
        <v>0.2</v>
      </c>
      <c r="H2162" s="9">
        <f>Books[[#This Row],[تعداد صفحه]]*5000+300000</f>
        <v>1440000</v>
      </c>
      <c r="I2162" s="22">
        <v>2018</v>
      </c>
      <c r="J2162" s="10" t="s">
        <v>13315</v>
      </c>
      <c r="K2162" s="11" t="s">
        <v>16626</v>
      </c>
      <c r="L2162" s="12" t="s">
        <v>17151</v>
      </c>
      <c r="M2162" s="13"/>
    </row>
    <row r="2163" spans="2:13" ht="34.9" customHeight="1">
      <c r="B2163" s="3">
        <v>2146</v>
      </c>
      <c r="C2163" s="5" t="s">
        <v>1955</v>
      </c>
      <c r="D2163" s="62" t="s">
        <v>7220</v>
      </c>
      <c r="E2163" s="4" t="s">
        <v>10903</v>
      </c>
      <c r="F2163" s="7">
        <f>Books[[#This Row],[قیمت نهایی]]*100/80</f>
        <v>1800000</v>
      </c>
      <c r="G2163" s="8">
        <v>0.2</v>
      </c>
      <c r="H2163" s="9">
        <f>Books[[#This Row],[تعداد صفحه]]*5000+300000</f>
        <v>1440000</v>
      </c>
      <c r="I2163" s="22">
        <v>2017</v>
      </c>
      <c r="J2163" s="10" t="s">
        <v>13316</v>
      </c>
      <c r="K2163" s="11" t="s">
        <v>16626</v>
      </c>
      <c r="L2163" s="12" t="s">
        <v>17151</v>
      </c>
      <c r="M2163" s="13"/>
    </row>
    <row r="2164" spans="2:13" ht="34.9" customHeight="1">
      <c r="B2164" s="3">
        <v>2147</v>
      </c>
      <c r="C2164" s="5" t="s">
        <v>1956</v>
      </c>
      <c r="D2164" s="62" t="s">
        <v>7221</v>
      </c>
      <c r="E2164" s="4" t="s">
        <v>10903</v>
      </c>
      <c r="F2164" s="7">
        <f>Books[[#This Row],[قیمت نهایی]]*100/80</f>
        <v>1800000</v>
      </c>
      <c r="G2164" s="8">
        <v>0.2</v>
      </c>
      <c r="H2164" s="9">
        <f>Books[[#This Row],[تعداد صفحه]]*5000+300000</f>
        <v>1440000</v>
      </c>
      <c r="I2164" s="22">
        <v>2017</v>
      </c>
      <c r="J2164" s="10" t="s">
        <v>13317</v>
      </c>
      <c r="K2164" s="11" t="s">
        <v>16575</v>
      </c>
      <c r="L2164" s="12" t="s">
        <v>17151</v>
      </c>
      <c r="M2164" s="13"/>
    </row>
    <row r="2165" spans="2:13" ht="34.9" customHeight="1">
      <c r="B2165" s="3">
        <v>2148</v>
      </c>
      <c r="C2165" s="5" t="s">
        <v>1957</v>
      </c>
      <c r="D2165" s="62" t="s">
        <v>7222</v>
      </c>
      <c r="E2165" s="4">
        <v>228</v>
      </c>
      <c r="F2165" s="7">
        <f>Books[[#This Row],[قیمت نهایی]]*100/80</f>
        <v>1800000</v>
      </c>
      <c r="G2165" s="8">
        <v>0.2</v>
      </c>
      <c r="H2165" s="9">
        <f>Books[[#This Row],[تعداد صفحه]]*5000+300000</f>
        <v>1440000</v>
      </c>
      <c r="I2165" s="22">
        <v>2017</v>
      </c>
      <c r="J2165" s="10" t="s">
        <v>13318</v>
      </c>
      <c r="K2165" s="11" t="s">
        <v>16626</v>
      </c>
      <c r="L2165" s="12" t="s">
        <v>17151</v>
      </c>
      <c r="M2165" s="13"/>
    </row>
    <row r="2166" spans="2:13" ht="34.9" customHeight="1">
      <c r="B2166" s="3">
        <v>2149</v>
      </c>
      <c r="C2166" s="5" t="s">
        <v>1958</v>
      </c>
      <c r="D2166" s="62" t="s">
        <v>7223</v>
      </c>
      <c r="E2166" s="4">
        <v>228</v>
      </c>
      <c r="F2166" s="7">
        <f>Books[[#This Row],[قیمت نهایی]]*100/80</f>
        <v>1800000</v>
      </c>
      <c r="G2166" s="8">
        <v>0.2</v>
      </c>
      <c r="H2166" s="9">
        <f>Books[[#This Row],[تعداد صفحه]]*5000+300000</f>
        <v>1440000</v>
      </c>
      <c r="I2166" s="22">
        <v>2017</v>
      </c>
      <c r="J2166" s="10" t="s">
        <v>13319</v>
      </c>
      <c r="K2166" s="11" t="s">
        <v>16896</v>
      </c>
      <c r="L2166" s="12" t="s">
        <v>17151</v>
      </c>
      <c r="M2166" s="13"/>
    </row>
    <row r="2167" spans="2:13" ht="34.9" customHeight="1">
      <c r="B2167" s="3">
        <v>2150</v>
      </c>
      <c r="C2167" s="5" t="s">
        <v>1959</v>
      </c>
      <c r="D2167" s="62" t="s">
        <v>7224</v>
      </c>
      <c r="E2167" s="4">
        <v>228</v>
      </c>
      <c r="F2167" s="7">
        <f>Books[[#This Row],[قیمت نهایی]]*100/80</f>
        <v>1800000</v>
      </c>
      <c r="G2167" s="8">
        <v>0.2</v>
      </c>
      <c r="H2167" s="9">
        <f>Books[[#This Row],[تعداد صفحه]]*5000+300000</f>
        <v>1440000</v>
      </c>
      <c r="I2167" s="22">
        <v>2017</v>
      </c>
      <c r="J2167" s="10" t="s">
        <v>13320</v>
      </c>
      <c r="K2167" s="11" t="s">
        <v>16568</v>
      </c>
      <c r="L2167" s="12" t="s">
        <v>17151</v>
      </c>
      <c r="M2167" s="13"/>
    </row>
    <row r="2168" spans="2:13" ht="34.9" customHeight="1">
      <c r="B2168" s="3">
        <v>2151</v>
      </c>
      <c r="C2168" s="5" t="s">
        <v>1960</v>
      </c>
      <c r="D2168" s="62" t="s">
        <v>7225</v>
      </c>
      <c r="E2168" s="4" t="s">
        <v>10865</v>
      </c>
      <c r="F2168" s="7">
        <f>Books[[#This Row],[قیمت نهایی]]*100/80</f>
        <v>1806250</v>
      </c>
      <c r="G2168" s="8">
        <v>0.2</v>
      </c>
      <c r="H2168" s="9">
        <f>Books[[#This Row],[تعداد صفحه]]*5000+300000</f>
        <v>1445000</v>
      </c>
      <c r="I2168" s="22">
        <v>2017</v>
      </c>
      <c r="J2168" s="10" t="s">
        <v>13321</v>
      </c>
      <c r="K2168" s="11" t="s">
        <v>16626</v>
      </c>
      <c r="L2168" s="12" t="s">
        <v>17151</v>
      </c>
      <c r="M2168" s="13"/>
    </row>
    <row r="2169" spans="2:13" ht="34.9" customHeight="1">
      <c r="B2169" s="3">
        <v>2152</v>
      </c>
      <c r="C2169" s="5" t="s">
        <v>1961</v>
      </c>
      <c r="D2169" s="62" t="s">
        <v>7226</v>
      </c>
      <c r="E2169" s="4" t="s">
        <v>10865</v>
      </c>
      <c r="F2169" s="7">
        <f>Books[[#This Row],[قیمت نهایی]]*100/80</f>
        <v>1806250</v>
      </c>
      <c r="G2169" s="8">
        <v>0.2</v>
      </c>
      <c r="H2169" s="9">
        <f>Books[[#This Row],[تعداد صفحه]]*5000+300000</f>
        <v>1445000</v>
      </c>
      <c r="I2169" s="22">
        <v>2017</v>
      </c>
      <c r="J2169" s="10" t="s">
        <v>13322</v>
      </c>
      <c r="K2169" s="11" t="s">
        <v>16568</v>
      </c>
      <c r="L2169" s="12" t="s">
        <v>17151</v>
      </c>
      <c r="M2169" s="13"/>
    </row>
    <row r="2170" spans="2:13" ht="34.9" customHeight="1">
      <c r="B2170" s="3">
        <v>2153</v>
      </c>
      <c r="C2170" s="5" t="s">
        <v>1962</v>
      </c>
      <c r="D2170" s="62" t="s">
        <v>7227</v>
      </c>
      <c r="E2170" s="4" t="s">
        <v>10865</v>
      </c>
      <c r="F2170" s="7">
        <f>Books[[#This Row],[قیمت نهایی]]*100/80</f>
        <v>1806250</v>
      </c>
      <c r="G2170" s="8">
        <v>0.2</v>
      </c>
      <c r="H2170" s="9">
        <f>Books[[#This Row],[تعداد صفحه]]*5000+300000</f>
        <v>1445000</v>
      </c>
      <c r="I2170" s="22">
        <v>2017</v>
      </c>
      <c r="J2170" s="10" t="s">
        <v>13323</v>
      </c>
      <c r="K2170" s="11" t="s">
        <v>16845</v>
      </c>
      <c r="L2170" s="12" t="s">
        <v>17151</v>
      </c>
      <c r="M2170" s="13"/>
    </row>
    <row r="2171" spans="2:13" ht="34.9" customHeight="1">
      <c r="B2171" s="3">
        <v>2154</v>
      </c>
      <c r="C2171" s="5" t="s">
        <v>1963</v>
      </c>
      <c r="D2171" s="62" t="s">
        <v>7228</v>
      </c>
      <c r="E2171" s="4">
        <v>229</v>
      </c>
      <c r="F2171" s="7">
        <f>Books[[#This Row],[قیمت نهایی]]*100/80</f>
        <v>1806250</v>
      </c>
      <c r="G2171" s="8">
        <v>0.2</v>
      </c>
      <c r="H2171" s="9">
        <f>Books[[#This Row],[تعداد صفحه]]*5000+300000</f>
        <v>1445000</v>
      </c>
      <c r="I2171" s="22">
        <v>2017</v>
      </c>
      <c r="J2171" s="10" t="s">
        <v>13324</v>
      </c>
      <c r="K2171" s="11" t="s">
        <v>16670</v>
      </c>
      <c r="L2171" s="12" t="s">
        <v>17151</v>
      </c>
      <c r="M2171" s="13"/>
    </row>
    <row r="2172" spans="2:13" ht="34.9" customHeight="1">
      <c r="B2172" s="3">
        <v>2155</v>
      </c>
      <c r="C2172" s="5" t="s">
        <v>1964</v>
      </c>
      <c r="D2172" s="62" t="s">
        <v>7229</v>
      </c>
      <c r="E2172" s="4">
        <v>229</v>
      </c>
      <c r="F2172" s="7">
        <f>Books[[#This Row],[قیمت نهایی]]*100/80</f>
        <v>1806250</v>
      </c>
      <c r="G2172" s="8">
        <v>0.2</v>
      </c>
      <c r="H2172" s="9">
        <f>Books[[#This Row],[تعداد صفحه]]*5000+300000</f>
        <v>1445000</v>
      </c>
      <c r="I2172" s="22">
        <v>2018</v>
      </c>
      <c r="J2172" s="10" t="s">
        <v>13325</v>
      </c>
      <c r="K2172" s="11" t="s">
        <v>16626</v>
      </c>
      <c r="L2172" s="12" t="s">
        <v>17151</v>
      </c>
      <c r="M2172" s="13"/>
    </row>
    <row r="2173" spans="2:13" ht="34.9" customHeight="1">
      <c r="B2173" s="3">
        <v>2156</v>
      </c>
      <c r="C2173" s="5" t="s">
        <v>1965</v>
      </c>
      <c r="D2173" s="62" t="s">
        <v>7230</v>
      </c>
      <c r="E2173" s="4">
        <v>229</v>
      </c>
      <c r="F2173" s="7">
        <f>Books[[#This Row],[قیمت نهایی]]*100/80</f>
        <v>1806250</v>
      </c>
      <c r="G2173" s="8">
        <v>0.2</v>
      </c>
      <c r="H2173" s="9">
        <f>Books[[#This Row],[تعداد صفحه]]*5000+300000</f>
        <v>1445000</v>
      </c>
      <c r="I2173" s="22">
        <v>2017</v>
      </c>
      <c r="J2173" s="10" t="s">
        <v>13326</v>
      </c>
      <c r="K2173" s="11" t="s">
        <v>16568</v>
      </c>
      <c r="L2173" s="12" t="s">
        <v>17151</v>
      </c>
      <c r="M2173" s="13"/>
    </row>
    <row r="2174" spans="2:13" ht="34.9" customHeight="1">
      <c r="B2174" s="3">
        <v>2157</v>
      </c>
      <c r="C2174" s="5" t="s">
        <v>1966</v>
      </c>
      <c r="D2174" s="62" t="s">
        <v>7231</v>
      </c>
      <c r="E2174" s="4">
        <v>229</v>
      </c>
      <c r="F2174" s="7">
        <f>Books[[#This Row],[قیمت نهایی]]*100/80</f>
        <v>1806250</v>
      </c>
      <c r="G2174" s="8">
        <v>0.2</v>
      </c>
      <c r="H2174" s="9">
        <f>Books[[#This Row],[تعداد صفحه]]*5000+300000</f>
        <v>1445000</v>
      </c>
      <c r="I2174" s="22">
        <v>2017</v>
      </c>
      <c r="J2174" s="10" t="s">
        <v>13327</v>
      </c>
      <c r="K2174" s="11" t="s">
        <v>16569</v>
      </c>
      <c r="L2174" s="12" t="s">
        <v>17151</v>
      </c>
      <c r="M2174" s="13"/>
    </row>
    <row r="2175" spans="2:13" ht="34.9" customHeight="1">
      <c r="B2175" s="3">
        <v>2158</v>
      </c>
      <c r="C2175" s="5" t="s">
        <v>1967</v>
      </c>
      <c r="D2175" s="62" t="s">
        <v>7232</v>
      </c>
      <c r="E2175" s="4">
        <v>229</v>
      </c>
      <c r="F2175" s="7">
        <f>Books[[#This Row],[قیمت نهایی]]*100/80</f>
        <v>1806250</v>
      </c>
      <c r="G2175" s="8">
        <v>0.2</v>
      </c>
      <c r="H2175" s="9">
        <f>Books[[#This Row],[تعداد صفحه]]*5000+300000</f>
        <v>1445000</v>
      </c>
      <c r="I2175" s="22">
        <v>2017</v>
      </c>
      <c r="J2175" s="10" t="s">
        <v>13328</v>
      </c>
      <c r="K2175" s="11" t="s">
        <v>16568</v>
      </c>
      <c r="L2175" s="12" t="s">
        <v>17151</v>
      </c>
      <c r="M2175" s="13"/>
    </row>
    <row r="2176" spans="2:13" ht="34.9" customHeight="1">
      <c r="B2176" s="3">
        <v>2159</v>
      </c>
      <c r="C2176" s="5" t="s">
        <v>1968</v>
      </c>
      <c r="D2176" s="62" t="s">
        <v>7233</v>
      </c>
      <c r="E2176" s="4" t="s">
        <v>10866</v>
      </c>
      <c r="F2176" s="7">
        <f>Books[[#This Row],[قیمت نهایی]]*100/80</f>
        <v>1812500</v>
      </c>
      <c r="G2176" s="8">
        <v>0.2</v>
      </c>
      <c r="H2176" s="9">
        <f>Books[[#This Row],[تعداد صفحه]]*5000+300000</f>
        <v>1450000</v>
      </c>
      <c r="I2176" s="22">
        <v>2017</v>
      </c>
      <c r="J2176" s="10" t="s">
        <v>13329</v>
      </c>
      <c r="K2176" s="11" t="s">
        <v>16626</v>
      </c>
      <c r="L2176" s="12" t="s">
        <v>17151</v>
      </c>
      <c r="M2176" s="13"/>
    </row>
    <row r="2177" spans="2:13" ht="34.9" customHeight="1">
      <c r="B2177" s="3">
        <v>2160</v>
      </c>
      <c r="C2177" s="5" t="s">
        <v>1969</v>
      </c>
      <c r="D2177" s="62" t="s">
        <v>7234</v>
      </c>
      <c r="E2177" s="4" t="s">
        <v>10866</v>
      </c>
      <c r="F2177" s="7">
        <f>Books[[#This Row],[قیمت نهایی]]*100/80</f>
        <v>1812500</v>
      </c>
      <c r="G2177" s="8">
        <v>0.2</v>
      </c>
      <c r="H2177" s="9">
        <f>Books[[#This Row],[تعداد صفحه]]*5000+300000</f>
        <v>1450000</v>
      </c>
      <c r="I2177" s="22">
        <v>2018</v>
      </c>
      <c r="J2177" s="10" t="s">
        <v>13330</v>
      </c>
      <c r="K2177" s="11" t="s">
        <v>16626</v>
      </c>
      <c r="L2177" s="12" t="s">
        <v>17151</v>
      </c>
      <c r="M2177" s="13"/>
    </row>
    <row r="2178" spans="2:13" ht="34.9" customHeight="1">
      <c r="B2178" s="3">
        <v>2161</v>
      </c>
      <c r="C2178" s="5" t="s">
        <v>1970</v>
      </c>
      <c r="D2178" s="62" t="s">
        <v>7235</v>
      </c>
      <c r="E2178" s="4" t="s">
        <v>10866</v>
      </c>
      <c r="F2178" s="7">
        <f>Books[[#This Row],[قیمت نهایی]]*100/80</f>
        <v>1812500</v>
      </c>
      <c r="G2178" s="8">
        <v>0.2</v>
      </c>
      <c r="H2178" s="9">
        <f>Books[[#This Row],[تعداد صفحه]]*5000+300000</f>
        <v>1450000</v>
      </c>
      <c r="I2178" s="22">
        <v>2018</v>
      </c>
      <c r="J2178" s="10" t="s">
        <v>13331</v>
      </c>
      <c r="K2178" s="11" t="s">
        <v>16580</v>
      </c>
      <c r="L2178" s="12" t="s">
        <v>17151</v>
      </c>
      <c r="M2178" s="13"/>
    </row>
    <row r="2179" spans="2:13" ht="34.9" customHeight="1">
      <c r="B2179" s="3">
        <v>2162</v>
      </c>
      <c r="C2179" s="5" t="s">
        <v>1971</v>
      </c>
      <c r="D2179" s="62" t="s">
        <v>7236</v>
      </c>
      <c r="E2179" s="4" t="s">
        <v>10866</v>
      </c>
      <c r="F2179" s="7">
        <f>Books[[#This Row],[قیمت نهایی]]*100/80</f>
        <v>1812500</v>
      </c>
      <c r="G2179" s="8">
        <v>0.2</v>
      </c>
      <c r="H2179" s="9">
        <f>Books[[#This Row],[تعداد صفحه]]*5000+300000</f>
        <v>1450000</v>
      </c>
      <c r="I2179" s="22">
        <v>2018</v>
      </c>
      <c r="J2179" s="10" t="s">
        <v>13332</v>
      </c>
      <c r="K2179" s="11" t="s">
        <v>16575</v>
      </c>
      <c r="L2179" s="12" t="s">
        <v>17151</v>
      </c>
      <c r="M2179" s="13"/>
    </row>
    <row r="2180" spans="2:13" ht="34.9" customHeight="1">
      <c r="B2180" s="3">
        <v>2163</v>
      </c>
      <c r="C2180" s="5" t="s">
        <v>1972</v>
      </c>
      <c r="D2180" s="62" t="s">
        <v>7237</v>
      </c>
      <c r="E2180" s="4">
        <v>230</v>
      </c>
      <c r="F2180" s="7">
        <f>Books[[#This Row],[قیمت نهایی]]*100/80</f>
        <v>1812500</v>
      </c>
      <c r="G2180" s="8">
        <v>0.2</v>
      </c>
      <c r="H2180" s="9">
        <f>Books[[#This Row],[تعداد صفحه]]*5000+300000</f>
        <v>1450000</v>
      </c>
      <c r="I2180" s="22">
        <v>2017</v>
      </c>
      <c r="J2180" s="10" t="s">
        <v>13333</v>
      </c>
      <c r="K2180" s="11" t="s">
        <v>16626</v>
      </c>
      <c r="L2180" s="12" t="s">
        <v>17151</v>
      </c>
      <c r="M2180" s="13"/>
    </row>
    <row r="2181" spans="2:13" ht="34.9" customHeight="1">
      <c r="B2181" s="3">
        <v>2164</v>
      </c>
      <c r="C2181" s="5" t="s">
        <v>1973</v>
      </c>
      <c r="D2181" s="62" t="s">
        <v>7238</v>
      </c>
      <c r="E2181" s="4">
        <v>230</v>
      </c>
      <c r="F2181" s="7">
        <f>Books[[#This Row],[قیمت نهایی]]*100/80</f>
        <v>1812500</v>
      </c>
      <c r="G2181" s="8">
        <v>0.2</v>
      </c>
      <c r="H2181" s="9">
        <f>Books[[#This Row],[تعداد صفحه]]*5000+300000</f>
        <v>1450000</v>
      </c>
      <c r="I2181" s="22">
        <v>2017</v>
      </c>
      <c r="J2181" s="10" t="s">
        <v>13334</v>
      </c>
      <c r="K2181" s="11" t="s">
        <v>16568</v>
      </c>
      <c r="L2181" s="12" t="s">
        <v>17151</v>
      </c>
      <c r="M2181" s="13"/>
    </row>
    <row r="2182" spans="2:13" ht="34.9" customHeight="1">
      <c r="B2182" s="3">
        <v>2165</v>
      </c>
      <c r="C2182" s="5" t="s">
        <v>1974</v>
      </c>
      <c r="D2182" s="62" t="s">
        <v>7239</v>
      </c>
      <c r="E2182" s="4">
        <v>230</v>
      </c>
      <c r="F2182" s="7">
        <f>Books[[#This Row],[قیمت نهایی]]*100/80</f>
        <v>1812500</v>
      </c>
      <c r="G2182" s="8">
        <v>0.2</v>
      </c>
      <c r="H2182" s="9">
        <f>Books[[#This Row],[تعداد صفحه]]*5000+300000</f>
        <v>1450000</v>
      </c>
      <c r="I2182" s="22">
        <v>2017</v>
      </c>
      <c r="J2182" s="10" t="s">
        <v>13335</v>
      </c>
      <c r="K2182" s="11" t="s">
        <v>16568</v>
      </c>
      <c r="L2182" s="12" t="s">
        <v>17151</v>
      </c>
      <c r="M2182" s="13"/>
    </row>
    <row r="2183" spans="2:13" ht="34.9" customHeight="1">
      <c r="B2183" s="3">
        <v>2166</v>
      </c>
      <c r="C2183" s="5" t="s">
        <v>1975</v>
      </c>
      <c r="D2183" s="62" t="s">
        <v>7240</v>
      </c>
      <c r="E2183" s="4" t="s">
        <v>10790</v>
      </c>
      <c r="F2183" s="7">
        <f>Books[[#This Row],[قیمت نهایی]]*100/80</f>
        <v>1818750</v>
      </c>
      <c r="G2183" s="8">
        <v>0.2</v>
      </c>
      <c r="H2183" s="9">
        <f>Books[[#This Row],[تعداد صفحه]]*5000+300000</f>
        <v>1455000</v>
      </c>
      <c r="I2183" s="22">
        <v>2017</v>
      </c>
      <c r="J2183" s="10" t="s">
        <v>13336</v>
      </c>
      <c r="K2183" s="11" t="s">
        <v>16571</v>
      </c>
      <c r="L2183" s="12" t="s">
        <v>17151</v>
      </c>
      <c r="M2183" s="13"/>
    </row>
    <row r="2184" spans="2:13" ht="34.9" customHeight="1">
      <c r="B2184" s="3">
        <v>2167</v>
      </c>
      <c r="C2184" s="5" t="s">
        <v>1976</v>
      </c>
      <c r="D2184" s="62" t="s">
        <v>7241</v>
      </c>
      <c r="E2184" s="4" t="s">
        <v>10790</v>
      </c>
      <c r="F2184" s="7">
        <f>Books[[#This Row],[قیمت نهایی]]*100/80</f>
        <v>1818750</v>
      </c>
      <c r="G2184" s="8">
        <v>0.2</v>
      </c>
      <c r="H2184" s="9">
        <f>Books[[#This Row],[تعداد صفحه]]*5000+300000</f>
        <v>1455000</v>
      </c>
      <c r="I2184" s="22">
        <v>2017</v>
      </c>
      <c r="J2184" s="10" t="s">
        <v>13337</v>
      </c>
      <c r="K2184" s="11" t="s">
        <v>16897</v>
      </c>
      <c r="L2184" s="12" t="s">
        <v>17151</v>
      </c>
      <c r="M2184" s="13"/>
    </row>
    <row r="2185" spans="2:13" ht="34.9" customHeight="1">
      <c r="B2185" s="3">
        <v>2168</v>
      </c>
      <c r="C2185" s="5" t="s">
        <v>1977</v>
      </c>
      <c r="D2185" s="62" t="s">
        <v>7242</v>
      </c>
      <c r="E2185" s="4" t="s">
        <v>10790</v>
      </c>
      <c r="F2185" s="7">
        <f>Books[[#This Row],[قیمت نهایی]]*100/80</f>
        <v>1818750</v>
      </c>
      <c r="G2185" s="8">
        <v>0.2</v>
      </c>
      <c r="H2185" s="9">
        <f>Books[[#This Row],[تعداد صفحه]]*5000+300000</f>
        <v>1455000</v>
      </c>
      <c r="I2185" s="22">
        <v>2018</v>
      </c>
      <c r="J2185" s="10" t="s">
        <v>13338</v>
      </c>
      <c r="K2185" s="11" t="s">
        <v>16580</v>
      </c>
      <c r="L2185" s="12" t="s">
        <v>17151</v>
      </c>
      <c r="M2185" s="13"/>
    </row>
    <row r="2186" spans="2:13" ht="34.9" customHeight="1">
      <c r="B2186" s="3">
        <v>2169</v>
      </c>
      <c r="C2186" s="5" t="s">
        <v>1978</v>
      </c>
      <c r="D2186" s="62" t="s">
        <v>7243</v>
      </c>
      <c r="E2186" s="4" t="s">
        <v>10790</v>
      </c>
      <c r="F2186" s="7">
        <f>Books[[#This Row],[قیمت نهایی]]*100/80</f>
        <v>1818750</v>
      </c>
      <c r="G2186" s="8">
        <v>0.2</v>
      </c>
      <c r="H2186" s="9">
        <f>Books[[#This Row],[تعداد صفحه]]*5000+300000</f>
        <v>1455000</v>
      </c>
      <c r="I2186" s="22">
        <v>2017</v>
      </c>
      <c r="J2186" s="10" t="s">
        <v>13339</v>
      </c>
      <c r="K2186" s="11" t="s">
        <v>16580</v>
      </c>
      <c r="L2186" s="12" t="s">
        <v>17151</v>
      </c>
      <c r="M2186" s="13"/>
    </row>
    <row r="2187" spans="2:13" ht="34.9" customHeight="1">
      <c r="B2187" s="3">
        <v>2170</v>
      </c>
      <c r="C2187" s="5" t="s">
        <v>1979</v>
      </c>
      <c r="D2187" s="62" t="s">
        <v>7244</v>
      </c>
      <c r="E2187" s="4" t="s">
        <v>10790</v>
      </c>
      <c r="F2187" s="7">
        <f>Books[[#This Row],[قیمت نهایی]]*100/80</f>
        <v>1818750</v>
      </c>
      <c r="G2187" s="8">
        <v>0.2</v>
      </c>
      <c r="H2187" s="9">
        <f>Books[[#This Row],[تعداد صفحه]]*5000+300000</f>
        <v>1455000</v>
      </c>
      <c r="I2187" s="22">
        <v>2017</v>
      </c>
      <c r="J2187" s="10" t="s">
        <v>13340</v>
      </c>
      <c r="K2187" s="11" t="s">
        <v>16568</v>
      </c>
      <c r="L2187" s="12" t="s">
        <v>17151</v>
      </c>
      <c r="M2187" s="13"/>
    </row>
    <row r="2188" spans="2:13" ht="34.9" customHeight="1">
      <c r="B2188" s="3">
        <v>2171</v>
      </c>
      <c r="C2188" s="5" t="s">
        <v>1980</v>
      </c>
      <c r="D2188" s="62" t="s">
        <v>7245</v>
      </c>
      <c r="E2188" s="4">
        <v>231</v>
      </c>
      <c r="F2188" s="7">
        <f>Books[[#This Row],[قیمت نهایی]]*100/80</f>
        <v>1818750</v>
      </c>
      <c r="G2188" s="8">
        <v>0.2</v>
      </c>
      <c r="H2188" s="9">
        <f>Books[[#This Row],[تعداد صفحه]]*5000+300000</f>
        <v>1455000</v>
      </c>
      <c r="I2188" s="22">
        <v>2018</v>
      </c>
      <c r="J2188" s="10" t="s">
        <v>12027</v>
      </c>
      <c r="K2188" s="11" t="s">
        <v>16626</v>
      </c>
      <c r="L2188" s="12" t="s">
        <v>17151</v>
      </c>
      <c r="M2188" s="13"/>
    </row>
    <row r="2189" spans="2:13" ht="34.9" customHeight="1">
      <c r="B2189" s="3">
        <v>2172</v>
      </c>
      <c r="C2189" s="5" t="s">
        <v>1981</v>
      </c>
      <c r="D2189" s="62" t="s">
        <v>7246</v>
      </c>
      <c r="E2189" s="4">
        <v>231</v>
      </c>
      <c r="F2189" s="7">
        <f>Books[[#This Row],[قیمت نهایی]]*100/80</f>
        <v>1818750</v>
      </c>
      <c r="G2189" s="8">
        <v>0.2</v>
      </c>
      <c r="H2189" s="9">
        <f>Books[[#This Row],[تعداد صفحه]]*5000+300000</f>
        <v>1455000</v>
      </c>
      <c r="I2189" s="22">
        <v>2018</v>
      </c>
      <c r="J2189" s="10" t="s">
        <v>13341</v>
      </c>
      <c r="K2189" s="11" t="s">
        <v>16568</v>
      </c>
      <c r="L2189" s="12" t="s">
        <v>17151</v>
      </c>
      <c r="M2189" s="13"/>
    </row>
    <row r="2190" spans="2:13" ht="34.9" customHeight="1">
      <c r="B2190" s="3">
        <v>2173</v>
      </c>
      <c r="C2190" s="5" t="s">
        <v>1982</v>
      </c>
      <c r="D2190" s="62" t="s">
        <v>7247</v>
      </c>
      <c r="E2190" s="4" t="s">
        <v>10662</v>
      </c>
      <c r="F2190" s="7">
        <f>Books[[#This Row],[قیمت نهایی]]*100/80</f>
        <v>1825000</v>
      </c>
      <c r="G2190" s="8">
        <v>0.2</v>
      </c>
      <c r="H2190" s="9">
        <f>Books[[#This Row],[تعداد صفحه]]*5000+300000</f>
        <v>1460000</v>
      </c>
      <c r="I2190" s="22">
        <v>2017</v>
      </c>
      <c r="J2190" s="10" t="s">
        <v>13342</v>
      </c>
      <c r="K2190" s="11" t="s">
        <v>16571</v>
      </c>
      <c r="L2190" s="12" t="s">
        <v>17151</v>
      </c>
      <c r="M2190" s="13"/>
    </row>
    <row r="2191" spans="2:13" ht="34.9" customHeight="1">
      <c r="B2191" s="3">
        <v>2174</v>
      </c>
      <c r="C2191" s="5" t="s">
        <v>1983</v>
      </c>
      <c r="D2191" s="62" t="s">
        <v>7248</v>
      </c>
      <c r="E2191" s="4" t="s">
        <v>10662</v>
      </c>
      <c r="F2191" s="7">
        <f>Books[[#This Row],[قیمت نهایی]]*100/80</f>
        <v>1825000</v>
      </c>
      <c r="G2191" s="8">
        <v>0.2</v>
      </c>
      <c r="H2191" s="9">
        <f>Books[[#This Row],[تعداد صفحه]]*5000+300000</f>
        <v>1460000</v>
      </c>
      <c r="I2191" s="22">
        <v>2017</v>
      </c>
      <c r="J2191" s="10" t="s">
        <v>13343</v>
      </c>
      <c r="K2191" s="11" t="s">
        <v>16571</v>
      </c>
      <c r="L2191" s="12" t="s">
        <v>17151</v>
      </c>
      <c r="M2191" s="13"/>
    </row>
    <row r="2192" spans="2:13" ht="34.9" customHeight="1">
      <c r="B2192" s="3">
        <v>2175</v>
      </c>
      <c r="C2192" s="5" t="s">
        <v>1984</v>
      </c>
      <c r="D2192" s="62" t="s">
        <v>7249</v>
      </c>
      <c r="E2192" s="4" t="s">
        <v>10662</v>
      </c>
      <c r="F2192" s="7">
        <f>Books[[#This Row],[قیمت نهایی]]*100/80</f>
        <v>1825000</v>
      </c>
      <c r="G2192" s="8">
        <v>0.2</v>
      </c>
      <c r="H2192" s="9">
        <f>Books[[#This Row],[تعداد صفحه]]*5000+300000</f>
        <v>1460000</v>
      </c>
      <c r="I2192" s="22">
        <v>2018</v>
      </c>
      <c r="J2192" s="10" t="s">
        <v>13344</v>
      </c>
      <c r="K2192" s="11" t="s">
        <v>16571</v>
      </c>
      <c r="L2192" s="12" t="s">
        <v>17151</v>
      </c>
      <c r="M2192" s="13"/>
    </row>
    <row r="2193" spans="2:13" ht="34.9" customHeight="1">
      <c r="B2193" s="3">
        <v>2176</v>
      </c>
      <c r="C2193" s="5" t="s">
        <v>1985</v>
      </c>
      <c r="D2193" s="62" t="s">
        <v>7250</v>
      </c>
      <c r="E2193" s="4" t="s">
        <v>10662</v>
      </c>
      <c r="F2193" s="7">
        <f>Books[[#This Row],[قیمت نهایی]]*100/80</f>
        <v>1825000</v>
      </c>
      <c r="G2193" s="8">
        <v>0.2</v>
      </c>
      <c r="H2193" s="9">
        <f>Books[[#This Row],[تعداد صفحه]]*5000+300000</f>
        <v>1460000</v>
      </c>
      <c r="I2193" s="22">
        <v>2017</v>
      </c>
      <c r="J2193" s="10" t="s">
        <v>13345</v>
      </c>
      <c r="K2193" s="11" t="s">
        <v>16562</v>
      </c>
      <c r="L2193" s="12" t="s">
        <v>17151</v>
      </c>
      <c r="M2193" s="13"/>
    </row>
    <row r="2194" spans="2:13" ht="34.9" customHeight="1">
      <c r="B2194" s="3">
        <v>2177</v>
      </c>
      <c r="C2194" s="5" t="s">
        <v>1986</v>
      </c>
      <c r="D2194" s="62" t="s">
        <v>7251</v>
      </c>
      <c r="E2194" s="4" t="s">
        <v>10662</v>
      </c>
      <c r="F2194" s="7">
        <f>Books[[#This Row],[قیمت نهایی]]*100/80</f>
        <v>1825000</v>
      </c>
      <c r="G2194" s="8">
        <v>0.2</v>
      </c>
      <c r="H2194" s="9">
        <f>Books[[#This Row],[تعداد صفحه]]*5000+300000</f>
        <v>1460000</v>
      </c>
      <c r="I2194" s="22">
        <v>2018</v>
      </c>
      <c r="J2194" s="10" t="s">
        <v>13346</v>
      </c>
      <c r="K2194" s="11" t="s">
        <v>9</v>
      </c>
      <c r="L2194" s="12" t="s">
        <v>17151</v>
      </c>
      <c r="M2194" s="13"/>
    </row>
    <row r="2195" spans="2:13" ht="34.9" customHeight="1">
      <c r="B2195" s="3">
        <v>2178</v>
      </c>
      <c r="C2195" s="5" t="s">
        <v>1987</v>
      </c>
      <c r="D2195" s="62" t="s">
        <v>7252</v>
      </c>
      <c r="E2195" s="4" t="s">
        <v>10662</v>
      </c>
      <c r="F2195" s="7">
        <f>Books[[#This Row],[قیمت نهایی]]*100/80</f>
        <v>1825000</v>
      </c>
      <c r="G2195" s="8">
        <v>0.2</v>
      </c>
      <c r="H2195" s="9">
        <f>Books[[#This Row],[تعداد صفحه]]*5000+300000</f>
        <v>1460000</v>
      </c>
      <c r="I2195" s="22">
        <v>2018</v>
      </c>
      <c r="J2195" s="10" t="s">
        <v>13347</v>
      </c>
      <c r="K2195" s="11" t="s">
        <v>16881</v>
      </c>
      <c r="L2195" s="12" t="s">
        <v>17151</v>
      </c>
      <c r="M2195" s="13"/>
    </row>
    <row r="2196" spans="2:13" ht="34.9" customHeight="1">
      <c r="B2196" s="3">
        <v>2179</v>
      </c>
      <c r="C2196" s="5" t="s">
        <v>1988</v>
      </c>
      <c r="D2196" s="62" t="s">
        <v>7253</v>
      </c>
      <c r="E2196" s="4" t="s">
        <v>10662</v>
      </c>
      <c r="F2196" s="7">
        <f>Books[[#This Row],[قیمت نهایی]]*100/80</f>
        <v>1825000</v>
      </c>
      <c r="G2196" s="8">
        <v>0.2</v>
      </c>
      <c r="H2196" s="9">
        <f>Books[[#This Row],[تعداد صفحه]]*5000+300000</f>
        <v>1460000</v>
      </c>
      <c r="I2196" s="22">
        <v>2017</v>
      </c>
      <c r="J2196" s="10" t="s">
        <v>13348</v>
      </c>
      <c r="K2196" s="11" t="s">
        <v>16594</v>
      </c>
      <c r="L2196" s="12" t="s">
        <v>17151</v>
      </c>
      <c r="M2196" s="13"/>
    </row>
    <row r="2197" spans="2:13" ht="34.9" customHeight="1">
      <c r="B2197" s="3">
        <v>2180</v>
      </c>
      <c r="C2197" s="5" t="s">
        <v>1989</v>
      </c>
      <c r="D2197" s="62" t="s">
        <v>7254</v>
      </c>
      <c r="E2197" s="4" t="s">
        <v>10662</v>
      </c>
      <c r="F2197" s="7">
        <f>Books[[#This Row],[قیمت نهایی]]*100/80</f>
        <v>1825000</v>
      </c>
      <c r="G2197" s="8">
        <v>0.2</v>
      </c>
      <c r="H2197" s="9">
        <f>Books[[#This Row],[تعداد صفحه]]*5000+300000</f>
        <v>1460000</v>
      </c>
      <c r="I2197" s="22">
        <v>2017</v>
      </c>
      <c r="J2197" s="10" t="s">
        <v>13349</v>
      </c>
      <c r="K2197" s="11" t="s">
        <v>16870</v>
      </c>
      <c r="L2197" s="12" t="s">
        <v>17151</v>
      </c>
      <c r="M2197" s="13"/>
    </row>
    <row r="2198" spans="2:13" ht="34.9" customHeight="1">
      <c r="B2198" s="3">
        <v>2181</v>
      </c>
      <c r="C2198" s="5" t="s">
        <v>1990</v>
      </c>
      <c r="D2198" s="62" t="s">
        <v>7255</v>
      </c>
      <c r="E2198" s="4" t="s">
        <v>10662</v>
      </c>
      <c r="F2198" s="7">
        <f>Books[[#This Row],[قیمت نهایی]]*100/80</f>
        <v>1825000</v>
      </c>
      <c r="G2198" s="8">
        <v>0.2</v>
      </c>
      <c r="H2198" s="9">
        <f>Books[[#This Row],[تعداد صفحه]]*5000+300000</f>
        <v>1460000</v>
      </c>
      <c r="I2198" s="22">
        <v>2017</v>
      </c>
      <c r="J2198" s="10" t="s">
        <v>13350</v>
      </c>
      <c r="K2198" s="11" t="s">
        <v>16575</v>
      </c>
      <c r="L2198" s="12" t="s">
        <v>17151</v>
      </c>
      <c r="M2198" s="13"/>
    </row>
    <row r="2199" spans="2:13" ht="34.9" customHeight="1">
      <c r="B2199" s="3">
        <v>2182</v>
      </c>
      <c r="C2199" s="5" t="s">
        <v>1991</v>
      </c>
      <c r="D2199" s="62" t="s">
        <v>7256</v>
      </c>
      <c r="E2199" s="4" t="s">
        <v>10662</v>
      </c>
      <c r="F2199" s="7">
        <f>Books[[#This Row],[قیمت نهایی]]*100/80</f>
        <v>1825000</v>
      </c>
      <c r="G2199" s="8">
        <v>0.2</v>
      </c>
      <c r="H2199" s="9">
        <f>Books[[#This Row],[تعداد صفحه]]*5000+300000</f>
        <v>1460000</v>
      </c>
      <c r="I2199" s="22">
        <v>2017</v>
      </c>
      <c r="J2199" s="10" t="s">
        <v>13351</v>
      </c>
      <c r="K2199" s="11" t="s">
        <v>16568</v>
      </c>
      <c r="L2199" s="12" t="s">
        <v>17151</v>
      </c>
      <c r="M2199" s="13"/>
    </row>
    <row r="2200" spans="2:13" ht="34.9" customHeight="1">
      <c r="B2200" s="3">
        <v>2183</v>
      </c>
      <c r="C2200" s="5" t="s">
        <v>1992</v>
      </c>
      <c r="D2200" s="62" t="s">
        <v>7257</v>
      </c>
      <c r="E2200" s="4" t="s">
        <v>10662</v>
      </c>
      <c r="F2200" s="7">
        <f>Books[[#This Row],[قیمت نهایی]]*100/80</f>
        <v>1825000</v>
      </c>
      <c r="G2200" s="8">
        <v>0.2</v>
      </c>
      <c r="H2200" s="9">
        <f>Books[[#This Row],[تعداد صفحه]]*5000+300000</f>
        <v>1460000</v>
      </c>
      <c r="I2200" s="22">
        <v>2017</v>
      </c>
      <c r="J2200" s="10" t="s">
        <v>13352</v>
      </c>
      <c r="K2200" s="11" t="s">
        <v>16568</v>
      </c>
      <c r="L2200" s="12" t="s">
        <v>17151</v>
      </c>
      <c r="M2200" s="13"/>
    </row>
    <row r="2201" spans="2:13" ht="34.9" customHeight="1">
      <c r="B2201" s="3">
        <v>2184</v>
      </c>
      <c r="C2201" s="5" t="s">
        <v>1993</v>
      </c>
      <c r="D2201" s="62" t="s">
        <v>7258</v>
      </c>
      <c r="E2201" s="4" t="s">
        <v>10662</v>
      </c>
      <c r="F2201" s="7">
        <f>Books[[#This Row],[قیمت نهایی]]*100/80</f>
        <v>1825000</v>
      </c>
      <c r="G2201" s="8">
        <v>0.2</v>
      </c>
      <c r="H2201" s="9">
        <f>Books[[#This Row],[تعداد صفحه]]*5000+300000</f>
        <v>1460000</v>
      </c>
      <c r="I2201" s="22">
        <v>2018</v>
      </c>
      <c r="J2201" s="10" t="s">
        <v>13353</v>
      </c>
      <c r="K2201" s="11" t="s">
        <v>16569</v>
      </c>
      <c r="L2201" s="12" t="s">
        <v>17151</v>
      </c>
      <c r="M2201" s="13"/>
    </row>
    <row r="2202" spans="2:13" ht="34.9" customHeight="1">
      <c r="B2202" s="3">
        <v>2185</v>
      </c>
      <c r="C2202" s="5" t="s">
        <v>1994</v>
      </c>
      <c r="D2202" s="62" t="s">
        <v>7259</v>
      </c>
      <c r="E2202" s="4" t="s">
        <v>10662</v>
      </c>
      <c r="F2202" s="7">
        <f>Books[[#This Row],[قیمت نهایی]]*100/80</f>
        <v>1825000</v>
      </c>
      <c r="G2202" s="8">
        <v>0.2</v>
      </c>
      <c r="H2202" s="9">
        <f>Books[[#This Row],[تعداد صفحه]]*5000+300000</f>
        <v>1460000</v>
      </c>
      <c r="I2202" s="22">
        <v>2017</v>
      </c>
      <c r="J2202" s="10" t="s">
        <v>13354</v>
      </c>
      <c r="K2202" s="11" t="s">
        <v>16569</v>
      </c>
      <c r="L2202" s="12" t="s">
        <v>17151</v>
      </c>
      <c r="M2202" s="13"/>
    </row>
    <row r="2203" spans="2:13" ht="34.9" customHeight="1">
      <c r="B2203" s="3">
        <v>2186</v>
      </c>
      <c r="C2203" s="5" t="s">
        <v>1995</v>
      </c>
      <c r="D2203" s="62" t="s">
        <v>7260</v>
      </c>
      <c r="E2203" s="4">
        <v>232</v>
      </c>
      <c r="F2203" s="7">
        <f>Books[[#This Row],[قیمت نهایی]]*100/80</f>
        <v>1825000</v>
      </c>
      <c r="G2203" s="8">
        <v>0.2</v>
      </c>
      <c r="H2203" s="9">
        <f>Books[[#This Row],[تعداد صفحه]]*5000+300000</f>
        <v>1460000</v>
      </c>
      <c r="I2203" s="22">
        <v>2017</v>
      </c>
      <c r="J2203" s="10" t="s">
        <v>13355</v>
      </c>
      <c r="K2203" s="11" t="s">
        <v>16568</v>
      </c>
      <c r="L2203" s="12" t="s">
        <v>17151</v>
      </c>
      <c r="M2203" s="13"/>
    </row>
    <row r="2204" spans="2:13" ht="34.9" customHeight="1">
      <c r="B2204" s="3">
        <v>2187</v>
      </c>
      <c r="C2204" s="5" t="s">
        <v>1996</v>
      </c>
      <c r="D2204" s="62" t="s">
        <v>7261</v>
      </c>
      <c r="E2204" s="4">
        <v>232</v>
      </c>
      <c r="F2204" s="7">
        <f>Books[[#This Row],[قیمت نهایی]]*100/80</f>
        <v>1825000</v>
      </c>
      <c r="G2204" s="8">
        <v>0.2</v>
      </c>
      <c r="H2204" s="9">
        <f>Books[[#This Row],[تعداد صفحه]]*5000+300000</f>
        <v>1460000</v>
      </c>
      <c r="I2204" s="22">
        <v>2017</v>
      </c>
      <c r="J2204" s="10" t="s">
        <v>13356</v>
      </c>
      <c r="K2204" s="11" t="s">
        <v>16568</v>
      </c>
      <c r="L2204" s="12" t="s">
        <v>17151</v>
      </c>
      <c r="M2204" s="13"/>
    </row>
    <row r="2205" spans="2:13" ht="34.9" customHeight="1">
      <c r="B2205" s="3">
        <v>2188</v>
      </c>
      <c r="C2205" s="5" t="s">
        <v>1997</v>
      </c>
      <c r="D2205" s="62" t="s">
        <v>7262</v>
      </c>
      <c r="E2205" s="4" t="s">
        <v>10845</v>
      </c>
      <c r="F2205" s="7">
        <f>Books[[#This Row],[قیمت نهایی]]*100/80</f>
        <v>1831250</v>
      </c>
      <c r="G2205" s="8">
        <v>0.2</v>
      </c>
      <c r="H2205" s="9">
        <f>Books[[#This Row],[تعداد صفحه]]*5000+300000</f>
        <v>1465000</v>
      </c>
      <c r="I2205" s="22">
        <v>2017</v>
      </c>
      <c r="J2205" s="10" t="s">
        <v>13357</v>
      </c>
      <c r="K2205" s="11" t="s">
        <v>16580</v>
      </c>
      <c r="L2205" s="12" t="s">
        <v>17151</v>
      </c>
      <c r="M2205" s="13"/>
    </row>
    <row r="2206" spans="2:13" ht="34.9" customHeight="1">
      <c r="B2206" s="3">
        <v>2189</v>
      </c>
      <c r="C2206" s="5" t="s">
        <v>1998</v>
      </c>
      <c r="D2206" s="62" t="s">
        <v>7263</v>
      </c>
      <c r="E2206" s="4" t="s">
        <v>10845</v>
      </c>
      <c r="F2206" s="7">
        <f>Books[[#This Row],[قیمت نهایی]]*100/80</f>
        <v>1831250</v>
      </c>
      <c r="G2206" s="8">
        <v>0.2</v>
      </c>
      <c r="H2206" s="9">
        <f>Books[[#This Row],[تعداد صفحه]]*5000+300000</f>
        <v>1465000</v>
      </c>
      <c r="I2206" s="22">
        <v>2017</v>
      </c>
      <c r="J2206" s="10" t="s">
        <v>13358</v>
      </c>
      <c r="K2206" s="11" t="s">
        <v>16580</v>
      </c>
      <c r="L2206" s="12" t="s">
        <v>17151</v>
      </c>
      <c r="M2206" s="13"/>
    </row>
    <row r="2207" spans="2:13" ht="34.9" customHeight="1">
      <c r="B2207" s="3">
        <v>2190</v>
      </c>
      <c r="C2207" s="5" t="s">
        <v>1999</v>
      </c>
      <c r="D2207" s="62" t="s">
        <v>7264</v>
      </c>
      <c r="E2207" s="4" t="s">
        <v>10845</v>
      </c>
      <c r="F2207" s="7">
        <f>Books[[#This Row],[قیمت نهایی]]*100/80</f>
        <v>1831250</v>
      </c>
      <c r="G2207" s="8">
        <v>0.2</v>
      </c>
      <c r="H2207" s="9">
        <f>Books[[#This Row],[تعداد صفحه]]*5000+300000</f>
        <v>1465000</v>
      </c>
      <c r="I2207" s="22">
        <v>2017</v>
      </c>
      <c r="J2207" s="10" t="s">
        <v>13359</v>
      </c>
      <c r="K2207" s="11" t="s">
        <v>16568</v>
      </c>
      <c r="L2207" s="12" t="s">
        <v>17151</v>
      </c>
      <c r="M2207" s="13"/>
    </row>
    <row r="2208" spans="2:13" ht="34.9" customHeight="1">
      <c r="B2208" s="3">
        <v>2191</v>
      </c>
      <c r="C2208" s="5" t="s">
        <v>2000</v>
      </c>
      <c r="D2208" s="62" t="s">
        <v>7265</v>
      </c>
      <c r="E2208" s="4" t="s">
        <v>10845</v>
      </c>
      <c r="F2208" s="7">
        <f>Books[[#This Row],[قیمت نهایی]]*100/80</f>
        <v>1831250</v>
      </c>
      <c r="G2208" s="8">
        <v>0.2</v>
      </c>
      <c r="H2208" s="9">
        <f>Books[[#This Row],[تعداد صفحه]]*5000+300000</f>
        <v>1465000</v>
      </c>
      <c r="I2208" s="22">
        <v>2017</v>
      </c>
      <c r="J2208" s="10" t="s">
        <v>13360</v>
      </c>
      <c r="K2208" s="11" t="s">
        <v>16568</v>
      </c>
      <c r="L2208" s="12" t="s">
        <v>17151</v>
      </c>
      <c r="M2208" s="13"/>
    </row>
    <row r="2209" spans="2:13" ht="34.9" customHeight="1">
      <c r="B2209" s="3">
        <v>2192</v>
      </c>
      <c r="C2209" s="5" t="s">
        <v>2001</v>
      </c>
      <c r="D2209" s="62" t="s">
        <v>7266</v>
      </c>
      <c r="E2209" s="4" t="s">
        <v>10845</v>
      </c>
      <c r="F2209" s="7">
        <f>Books[[#This Row],[قیمت نهایی]]*100/80</f>
        <v>1831250</v>
      </c>
      <c r="G2209" s="8">
        <v>0.2</v>
      </c>
      <c r="H2209" s="9">
        <f>Books[[#This Row],[تعداد صفحه]]*5000+300000</f>
        <v>1465000</v>
      </c>
      <c r="I2209" s="22">
        <v>2018</v>
      </c>
      <c r="J2209" s="10" t="s">
        <v>13361</v>
      </c>
      <c r="K2209" s="11" t="s">
        <v>16845</v>
      </c>
      <c r="L2209" s="12" t="s">
        <v>17151</v>
      </c>
      <c r="M2209" s="13"/>
    </row>
    <row r="2210" spans="2:13" ht="34.9" customHeight="1">
      <c r="B2210" s="3">
        <v>2193</v>
      </c>
      <c r="C2210" s="5" t="s">
        <v>2002</v>
      </c>
      <c r="D2210" s="62" t="s">
        <v>7267</v>
      </c>
      <c r="E2210" s="4">
        <v>233</v>
      </c>
      <c r="F2210" s="7">
        <f>Books[[#This Row],[قیمت نهایی]]*100/80</f>
        <v>1831250</v>
      </c>
      <c r="G2210" s="8">
        <v>0.2</v>
      </c>
      <c r="H2210" s="9">
        <f>Books[[#This Row],[تعداد صفحه]]*5000+300000</f>
        <v>1465000</v>
      </c>
      <c r="I2210" s="22">
        <v>2017</v>
      </c>
      <c r="J2210" s="10" t="s">
        <v>13362</v>
      </c>
      <c r="K2210" s="11" t="s">
        <v>16626</v>
      </c>
      <c r="L2210" s="12" t="s">
        <v>17151</v>
      </c>
      <c r="M2210" s="13"/>
    </row>
    <row r="2211" spans="2:13" ht="34.9" customHeight="1">
      <c r="B2211" s="3">
        <v>2194</v>
      </c>
      <c r="C2211" s="5" t="s">
        <v>2003</v>
      </c>
      <c r="D2211" s="62" t="s">
        <v>7268</v>
      </c>
      <c r="E2211" s="4">
        <v>233</v>
      </c>
      <c r="F2211" s="7">
        <f>Books[[#This Row],[قیمت نهایی]]*100/80</f>
        <v>1831250</v>
      </c>
      <c r="G2211" s="8">
        <v>0.2</v>
      </c>
      <c r="H2211" s="9">
        <f>Books[[#This Row],[تعداد صفحه]]*5000+300000</f>
        <v>1465000</v>
      </c>
      <c r="I2211" s="22">
        <v>2017</v>
      </c>
      <c r="J2211" s="10" t="s">
        <v>13363</v>
      </c>
      <c r="K2211" s="11" t="s">
        <v>16575</v>
      </c>
      <c r="L2211" s="12" t="s">
        <v>17151</v>
      </c>
      <c r="M2211" s="13"/>
    </row>
    <row r="2212" spans="2:13" ht="34.9" customHeight="1">
      <c r="B2212" s="3">
        <v>2195</v>
      </c>
      <c r="C2212" s="5" t="s">
        <v>2004</v>
      </c>
      <c r="D2212" s="62" t="s">
        <v>7269</v>
      </c>
      <c r="E2212" s="4">
        <v>233</v>
      </c>
      <c r="F2212" s="7">
        <f>Books[[#This Row],[قیمت نهایی]]*100/80</f>
        <v>1831250</v>
      </c>
      <c r="G2212" s="8">
        <v>0.2</v>
      </c>
      <c r="H2212" s="9">
        <f>Books[[#This Row],[تعداد صفحه]]*5000+300000</f>
        <v>1465000</v>
      </c>
      <c r="I2212" s="22">
        <v>2018</v>
      </c>
      <c r="J2212" s="10" t="s">
        <v>13364</v>
      </c>
      <c r="K2212" s="11" t="s">
        <v>16575</v>
      </c>
      <c r="L2212" s="12" t="s">
        <v>17151</v>
      </c>
      <c r="M2212" s="13"/>
    </row>
    <row r="2213" spans="2:13" ht="34.9" customHeight="1">
      <c r="B2213" s="3">
        <v>2196</v>
      </c>
      <c r="C2213" s="5" t="s">
        <v>2005</v>
      </c>
      <c r="D2213" s="62" t="s">
        <v>7270</v>
      </c>
      <c r="E2213" s="4">
        <v>233</v>
      </c>
      <c r="F2213" s="7">
        <f>Books[[#This Row],[قیمت نهایی]]*100/80</f>
        <v>1831250</v>
      </c>
      <c r="G2213" s="8">
        <v>0.2</v>
      </c>
      <c r="H2213" s="9">
        <f>Books[[#This Row],[تعداد صفحه]]*5000+300000</f>
        <v>1465000</v>
      </c>
      <c r="I2213" s="22">
        <v>2017</v>
      </c>
      <c r="J2213" s="10" t="s">
        <v>13365</v>
      </c>
      <c r="K2213" s="11" t="s">
        <v>16568</v>
      </c>
      <c r="L2213" s="12" t="s">
        <v>17151</v>
      </c>
      <c r="M2213" s="13"/>
    </row>
    <row r="2214" spans="2:13" ht="34.9" customHeight="1">
      <c r="B2214" s="3">
        <v>2197</v>
      </c>
      <c r="C2214" s="5" t="s">
        <v>17306</v>
      </c>
      <c r="D2214" s="62" t="s">
        <v>7271</v>
      </c>
      <c r="E2214" s="4">
        <v>233</v>
      </c>
      <c r="F2214" s="7">
        <f>Books[[#This Row],[قیمت نهایی]]*100/80</f>
        <v>1831250</v>
      </c>
      <c r="G2214" s="8">
        <v>0.2</v>
      </c>
      <c r="H2214" s="9">
        <f>Books[[#This Row],[تعداد صفحه]]*5000+300000</f>
        <v>1465000</v>
      </c>
      <c r="I2214" s="22">
        <v>2017</v>
      </c>
      <c r="J2214" s="10" t="s">
        <v>13366</v>
      </c>
      <c r="K2214" s="11" t="s">
        <v>16569</v>
      </c>
      <c r="L2214" s="12" t="s">
        <v>17151</v>
      </c>
      <c r="M2214" s="13"/>
    </row>
    <row r="2215" spans="2:13" ht="34.9" customHeight="1">
      <c r="B2215" s="3">
        <v>2198</v>
      </c>
      <c r="C2215" s="5" t="s">
        <v>2006</v>
      </c>
      <c r="D2215" s="62" t="s">
        <v>7272</v>
      </c>
      <c r="E2215" s="4" t="s">
        <v>10960</v>
      </c>
      <c r="F2215" s="7">
        <f>Books[[#This Row],[قیمت نهایی]]*100/80</f>
        <v>1837500</v>
      </c>
      <c r="G2215" s="8">
        <v>0.2</v>
      </c>
      <c r="H2215" s="9">
        <f>Books[[#This Row],[تعداد صفحه]]*5000+300000</f>
        <v>1470000</v>
      </c>
      <c r="I2215" s="22">
        <v>2017</v>
      </c>
      <c r="J2215" s="10" t="s">
        <v>13367</v>
      </c>
      <c r="K2215" s="11" t="s">
        <v>16626</v>
      </c>
      <c r="L2215" s="12" t="s">
        <v>17151</v>
      </c>
      <c r="M2215" s="13"/>
    </row>
    <row r="2216" spans="2:13" ht="34.9" customHeight="1">
      <c r="B2216" s="3">
        <v>2199</v>
      </c>
      <c r="C2216" s="5" t="s">
        <v>2007</v>
      </c>
      <c r="D2216" s="62" t="s">
        <v>7273</v>
      </c>
      <c r="E2216" s="4" t="s">
        <v>10960</v>
      </c>
      <c r="F2216" s="7">
        <f>Books[[#This Row],[قیمت نهایی]]*100/80</f>
        <v>1837500</v>
      </c>
      <c r="G2216" s="8">
        <v>0.2</v>
      </c>
      <c r="H2216" s="9">
        <f>Books[[#This Row],[تعداد صفحه]]*5000+300000</f>
        <v>1470000</v>
      </c>
      <c r="I2216" s="22">
        <v>2017</v>
      </c>
      <c r="J2216" s="10" t="s">
        <v>13368</v>
      </c>
      <c r="K2216" s="11" t="s">
        <v>16568</v>
      </c>
      <c r="L2216" s="12" t="s">
        <v>17151</v>
      </c>
      <c r="M2216" s="13"/>
    </row>
    <row r="2217" spans="2:13" ht="34.9" customHeight="1">
      <c r="B2217" s="3">
        <v>2200</v>
      </c>
      <c r="C2217" s="5" t="s">
        <v>2008</v>
      </c>
      <c r="D2217" s="62" t="s">
        <v>7274</v>
      </c>
      <c r="E2217" s="4" t="s">
        <v>10960</v>
      </c>
      <c r="F2217" s="7">
        <f>Books[[#This Row],[قیمت نهایی]]*100/80</f>
        <v>1837500</v>
      </c>
      <c r="G2217" s="8">
        <v>0.2</v>
      </c>
      <c r="H2217" s="9">
        <f>Books[[#This Row],[تعداد صفحه]]*5000+300000</f>
        <v>1470000</v>
      </c>
      <c r="I2217" s="22">
        <v>2018</v>
      </c>
      <c r="J2217" s="10" t="s">
        <v>13369</v>
      </c>
      <c r="K2217" s="11" t="s">
        <v>16568</v>
      </c>
      <c r="L2217" s="12" t="s">
        <v>17151</v>
      </c>
      <c r="M2217" s="13"/>
    </row>
    <row r="2218" spans="2:13" ht="34.9" customHeight="1">
      <c r="B2218" s="3">
        <v>2201</v>
      </c>
      <c r="C2218" s="5" t="s">
        <v>2009</v>
      </c>
      <c r="D2218" s="62" t="s">
        <v>7275</v>
      </c>
      <c r="E2218" s="4" t="s">
        <v>10725</v>
      </c>
      <c r="F2218" s="7">
        <f>Books[[#This Row],[قیمت نهایی]]*100/80</f>
        <v>1843750</v>
      </c>
      <c r="G2218" s="8">
        <v>0.2</v>
      </c>
      <c r="H2218" s="9">
        <f>Books[[#This Row],[تعداد صفحه]]*5000+300000</f>
        <v>1475000</v>
      </c>
      <c r="I2218" s="22">
        <v>2017</v>
      </c>
      <c r="J2218" s="10" t="s">
        <v>13370</v>
      </c>
      <c r="K2218" s="11" t="s">
        <v>16626</v>
      </c>
      <c r="L2218" s="12" t="s">
        <v>17151</v>
      </c>
      <c r="M2218" s="13"/>
    </row>
    <row r="2219" spans="2:13" ht="34.9" customHeight="1">
      <c r="B2219" s="3">
        <v>2202</v>
      </c>
      <c r="C2219" s="5" t="s">
        <v>2010</v>
      </c>
      <c r="D2219" s="62" t="s">
        <v>7276</v>
      </c>
      <c r="E2219" s="4" t="s">
        <v>10725</v>
      </c>
      <c r="F2219" s="7">
        <f>Books[[#This Row],[قیمت نهایی]]*100/80</f>
        <v>1843750</v>
      </c>
      <c r="G2219" s="8">
        <v>0.2</v>
      </c>
      <c r="H2219" s="9">
        <f>Books[[#This Row],[تعداد صفحه]]*5000+300000</f>
        <v>1475000</v>
      </c>
      <c r="I2219" s="22">
        <v>2017</v>
      </c>
      <c r="J2219" s="10" t="s">
        <v>13371</v>
      </c>
      <c r="K2219" s="11" t="s">
        <v>16580</v>
      </c>
      <c r="L2219" s="12" t="s">
        <v>17151</v>
      </c>
      <c r="M2219" s="13"/>
    </row>
    <row r="2220" spans="2:13" ht="34.9" customHeight="1">
      <c r="B2220" s="3">
        <v>2203</v>
      </c>
      <c r="C2220" s="5" t="s">
        <v>2011</v>
      </c>
      <c r="D2220" s="62" t="s">
        <v>7277</v>
      </c>
      <c r="E2220" s="4" t="s">
        <v>10725</v>
      </c>
      <c r="F2220" s="7">
        <f>Books[[#This Row],[قیمت نهایی]]*100/80</f>
        <v>1843750</v>
      </c>
      <c r="G2220" s="8">
        <v>0.2</v>
      </c>
      <c r="H2220" s="9">
        <f>Books[[#This Row],[تعداد صفحه]]*5000+300000</f>
        <v>1475000</v>
      </c>
      <c r="I2220" s="22">
        <v>2017</v>
      </c>
      <c r="J2220" s="10" t="s">
        <v>13372</v>
      </c>
      <c r="K2220" s="11" t="s">
        <v>16575</v>
      </c>
      <c r="L2220" s="12" t="s">
        <v>17151</v>
      </c>
      <c r="M2220" s="13"/>
    </row>
    <row r="2221" spans="2:13" ht="34.9" customHeight="1">
      <c r="B2221" s="3">
        <v>2204</v>
      </c>
      <c r="C2221" s="5" t="s">
        <v>2012</v>
      </c>
      <c r="D2221" s="62" t="s">
        <v>7278</v>
      </c>
      <c r="E2221" s="4" t="s">
        <v>10725</v>
      </c>
      <c r="F2221" s="7">
        <f>Books[[#This Row],[قیمت نهایی]]*100/80</f>
        <v>1843750</v>
      </c>
      <c r="G2221" s="8">
        <v>0.2</v>
      </c>
      <c r="H2221" s="9">
        <f>Books[[#This Row],[تعداد صفحه]]*5000+300000</f>
        <v>1475000</v>
      </c>
      <c r="I2221" s="22">
        <v>2017</v>
      </c>
      <c r="J2221" s="10" t="s">
        <v>13373</v>
      </c>
      <c r="K2221" s="11" t="s">
        <v>16568</v>
      </c>
      <c r="L2221" s="12" t="s">
        <v>17151</v>
      </c>
      <c r="M2221" s="13"/>
    </row>
    <row r="2222" spans="2:13" ht="34.9" customHeight="1">
      <c r="B2222" s="3">
        <v>2205</v>
      </c>
      <c r="C2222" s="5" t="s">
        <v>2013</v>
      </c>
      <c r="D2222" s="62" t="s">
        <v>7279</v>
      </c>
      <c r="E2222" s="4" t="s">
        <v>10725</v>
      </c>
      <c r="F2222" s="7">
        <f>Books[[#This Row],[قیمت نهایی]]*100/80</f>
        <v>1843750</v>
      </c>
      <c r="G2222" s="8">
        <v>0.2</v>
      </c>
      <c r="H2222" s="9">
        <f>Books[[#This Row],[تعداد صفحه]]*5000+300000</f>
        <v>1475000</v>
      </c>
      <c r="I2222" s="22">
        <v>2017</v>
      </c>
      <c r="J2222" s="10" t="s">
        <v>13374</v>
      </c>
      <c r="K2222" s="11" t="s">
        <v>16845</v>
      </c>
      <c r="L2222" s="12" t="s">
        <v>17151</v>
      </c>
      <c r="M2222" s="13"/>
    </row>
    <row r="2223" spans="2:13" ht="34.9" customHeight="1">
      <c r="B2223" s="3">
        <v>2206</v>
      </c>
      <c r="C2223" s="5" t="s">
        <v>2014</v>
      </c>
      <c r="D2223" s="62" t="s">
        <v>7280</v>
      </c>
      <c r="E2223" s="4">
        <v>235</v>
      </c>
      <c r="F2223" s="7">
        <f>Books[[#This Row],[قیمت نهایی]]*100/80</f>
        <v>1843750</v>
      </c>
      <c r="G2223" s="8">
        <v>0.2</v>
      </c>
      <c r="H2223" s="9">
        <f>Books[[#This Row],[تعداد صفحه]]*5000+300000</f>
        <v>1475000</v>
      </c>
      <c r="I2223" s="22">
        <v>2017</v>
      </c>
      <c r="J2223" s="10" t="s">
        <v>13375</v>
      </c>
      <c r="K2223" s="11" t="s">
        <v>16575</v>
      </c>
      <c r="L2223" s="12" t="s">
        <v>17151</v>
      </c>
      <c r="M2223" s="13"/>
    </row>
    <row r="2224" spans="2:13" ht="34.9" customHeight="1">
      <c r="B2224" s="3">
        <v>2207</v>
      </c>
      <c r="C2224" s="5" t="s">
        <v>17307</v>
      </c>
      <c r="D2224" s="62" t="s">
        <v>7281</v>
      </c>
      <c r="E2224" s="4">
        <v>235</v>
      </c>
      <c r="F2224" s="7">
        <f>Books[[#This Row],[قیمت نهایی]]*100/80</f>
        <v>1843750</v>
      </c>
      <c r="G2224" s="8">
        <v>0.2</v>
      </c>
      <c r="H2224" s="9">
        <f>Books[[#This Row],[تعداد صفحه]]*5000+300000</f>
        <v>1475000</v>
      </c>
      <c r="I2224" s="22">
        <v>2017</v>
      </c>
      <c r="J2224" s="10" t="s">
        <v>13376</v>
      </c>
      <c r="K2224" s="11" t="s">
        <v>16568</v>
      </c>
      <c r="L2224" s="12" t="s">
        <v>17151</v>
      </c>
      <c r="M2224" s="13"/>
    </row>
    <row r="2225" spans="2:13" ht="34.9" customHeight="1">
      <c r="B2225" s="3">
        <v>2208</v>
      </c>
      <c r="C2225" s="5" t="s">
        <v>2015</v>
      </c>
      <c r="D2225" s="62" t="s">
        <v>7282</v>
      </c>
      <c r="E2225" s="4" t="s">
        <v>10663</v>
      </c>
      <c r="F2225" s="7">
        <f>Books[[#This Row],[قیمت نهایی]]*100/80</f>
        <v>1850000</v>
      </c>
      <c r="G2225" s="8">
        <v>0.2</v>
      </c>
      <c r="H2225" s="9">
        <f>Books[[#This Row],[تعداد صفحه]]*5000+300000</f>
        <v>1480000</v>
      </c>
      <c r="I2225" s="22">
        <v>2017</v>
      </c>
      <c r="J2225" s="10" t="s">
        <v>13377</v>
      </c>
      <c r="K2225" s="11" t="s">
        <v>16571</v>
      </c>
      <c r="L2225" s="12" t="s">
        <v>17151</v>
      </c>
      <c r="M2225" s="13"/>
    </row>
    <row r="2226" spans="2:13" ht="34.9" customHeight="1">
      <c r="B2226" s="3">
        <v>2209</v>
      </c>
      <c r="C2226" s="5" t="s">
        <v>2016</v>
      </c>
      <c r="D2226" s="62" t="s">
        <v>7283</v>
      </c>
      <c r="E2226" s="4" t="s">
        <v>10663</v>
      </c>
      <c r="F2226" s="7">
        <f>Books[[#This Row],[قیمت نهایی]]*100/80</f>
        <v>1850000</v>
      </c>
      <c r="G2226" s="8">
        <v>0.2</v>
      </c>
      <c r="H2226" s="9">
        <f>Books[[#This Row],[تعداد صفحه]]*5000+300000</f>
        <v>1480000</v>
      </c>
      <c r="I2226" s="22">
        <v>2017</v>
      </c>
      <c r="J2226" s="10" t="s">
        <v>13378</v>
      </c>
      <c r="K2226" s="11" t="s">
        <v>16626</v>
      </c>
      <c r="L2226" s="12" t="s">
        <v>17151</v>
      </c>
      <c r="M2226" s="13"/>
    </row>
    <row r="2227" spans="2:13" ht="34.9" customHeight="1">
      <c r="B2227" s="3">
        <v>2210</v>
      </c>
      <c r="C2227" s="5" t="s">
        <v>2017</v>
      </c>
      <c r="D2227" s="62" t="s">
        <v>7284</v>
      </c>
      <c r="E2227" s="4" t="s">
        <v>10663</v>
      </c>
      <c r="F2227" s="7">
        <f>Books[[#This Row],[قیمت نهایی]]*100/80</f>
        <v>1850000</v>
      </c>
      <c r="G2227" s="8">
        <v>0.2</v>
      </c>
      <c r="H2227" s="9">
        <f>Books[[#This Row],[تعداد صفحه]]*5000+300000</f>
        <v>1480000</v>
      </c>
      <c r="I2227" s="22">
        <v>2017</v>
      </c>
      <c r="J2227" s="10" t="s">
        <v>13379</v>
      </c>
      <c r="K2227" s="11" t="s">
        <v>16568</v>
      </c>
      <c r="L2227" s="12" t="s">
        <v>17151</v>
      </c>
      <c r="M2227" s="13"/>
    </row>
    <row r="2228" spans="2:13" ht="34.9" customHeight="1">
      <c r="B2228" s="3">
        <v>2211</v>
      </c>
      <c r="C2228" s="5" t="s">
        <v>2018</v>
      </c>
      <c r="D2228" s="62" t="s">
        <v>7285</v>
      </c>
      <c r="E2228" s="4" t="s">
        <v>10663</v>
      </c>
      <c r="F2228" s="7">
        <f>Books[[#This Row],[قیمت نهایی]]*100/80</f>
        <v>1850000</v>
      </c>
      <c r="G2228" s="8">
        <v>0.2</v>
      </c>
      <c r="H2228" s="9">
        <f>Books[[#This Row],[تعداد صفحه]]*5000+300000</f>
        <v>1480000</v>
      </c>
      <c r="I2228" s="22">
        <v>2017</v>
      </c>
      <c r="J2228" s="10" t="s">
        <v>13380</v>
      </c>
      <c r="K2228" s="11" t="s">
        <v>16575</v>
      </c>
      <c r="L2228" s="12" t="s">
        <v>17151</v>
      </c>
      <c r="M2228" s="13"/>
    </row>
    <row r="2229" spans="2:13" ht="34.9" customHeight="1">
      <c r="B2229" s="3">
        <v>2212</v>
      </c>
      <c r="C2229" s="5" t="s">
        <v>2019</v>
      </c>
      <c r="D2229" s="62" t="s">
        <v>7286</v>
      </c>
      <c r="E2229" s="4" t="s">
        <v>10663</v>
      </c>
      <c r="F2229" s="7">
        <f>Books[[#This Row],[قیمت نهایی]]*100/80</f>
        <v>1850000</v>
      </c>
      <c r="G2229" s="8">
        <v>0.2</v>
      </c>
      <c r="H2229" s="9">
        <f>Books[[#This Row],[تعداد صفحه]]*5000+300000</f>
        <v>1480000</v>
      </c>
      <c r="I2229" s="22">
        <v>2017</v>
      </c>
      <c r="J2229" s="10" t="s">
        <v>13381</v>
      </c>
      <c r="K2229" s="11" t="s">
        <v>16575</v>
      </c>
      <c r="L2229" s="12" t="s">
        <v>17151</v>
      </c>
      <c r="M2229" s="13"/>
    </row>
    <row r="2230" spans="2:13" ht="34.9" customHeight="1">
      <c r="B2230" s="3">
        <v>2213</v>
      </c>
      <c r="C2230" s="5" t="s">
        <v>2020</v>
      </c>
      <c r="D2230" s="62" t="s">
        <v>7287</v>
      </c>
      <c r="E2230" s="4" t="s">
        <v>10663</v>
      </c>
      <c r="F2230" s="7">
        <f>Books[[#This Row],[قیمت نهایی]]*100/80</f>
        <v>1850000</v>
      </c>
      <c r="G2230" s="8">
        <v>0.2</v>
      </c>
      <c r="H2230" s="9">
        <f>Books[[#This Row],[تعداد صفحه]]*5000+300000</f>
        <v>1480000</v>
      </c>
      <c r="I2230" s="22">
        <v>2017</v>
      </c>
      <c r="J2230" s="10" t="s">
        <v>13382</v>
      </c>
      <c r="K2230" s="11" t="s">
        <v>16568</v>
      </c>
      <c r="L2230" s="12" t="s">
        <v>17151</v>
      </c>
      <c r="M2230" s="13"/>
    </row>
    <row r="2231" spans="2:13" ht="34.9" customHeight="1">
      <c r="B2231" s="3">
        <v>2214</v>
      </c>
      <c r="C2231" s="5" t="s">
        <v>2021</v>
      </c>
      <c r="D2231" s="62" t="s">
        <v>7288</v>
      </c>
      <c r="E2231" s="4" t="s">
        <v>10663</v>
      </c>
      <c r="F2231" s="7">
        <f>Books[[#This Row],[قیمت نهایی]]*100/80</f>
        <v>1850000</v>
      </c>
      <c r="G2231" s="8">
        <v>0.2</v>
      </c>
      <c r="H2231" s="9">
        <f>Books[[#This Row],[تعداد صفحه]]*5000+300000</f>
        <v>1480000</v>
      </c>
      <c r="I2231" s="22">
        <v>2017</v>
      </c>
      <c r="J2231" s="10" t="s">
        <v>13383</v>
      </c>
      <c r="K2231" s="11" t="s">
        <v>16569</v>
      </c>
      <c r="L2231" s="12" t="s">
        <v>17151</v>
      </c>
      <c r="M2231" s="13"/>
    </row>
    <row r="2232" spans="2:13" ht="34.9" customHeight="1">
      <c r="B2232" s="3">
        <v>2215</v>
      </c>
      <c r="C2232" s="5" t="s">
        <v>2022</v>
      </c>
      <c r="D2232" s="62" t="s">
        <v>7289</v>
      </c>
      <c r="E2232" s="4" t="s">
        <v>11046</v>
      </c>
      <c r="F2232" s="7">
        <f>Books[[#This Row],[قیمت نهایی]]*100/80</f>
        <v>1856250</v>
      </c>
      <c r="G2232" s="8">
        <v>0.2</v>
      </c>
      <c r="H2232" s="9">
        <f>Books[[#This Row],[تعداد صفحه]]*5000+300000</f>
        <v>1485000</v>
      </c>
      <c r="I2232" s="22" t="s">
        <v>11291</v>
      </c>
      <c r="J2232" s="10" t="s">
        <v>13384</v>
      </c>
      <c r="K2232" s="11" t="s">
        <v>16575</v>
      </c>
      <c r="L2232" s="12" t="s">
        <v>17151</v>
      </c>
      <c r="M2232" s="13"/>
    </row>
    <row r="2233" spans="2:13" ht="34.9" customHeight="1">
      <c r="B2233" s="3">
        <v>2216</v>
      </c>
      <c r="C2233" s="5" t="s">
        <v>2023</v>
      </c>
      <c r="D2233" s="62" t="s">
        <v>7290</v>
      </c>
      <c r="E2233" s="4" t="s">
        <v>11046</v>
      </c>
      <c r="F2233" s="7">
        <f>Books[[#This Row],[قیمت نهایی]]*100/80</f>
        <v>1856250</v>
      </c>
      <c r="G2233" s="8">
        <v>0.2</v>
      </c>
      <c r="H2233" s="9">
        <f>Books[[#This Row],[تعداد صفحه]]*5000+300000</f>
        <v>1485000</v>
      </c>
      <c r="I2233" s="22">
        <v>2017</v>
      </c>
      <c r="J2233" s="10" t="s">
        <v>13385</v>
      </c>
      <c r="K2233" s="11" t="s">
        <v>16568</v>
      </c>
      <c r="L2233" s="12" t="s">
        <v>17151</v>
      </c>
      <c r="M2233" s="13"/>
    </row>
    <row r="2234" spans="2:13" ht="34.9" customHeight="1">
      <c r="B2234" s="3">
        <v>2217</v>
      </c>
      <c r="C2234" s="5" t="s">
        <v>2024</v>
      </c>
      <c r="D2234" s="62" t="s">
        <v>7291</v>
      </c>
      <c r="E2234" s="4" t="s">
        <v>11046</v>
      </c>
      <c r="F2234" s="7">
        <f>Books[[#This Row],[قیمت نهایی]]*100/80</f>
        <v>1856250</v>
      </c>
      <c r="G2234" s="8">
        <v>0.2</v>
      </c>
      <c r="H2234" s="9">
        <f>Books[[#This Row],[تعداد صفحه]]*5000+300000</f>
        <v>1485000</v>
      </c>
      <c r="I2234" s="22">
        <v>2017</v>
      </c>
      <c r="J2234" s="10" t="s">
        <v>13386</v>
      </c>
      <c r="K2234" s="11" t="s">
        <v>16568</v>
      </c>
      <c r="L2234" s="12" t="s">
        <v>17151</v>
      </c>
      <c r="M2234" s="13"/>
    </row>
    <row r="2235" spans="2:13" ht="34.9" customHeight="1">
      <c r="B2235" s="3">
        <v>2218</v>
      </c>
      <c r="C2235" s="5" t="s">
        <v>2025</v>
      </c>
      <c r="D2235" s="62" t="s">
        <v>7292</v>
      </c>
      <c r="E2235" s="4" t="s">
        <v>11046</v>
      </c>
      <c r="F2235" s="7">
        <f>Books[[#This Row],[قیمت نهایی]]*100/80</f>
        <v>1856250</v>
      </c>
      <c r="G2235" s="8">
        <v>0.2</v>
      </c>
      <c r="H2235" s="9">
        <f>Books[[#This Row],[تعداد صفحه]]*5000+300000</f>
        <v>1485000</v>
      </c>
      <c r="I2235" s="22">
        <v>2017</v>
      </c>
      <c r="J2235" s="10" t="s">
        <v>13387</v>
      </c>
      <c r="K2235" s="11" t="s">
        <v>16845</v>
      </c>
      <c r="L2235" s="12" t="s">
        <v>17151</v>
      </c>
      <c r="M2235" s="13"/>
    </row>
    <row r="2236" spans="2:13" ht="34.9" customHeight="1">
      <c r="B2236" s="3">
        <v>2219</v>
      </c>
      <c r="C2236" s="5" t="s">
        <v>2026</v>
      </c>
      <c r="D2236" s="62" t="s">
        <v>7293</v>
      </c>
      <c r="E2236" s="4" t="s">
        <v>11046</v>
      </c>
      <c r="F2236" s="7">
        <f>Books[[#This Row],[قیمت نهایی]]*100/80</f>
        <v>1856250</v>
      </c>
      <c r="G2236" s="8">
        <v>0.2</v>
      </c>
      <c r="H2236" s="9">
        <f>Books[[#This Row],[تعداد صفحه]]*5000+300000</f>
        <v>1485000</v>
      </c>
      <c r="I2236" s="22">
        <v>2017</v>
      </c>
      <c r="J2236" s="10" t="s">
        <v>13388</v>
      </c>
      <c r="K2236" s="11" t="s">
        <v>16568</v>
      </c>
      <c r="L2236" s="12" t="s">
        <v>17151</v>
      </c>
      <c r="M2236" s="13"/>
    </row>
    <row r="2237" spans="2:13" ht="34.9" customHeight="1">
      <c r="B2237" s="3">
        <v>2220</v>
      </c>
      <c r="C2237" s="5" t="s">
        <v>2027</v>
      </c>
      <c r="D2237" s="62" t="s">
        <v>7294</v>
      </c>
      <c r="E2237" s="4" t="s">
        <v>10904</v>
      </c>
      <c r="F2237" s="7">
        <f>Books[[#This Row],[قیمت نهایی]]*100/80</f>
        <v>1862500</v>
      </c>
      <c r="G2237" s="8">
        <v>0.2</v>
      </c>
      <c r="H2237" s="9">
        <f>Books[[#This Row],[تعداد صفحه]]*5000+300000</f>
        <v>1490000</v>
      </c>
      <c r="I2237" s="22">
        <v>2017</v>
      </c>
      <c r="J2237" s="10" t="s">
        <v>13389</v>
      </c>
      <c r="K2237" s="11" t="s">
        <v>16626</v>
      </c>
      <c r="L2237" s="12" t="s">
        <v>17151</v>
      </c>
      <c r="M2237" s="13"/>
    </row>
    <row r="2238" spans="2:13" ht="34.9" customHeight="1">
      <c r="B2238" s="3">
        <v>2221</v>
      </c>
      <c r="C2238" s="5" t="s">
        <v>2028</v>
      </c>
      <c r="D2238" s="62" t="s">
        <v>7295</v>
      </c>
      <c r="E2238" s="4" t="s">
        <v>10904</v>
      </c>
      <c r="F2238" s="7">
        <f>Books[[#This Row],[قیمت نهایی]]*100/80</f>
        <v>1862500</v>
      </c>
      <c r="G2238" s="8">
        <v>0.2</v>
      </c>
      <c r="H2238" s="9">
        <f>Books[[#This Row],[تعداد صفحه]]*5000+300000</f>
        <v>1490000</v>
      </c>
      <c r="I2238" s="22">
        <v>2018</v>
      </c>
      <c r="J2238" s="10" t="s">
        <v>13390</v>
      </c>
      <c r="K2238" s="11" t="s">
        <v>16562</v>
      </c>
      <c r="L2238" s="12" t="s">
        <v>17151</v>
      </c>
      <c r="M2238" s="13"/>
    </row>
    <row r="2239" spans="2:13" ht="34.9" customHeight="1">
      <c r="B2239" s="3">
        <v>2222</v>
      </c>
      <c r="C2239" s="5" t="s">
        <v>2029</v>
      </c>
      <c r="D2239" s="62" t="s">
        <v>7296</v>
      </c>
      <c r="E2239" s="4" t="s">
        <v>10904</v>
      </c>
      <c r="F2239" s="7">
        <f>Books[[#This Row],[قیمت نهایی]]*100/80</f>
        <v>1862500</v>
      </c>
      <c r="G2239" s="8">
        <v>0.2</v>
      </c>
      <c r="H2239" s="9">
        <f>Books[[#This Row],[تعداد صفحه]]*5000+300000</f>
        <v>1490000</v>
      </c>
      <c r="I2239" s="22">
        <v>2018</v>
      </c>
      <c r="J2239" s="10" t="s">
        <v>13391</v>
      </c>
      <c r="K2239" s="11" t="s">
        <v>16840</v>
      </c>
      <c r="L2239" s="12" t="s">
        <v>17151</v>
      </c>
      <c r="M2239" s="13"/>
    </row>
    <row r="2240" spans="2:13" ht="34.9" customHeight="1">
      <c r="B2240" s="3">
        <v>2223</v>
      </c>
      <c r="C2240" s="5" t="s">
        <v>2030</v>
      </c>
      <c r="D2240" s="62" t="s">
        <v>7297</v>
      </c>
      <c r="E2240" s="4" t="s">
        <v>10904</v>
      </c>
      <c r="F2240" s="7">
        <f>Books[[#This Row],[قیمت نهایی]]*100/80</f>
        <v>1862500</v>
      </c>
      <c r="G2240" s="8">
        <v>0.2</v>
      </c>
      <c r="H2240" s="9">
        <f>Books[[#This Row],[تعداد صفحه]]*5000+300000</f>
        <v>1490000</v>
      </c>
      <c r="I2240" s="22">
        <v>2017</v>
      </c>
      <c r="J2240" s="10" t="s">
        <v>13392</v>
      </c>
      <c r="K2240" s="11" t="s">
        <v>16568</v>
      </c>
      <c r="L2240" s="12" t="s">
        <v>17151</v>
      </c>
      <c r="M2240" s="13"/>
    </row>
    <row r="2241" spans="2:13" ht="34.9" customHeight="1">
      <c r="B2241" s="3">
        <v>2224</v>
      </c>
      <c r="C2241" s="5" t="s">
        <v>2031</v>
      </c>
      <c r="D2241" s="62" t="s">
        <v>7298</v>
      </c>
      <c r="E2241" s="4" t="s">
        <v>10904</v>
      </c>
      <c r="F2241" s="7">
        <f>Books[[#This Row],[قیمت نهایی]]*100/80</f>
        <v>1862500</v>
      </c>
      <c r="G2241" s="8">
        <v>0.2</v>
      </c>
      <c r="H2241" s="9">
        <f>Books[[#This Row],[تعداد صفحه]]*5000+300000</f>
        <v>1490000</v>
      </c>
      <c r="I2241" s="22">
        <v>2017</v>
      </c>
      <c r="J2241" s="10" t="s">
        <v>13393</v>
      </c>
      <c r="K2241" s="11" t="s">
        <v>16568</v>
      </c>
      <c r="L2241" s="12" t="s">
        <v>17151</v>
      </c>
      <c r="M2241" s="13"/>
    </row>
    <row r="2242" spans="2:13" ht="34.9" customHeight="1">
      <c r="B2242" s="3">
        <v>2225</v>
      </c>
      <c r="C2242" s="5" t="s">
        <v>2032</v>
      </c>
      <c r="D2242" s="62" t="s">
        <v>7299</v>
      </c>
      <c r="E2242" s="4" t="s">
        <v>10904</v>
      </c>
      <c r="F2242" s="7">
        <f>Books[[#This Row],[قیمت نهایی]]*100/80</f>
        <v>1862500</v>
      </c>
      <c r="G2242" s="8">
        <v>0.2</v>
      </c>
      <c r="H2242" s="9">
        <f>Books[[#This Row],[تعداد صفحه]]*5000+300000</f>
        <v>1490000</v>
      </c>
      <c r="I2242" s="22">
        <v>2017</v>
      </c>
      <c r="J2242" s="10" t="s">
        <v>13394</v>
      </c>
      <c r="K2242" s="11" t="s">
        <v>16575</v>
      </c>
      <c r="L2242" s="12" t="s">
        <v>17151</v>
      </c>
      <c r="M2242" s="13"/>
    </row>
    <row r="2243" spans="2:13" ht="34.9" customHeight="1">
      <c r="B2243" s="3">
        <v>2226</v>
      </c>
      <c r="C2243" s="5" t="s">
        <v>2033</v>
      </c>
      <c r="D2243" s="62" t="s">
        <v>7300</v>
      </c>
      <c r="E2243" s="4" t="s">
        <v>10904</v>
      </c>
      <c r="F2243" s="7">
        <f>Books[[#This Row],[قیمت نهایی]]*100/80</f>
        <v>1862500</v>
      </c>
      <c r="G2243" s="8">
        <v>0.2</v>
      </c>
      <c r="H2243" s="9">
        <f>Books[[#This Row],[تعداد صفحه]]*5000+300000</f>
        <v>1490000</v>
      </c>
      <c r="I2243" s="22">
        <v>2018</v>
      </c>
      <c r="J2243" s="10" t="s">
        <v>13395</v>
      </c>
      <c r="K2243" s="11" t="s">
        <v>16568</v>
      </c>
      <c r="L2243" s="12" t="s">
        <v>17151</v>
      </c>
      <c r="M2243" s="13"/>
    </row>
    <row r="2244" spans="2:13" ht="34.9" customHeight="1">
      <c r="B2244" s="3">
        <v>2227</v>
      </c>
      <c r="C2244" s="5" t="s">
        <v>17308</v>
      </c>
      <c r="D2244" s="62" t="s">
        <v>7301</v>
      </c>
      <c r="E2244" s="4">
        <v>238</v>
      </c>
      <c r="F2244" s="7">
        <f>Books[[#This Row],[قیمت نهایی]]*100/80</f>
        <v>1862500</v>
      </c>
      <c r="G2244" s="8">
        <v>0.2</v>
      </c>
      <c r="H2244" s="9">
        <f>Books[[#This Row],[تعداد صفحه]]*5000+300000</f>
        <v>1490000</v>
      </c>
      <c r="I2244" s="22">
        <v>2017</v>
      </c>
      <c r="J2244" s="10" t="s">
        <v>13396</v>
      </c>
      <c r="K2244" s="11" t="s">
        <v>16626</v>
      </c>
      <c r="L2244" s="12" t="s">
        <v>17151</v>
      </c>
      <c r="M2244" s="13"/>
    </row>
    <row r="2245" spans="2:13" ht="34.9" customHeight="1">
      <c r="B2245" s="3">
        <v>2228</v>
      </c>
      <c r="C2245" s="5" t="s">
        <v>2034</v>
      </c>
      <c r="D2245" s="62" t="s">
        <v>7302</v>
      </c>
      <c r="E2245" s="4">
        <v>238</v>
      </c>
      <c r="F2245" s="7">
        <f>Books[[#This Row],[قیمت نهایی]]*100/80</f>
        <v>1862500</v>
      </c>
      <c r="G2245" s="8">
        <v>0.2</v>
      </c>
      <c r="H2245" s="9">
        <f>Books[[#This Row],[تعداد صفحه]]*5000+300000</f>
        <v>1490000</v>
      </c>
      <c r="I2245" s="22">
        <v>2017</v>
      </c>
      <c r="J2245" s="10" t="s">
        <v>13397</v>
      </c>
      <c r="K2245" s="11" t="s">
        <v>16568</v>
      </c>
      <c r="L2245" s="12" t="s">
        <v>17151</v>
      </c>
      <c r="M2245" s="13"/>
    </row>
    <row r="2246" spans="2:13" ht="34.9" customHeight="1">
      <c r="B2246" s="3">
        <v>2229</v>
      </c>
      <c r="C2246" s="5" t="s">
        <v>2035</v>
      </c>
      <c r="D2246" s="62" t="s">
        <v>7303</v>
      </c>
      <c r="E2246" s="4" t="s">
        <v>10961</v>
      </c>
      <c r="F2246" s="7">
        <f>Books[[#This Row],[قیمت نهایی]]*100/80</f>
        <v>1868750</v>
      </c>
      <c r="G2246" s="8">
        <v>0.2</v>
      </c>
      <c r="H2246" s="9">
        <f>Books[[#This Row],[تعداد صفحه]]*5000+300000</f>
        <v>1495000</v>
      </c>
      <c r="I2246" s="22">
        <v>2017</v>
      </c>
      <c r="J2246" s="10" t="s">
        <v>13398</v>
      </c>
      <c r="K2246" s="11" t="s">
        <v>16626</v>
      </c>
      <c r="L2246" s="12" t="s">
        <v>17151</v>
      </c>
      <c r="M2246" s="13"/>
    </row>
    <row r="2247" spans="2:13" ht="34.9" customHeight="1">
      <c r="B2247" s="3">
        <v>2230</v>
      </c>
      <c r="C2247" s="5" t="s">
        <v>17309</v>
      </c>
      <c r="D2247" s="62" t="s">
        <v>7304</v>
      </c>
      <c r="E2247" s="4" t="s">
        <v>10961</v>
      </c>
      <c r="F2247" s="7">
        <f>Books[[#This Row],[قیمت نهایی]]*100/80</f>
        <v>1868750</v>
      </c>
      <c r="G2247" s="8">
        <v>0.2</v>
      </c>
      <c r="H2247" s="9">
        <f>Books[[#This Row],[تعداد صفحه]]*5000+300000</f>
        <v>1495000</v>
      </c>
      <c r="I2247" s="22">
        <v>2017</v>
      </c>
      <c r="J2247" s="10" t="s">
        <v>13399</v>
      </c>
      <c r="K2247" s="11" t="s">
        <v>16568</v>
      </c>
      <c r="L2247" s="12" t="s">
        <v>17151</v>
      </c>
      <c r="M2247" s="13"/>
    </row>
    <row r="2248" spans="2:13" ht="34.9" customHeight="1">
      <c r="B2248" s="3">
        <v>2231</v>
      </c>
      <c r="C2248" s="5" t="s">
        <v>17310</v>
      </c>
      <c r="D2248" s="62" t="s">
        <v>7305</v>
      </c>
      <c r="E2248" s="4" t="s">
        <v>10961</v>
      </c>
      <c r="F2248" s="7">
        <f>Books[[#This Row],[قیمت نهایی]]*100/80</f>
        <v>1868750</v>
      </c>
      <c r="G2248" s="8">
        <v>0.2</v>
      </c>
      <c r="H2248" s="9">
        <f>Books[[#This Row],[تعداد صفحه]]*5000+300000</f>
        <v>1495000</v>
      </c>
      <c r="I2248" s="22">
        <v>2017</v>
      </c>
      <c r="J2248" s="10" t="s">
        <v>13400</v>
      </c>
      <c r="K2248" s="11" t="s">
        <v>16568</v>
      </c>
      <c r="L2248" s="12" t="s">
        <v>17151</v>
      </c>
      <c r="M2248" s="13"/>
    </row>
    <row r="2249" spans="2:13" ht="34.9" customHeight="1">
      <c r="B2249" s="3">
        <v>2232</v>
      </c>
      <c r="C2249" s="5" t="s">
        <v>2036</v>
      </c>
      <c r="D2249" s="62" t="s">
        <v>7306</v>
      </c>
      <c r="E2249" s="4" t="s">
        <v>10961</v>
      </c>
      <c r="F2249" s="7">
        <f>Books[[#This Row],[قیمت نهایی]]*100/80</f>
        <v>1868750</v>
      </c>
      <c r="G2249" s="8">
        <v>0.2</v>
      </c>
      <c r="H2249" s="9">
        <f>Books[[#This Row],[تعداد صفحه]]*5000+300000</f>
        <v>1495000</v>
      </c>
      <c r="I2249" s="22">
        <v>2017</v>
      </c>
      <c r="J2249" s="10" t="s">
        <v>13401</v>
      </c>
      <c r="K2249" s="11" t="s">
        <v>16575</v>
      </c>
      <c r="L2249" s="12" t="s">
        <v>17151</v>
      </c>
      <c r="M2249" s="13"/>
    </row>
    <row r="2250" spans="2:13" ht="34.9" customHeight="1">
      <c r="B2250" s="3">
        <v>2233</v>
      </c>
      <c r="C2250" s="5" t="s">
        <v>2037</v>
      </c>
      <c r="D2250" s="62" t="s">
        <v>7307</v>
      </c>
      <c r="E2250" s="4" t="s">
        <v>10961</v>
      </c>
      <c r="F2250" s="7">
        <f>Books[[#This Row],[قیمت نهایی]]*100/80</f>
        <v>1868750</v>
      </c>
      <c r="G2250" s="8">
        <v>0.2</v>
      </c>
      <c r="H2250" s="9">
        <f>Books[[#This Row],[تعداد صفحه]]*5000+300000</f>
        <v>1495000</v>
      </c>
      <c r="I2250" s="22">
        <v>2017</v>
      </c>
      <c r="J2250" s="10" t="s">
        <v>13402</v>
      </c>
      <c r="K2250" s="11" t="s">
        <v>16672</v>
      </c>
      <c r="L2250" s="12" t="s">
        <v>17151</v>
      </c>
      <c r="M2250" s="13"/>
    </row>
    <row r="2251" spans="2:13" ht="34.9" customHeight="1">
      <c r="B2251" s="3">
        <v>2234</v>
      </c>
      <c r="C2251" s="5" t="s">
        <v>2038</v>
      </c>
      <c r="D2251" s="62" t="s">
        <v>7308</v>
      </c>
      <c r="E2251" s="4">
        <v>239</v>
      </c>
      <c r="F2251" s="7">
        <f>Books[[#This Row],[قیمت نهایی]]*100/80</f>
        <v>1868750</v>
      </c>
      <c r="G2251" s="8">
        <v>0.2</v>
      </c>
      <c r="H2251" s="9">
        <f>Books[[#This Row],[تعداد صفحه]]*5000+300000</f>
        <v>1495000</v>
      </c>
      <c r="I2251" s="22">
        <v>2017</v>
      </c>
      <c r="J2251" s="10" t="s">
        <v>13403</v>
      </c>
      <c r="K2251" s="11" t="s">
        <v>16569</v>
      </c>
      <c r="L2251" s="12" t="s">
        <v>17151</v>
      </c>
      <c r="M2251" s="13"/>
    </row>
    <row r="2252" spans="2:13" ht="34.9" customHeight="1">
      <c r="B2252" s="3">
        <v>2235</v>
      </c>
      <c r="C2252" s="5" t="s">
        <v>2039</v>
      </c>
      <c r="D2252" s="62" t="s">
        <v>7309</v>
      </c>
      <c r="E2252" s="4">
        <v>239</v>
      </c>
      <c r="F2252" s="7">
        <f>Books[[#This Row],[قیمت نهایی]]*100/80</f>
        <v>1868750</v>
      </c>
      <c r="G2252" s="8">
        <v>0.2</v>
      </c>
      <c r="H2252" s="9">
        <f>Books[[#This Row],[تعداد صفحه]]*5000+300000</f>
        <v>1495000</v>
      </c>
      <c r="I2252" s="22">
        <v>2017</v>
      </c>
      <c r="J2252" s="10" t="s">
        <v>13404</v>
      </c>
      <c r="K2252" s="11" t="s">
        <v>16575</v>
      </c>
      <c r="L2252" s="12" t="s">
        <v>17151</v>
      </c>
      <c r="M2252" s="13"/>
    </row>
    <row r="2253" spans="2:13" ht="34.9" customHeight="1">
      <c r="B2253" s="3">
        <v>2236</v>
      </c>
      <c r="C2253" s="5" t="s">
        <v>2040</v>
      </c>
      <c r="D2253" s="62" t="s">
        <v>7310</v>
      </c>
      <c r="E2253" s="4" t="s">
        <v>10664</v>
      </c>
      <c r="F2253" s="7">
        <f>Books[[#This Row],[قیمت نهایی]]*100/80</f>
        <v>1875000</v>
      </c>
      <c r="G2253" s="8">
        <v>0.2</v>
      </c>
      <c r="H2253" s="9">
        <f>Books[[#This Row],[تعداد صفحه]]*5000+300000</f>
        <v>1500000</v>
      </c>
      <c r="I2253" s="22">
        <v>2017</v>
      </c>
      <c r="J2253" s="10" t="s">
        <v>13405</v>
      </c>
      <c r="K2253" s="11" t="s">
        <v>16571</v>
      </c>
      <c r="L2253" s="12" t="s">
        <v>17151</v>
      </c>
      <c r="M2253" s="13"/>
    </row>
    <row r="2254" spans="2:13" ht="34.9" customHeight="1">
      <c r="B2254" s="3">
        <v>2237</v>
      </c>
      <c r="C2254" s="5" t="s">
        <v>2041</v>
      </c>
      <c r="D2254" s="62" t="s">
        <v>7311</v>
      </c>
      <c r="E2254" s="4" t="s">
        <v>10664</v>
      </c>
      <c r="F2254" s="7">
        <f>Books[[#This Row],[قیمت نهایی]]*100/80</f>
        <v>1875000</v>
      </c>
      <c r="G2254" s="8">
        <v>0.2</v>
      </c>
      <c r="H2254" s="9">
        <f>Books[[#This Row],[تعداد صفحه]]*5000+300000</f>
        <v>1500000</v>
      </c>
      <c r="I2254" s="22">
        <v>2018</v>
      </c>
      <c r="J2254" s="10" t="s">
        <v>13406</v>
      </c>
      <c r="K2254" s="11" t="s">
        <v>16571</v>
      </c>
      <c r="L2254" s="12" t="s">
        <v>17151</v>
      </c>
      <c r="M2254" s="13"/>
    </row>
    <row r="2255" spans="2:13" ht="34.9" customHeight="1">
      <c r="B2255" s="3">
        <v>2238</v>
      </c>
      <c r="C2255" s="5" t="s">
        <v>2042</v>
      </c>
      <c r="D2255" s="62" t="s">
        <v>7312</v>
      </c>
      <c r="E2255" s="4" t="s">
        <v>10664</v>
      </c>
      <c r="F2255" s="7">
        <f>Books[[#This Row],[قیمت نهایی]]*100/80</f>
        <v>1875000</v>
      </c>
      <c r="G2255" s="8">
        <v>0.2</v>
      </c>
      <c r="H2255" s="9">
        <f>Books[[#This Row],[تعداد صفحه]]*5000+300000</f>
        <v>1500000</v>
      </c>
      <c r="I2255" s="22">
        <v>2017</v>
      </c>
      <c r="J2255" s="10" t="s">
        <v>13407</v>
      </c>
      <c r="K2255" s="11" t="s">
        <v>16571</v>
      </c>
      <c r="L2255" s="12" t="s">
        <v>17151</v>
      </c>
      <c r="M2255" s="13"/>
    </row>
    <row r="2256" spans="2:13" ht="34.9" customHeight="1">
      <c r="B2256" s="3">
        <v>2239</v>
      </c>
      <c r="C2256" s="5" t="s">
        <v>2043</v>
      </c>
      <c r="D2256" s="62" t="s">
        <v>7313</v>
      </c>
      <c r="E2256" s="4" t="s">
        <v>10664</v>
      </c>
      <c r="F2256" s="7">
        <f>Books[[#This Row],[قیمت نهایی]]*100/80</f>
        <v>1875000</v>
      </c>
      <c r="G2256" s="8">
        <v>0.2</v>
      </c>
      <c r="H2256" s="9">
        <f>Books[[#This Row],[تعداد صفحه]]*5000+300000</f>
        <v>1500000</v>
      </c>
      <c r="I2256" s="22">
        <v>2018</v>
      </c>
      <c r="J2256" s="10" t="s">
        <v>13408</v>
      </c>
      <c r="K2256" s="11" t="s">
        <v>16571</v>
      </c>
      <c r="L2256" s="12" t="s">
        <v>17151</v>
      </c>
      <c r="M2256" s="13"/>
    </row>
    <row r="2257" spans="2:13" ht="34.9" customHeight="1">
      <c r="B2257" s="3">
        <v>2240</v>
      </c>
      <c r="C2257" s="5" t="s">
        <v>2044</v>
      </c>
      <c r="D2257" s="62" t="s">
        <v>7314</v>
      </c>
      <c r="E2257" s="4" t="s">
        <v>10664</v>
      </c>
      <c r="F2257" s="7">
        <f>Books[[#This Row],[قیمت نهایی]]*100/80</f>
        <v>1875000</v>
      </c>
      <c r="G2257" s="8">
        <v>0.2</v>
      </c>
      <c r="H2257" s="9">
        <f>Books[[#This Row],[تعداد صفحه]]*5000+300000</f>
        <v>1500000</v>
      </c>
      <c r="I2257" s="22">
        <v>2017</v>
      </c>
      <c r="J2257" s="10" t="s">
        <v>13409</v>
      </c>
      <c r="K2257" s="11" t="s">
        <v>16571</v>
      </c>
      <c r="L2257" s="12" t="s">
        <v>17151</v>
      </c>
      <c r="M2257" s="13"/>
    </row>
    <row r="2258" spans="2:13" ht="34.9" customHeight="1">
      <c r="B2258" s="3">
        <v>2241</v>
      </c>
      <c r="C2258" s="5" t="s">
        <v>2045</v>
      </c>
      <c r="D2258" s="62" t="s">
        <v>7315</v>
      </c>
      <c r="E2258" s="4" t="s">
        <v>10664</v>
      </c>
      <c r="F2258" s="7">
        <f>Books[[#This Row],[قیمت نهایی]]*100/80</f>
        <v>1875000</v>
      </c>
      <c r="G2258" s="8">
        <v>0.2</v>
      </c>
      <c r="H2258" s="9">
        <f>Books[[#This Row],[تعداد صفحه]]*5000+300000</f>
        <v>1500000</v>
      </c>
      <c r="I2258" s="22">
        <v>2018</v>
      </c>
      <c r="J2258" s="10" t="s">
        <v>13410</v>
      </c>
      <c r="K2258" s="11" t="s">
        <v>16571</v>
      </c>
      <c r="L2258" s="12" t="s">
        <v>17151</v>
      </c>
      <c r="M2258" s="13"/>
    </row>
    <row r="2259" spans="2:13" ht="34.9" customHeight="1">
      <c r="B2259" s="3">
        <v>2242</v>
      </c>
      <c r="C2259" s="5" t="s">
        <v>2046</v>
      </c>
      <c r="D2259" s="62" t="s">
        <v>7316</v>
      </c>
      <c r="E2259" s="4" t="s">
        <v>10664</v>
      </c>
      <c r="F2259" s="7">
        <f>Books[[#This Row],[قیمت نهایی]]*100/80</f>
        <v>1875000</v>
      </c>
      <c r="G2259" s="8">
        <v>0.2</v>
      </c>
      <c r="H2259" s="9">
        <f>Books[[#This Row],[تعداد صفحه]]*5000+300000</f>
        <v>1500000</v>
      </c>
      <c r="I2259" s="22">
        <v>2017</v>
      </c>
      <c r="J2259" s="10" t="s">
        <v>13411</v>
      </c>
      <c r="K2259" s="11" t="s">
        <v>16571</v>
      </c>
      <c r="L2259" s="12" t="s">
        <v>17151</v>
      </c>
      <c r="M2259" s="13"/>
    </row>
    <row r="2260" spans="2:13" ht="34.9" customHeight="1">
      <c r="B2260" s="3">
        <v>2243</v>
      </c>
      <c r="C2260" s="5" t="s">
        <v>2047</v>
      </c>
      <c r="D2260" s="62" t="s">
        <v>7317</v>
      </c>
      <c r="E2260" s="4" t="s">
        <v>10664</v>
      </c>
      <c r="F2260" s="7">
        <f>Books[[#This Row],[قیمت نهایی]]*100/80</f>
        <v>1875000</v>
      </c>
      <c r="G2260" s="8">
        <v>0.2</v>
      </c>
      <c r="H2260" s="9">
        <f>Books[[#This Row],[تعداد صفحه]]*5000+300000</f>
        <v>1500000</v>
      </c>
      <c r="I2260" s="22">
        <v>2017</v>
      </c>
      <c r="J2260" s="10" t="s">
        <v>13412</v>
      </c>
      <c r="K2260" s="11" t="s">
        <v>16893</v>
      </c>
      <c r="L2260" s="12" t="s">
        <v>17151</v>
      </c>
      <c r="M2260" s="13"/>
    </row>
    <row r="2261" spans="2:13" ht="34.9" customHeight="1">
      <c r="B2261" s="3">
        <v>2244</v>
      </c>
      <c r="C2261" s="5" t="s">
        <v>2048</v>
      </c>
      <c r="D2261" s="62" t="s">
        <v>7318</v>
      </c>
      <c r="E2261" s="4" t="s">
        <v>10664</v>
      </c>
      <c r="F2261" s="7">
        <f>Books[[#This Row],[قیمت نهایی]]*100/80</f>
        <v>1875000</v>
      </c>
      <c r="G2261" s="8">
        <v>0.2</v>
      </c>
      <c r="H2261" s="9">
        <f>Books[[#This Row],[تعداد صفحه]]*5000+300000</f>
        <v>1500000</v>
      </c>
      <c r="I2261" s="22">
        <v>2017</v>
      </c>
      <c r="J2261" s="10" t="s">
        <v>13413</v>
      </c>
      <c r="K2261" s="11" t="s">
        <v>16818</v>
      </c>
      <c r="L2261" s="12" t="s">
        <v>17151</v>
      </c>
      <c r="M2261" s="13"/>
    </row>
    <row r="2262" spans="2:13" ht="34.9" customHeight="1">
      <c r="B2262" s="3">
        <v>2245</v>
      </c>
      <c r="C2262" s="5" t="s">
        <v>2049</v>
      </c>
      <c r="D2262" s="62" t="s">
        <v>7319</v>
      </c>
      <c r="E2262" s="4" t="s">
        <v>10664</v>
      </c>
      <c r="F2262" s="7">
        <f>Books[[#This Row],[قیمت نهایی]]*100/80</f>
        <v>1875000</v>
      </c>
      <c r="G2262" s="8">
        <v>0.2</v>
      </c>
      <c r="H2262" s="9">
        <f>Books[[#This Row],[تعداد صفحه]]*5000+300000</f>
        <v>1500000</v>
      </c>
      <c r="I2262" s="22">
        <v>2017</v>
      </c>
      <c r="J2262" s="10" t="s">
        <v>13414</v>
      </c>
      <c r="K2262" s="11" t="s">
        <v>16805</v>
      </c>
      <c r="L2262" s="12" t="s">
        <v>17151</v>
      </c>
      <c r="M2262" s="13"/>
    </row>
    <row r="2263" spans="2:13" ht="34.9" customHeight="1">
      <c r="B2263" s="3">
        <v>2246</v>
      </c>
      <c r="C2263" s="5" t="s">
        <v>2050</v>
      </c>
      <c r="D2263" s="62" t="s">
        <v>7320</v>
      </c>
      <c r="E2263" s="4" t="s">
        <v>10664</v>
      </c>
      <c r="F2263" s="7">
        <f>Books[[#This Row],[قیمت نهایی]]*100/80</f>
        <v>1875000</v>
      </c>
      <c r="G2263" s="8">
        <v>0.2</v>
      </c>
      <c r="H2263" s="9">
        <f>Books[[#This Row],[تعداد صفحه]]*5000+300000</f>
        <v>1500000</v>
      </c>
      <c r="I2263" s="22">
        <v>2017</v>
      </c>
      <c r="J2263" s="10" t="s">
        <v>13415</v>
      </c>
      <c r="K2263" s="11" t="s">
        <v>16562</v>
      </c>
      <c r="L2263" s="12" t="s">
        <v>17151</v>
      </c>
      <c r="M2263" s="13"/>
    </row>
    <row r="2264" spans="2:13" ht="34.9" customHeight="1">
      <c r="B2264" s="3">
        <v>2247</v>
      </c>
      <c r="C2264" s="5" t="s">
        <v>2051</v>
      </c>
      <c r="D2264" s="62" t="s">
        <v>7321</v>
      </c>
      <c r="E2264" s="4" t="s">
        <v>10664</v>
      </c>
      <c r="F2264" s="7">
        <f>Books[[#This Row],[قیمت نهایی]]*100/80</f>
        <v>1875000</v>
      </c>
      <c r="G2264" s="8">
        <v>0.2</v>
      </c>
      <c r="H2264" s="9">
        <f>Books[[#This Row],[تعداد صفحه]]*5000+300000</f>
        <v>1500000</v>
      </c>
      <c r="I2264" s="22">
        <v>2017</v>
      </c>
      <c r="J2264" s="10" t="s">
        <v>13416</v>
      </c>
      <c r="K2264" s="11" t="s">
        <v>16740</v>
      </c>
      <c r="L2264" s="12" t="s">
        <v>17151</v>
      </c>
      <c r="M2264" s="13"/>
    </row>
    <row r="2265" spans="2:13" ht="34.9" customHeight="1">
      <c r="B2265" s="3">
        <v>2248</v>
      </c>
      <c r="C2265" s="5" t="s">
        <v>2052</v>
      </c>
      <c r="D2265" s="62" t="s">
        <v>7322</v>
      </c>
      <c r="E2265" s="4" t="s">
        <v>10664</v>
      </c>
      <c r="F2265" s="7">
        <f>Books[[#This Row],[قیمت نهایی]]*100/80</f>
        <v>1875000</v>
      </c>
      <c r="G2265" s="8">
        <v>0.2</v>
      </c>
      <c r="H2265" s="9">
        <f>Books[[#This Row],[تعداد صفحه]]*5000+300000</f>
        <v>1500000</v>
      </c>
      <c r="I2265" s="22">
        <v>2017</v>
      </c>
      <c r="J2265" s="10" t="s">
        <v>13417</v>
      </c>
      <c r="K2265" s="11" t="s">
        <v>16898</v>
      </c>
      <c r="L2265" s="12" t="s">
        <v>17151</v>
      </c>
      <c r="M2265" s="13"/>
    </row>
    <row r="2266" spans="2:13" ht="34.9" customHeight="1">
      <c r="B2266" s="3">
        <v>2249</v>
      </c>
      <c r="C2266" s="5" t="s">
        <v>2053</v>
      </c>
      <c r="D2266" s="62" t="s">
        <v>7323</v>
      </c>
      <c r="E2266" s="4" t="s">
        <v>10664</v>
      </c>
      <c r="F2266" s="7">
        <f>Books[[#This Row],[قیمت نهایی]]*100/80</f>
        <v>1875000</v>
      </c>
      <c r="G2266" s="8">
        <v>0.2</v>
      </c>
      <c r="H2266" s="9">
        <f>Books[[#This Row],[تعداد صفحه]]*5000+300000</f>
        <v>1500000</v>
      </c>
      <c r="I2266" s="22">
        <v>2017</v>
      </c>
      <c r="J2266" s="10" t="s">
        <v>13418</v>
      </c>
      <c r="K2266" s="11" t="s">
        <v>16899</v>
      </c>
      <c r="L2266" s="12" t="s">
        <v>17151</v>
      </c>
      <c r="M2266" s="13"/>
    </row>
    <row r="2267" spans="2:13" ht="34.9" customHeight="1">
      <c r="B2267" s="3">
        <v>2250</v>
      </c>
      <c r="C2267" s="5" t="s">
        <v>2054</v>
      </c>
      <c r="D2267" s="62" t="s">
        <v>7324</v>
      </c>
      <c r="E2267" s="4" t="s">
        <v>10664</v>
      </c>
      <c r="F2267" s="7">
        <f>Books[[#This Row],[قیمت نهایی]]*100/80</f>
        <v>1875000</v>
      </c>
      <c r="G2267" s="8">
        <v>0.2</v>
      </c>
      <c r="H2267" s="9">
        <f>Books[[#This Row],[تعداد صفحه]]*5000+300000</f>
        <v>1500000</v>
      </c>
      <c r="I2267" s="22">
        <v>2017</v>
      </c>
      <c r="J2267" s="10" t="s">
        <v>13419</v>
      </c>
      <c r="K2267" s="11" t="s">
        <v>16881</v>
      </c>
      <c r="L2267" s="12" t="s">
        <v>17151</v>
      </c>
      <c r="M2267" s="13"/>
    </row>
    <row r="2268" spans="2:13" ht="34.9" customHeight="1">
      <c r="B2268" s="3">
        <v>2251</v>
      </c>
      <c r="C2268" s="5" t="s">
        <v>2055</v>
      </c>
      <c r="D2268" s="62" t="s">
        <v>7325</v>
      </c>
      <c r="E2268" s="4" t="s">
        <v>10664</v>
      </c>
      <c r="F2268" s="7">
        <f>Books[[#This Row],[قیمت نهایی]]*100/80</f>
        <v>1875000</v>
      </c>
      <c r="G2268" s="8">
        <v>0.2</v>
      </c>
      <c r="H2268" s="9">
        <f>Books[[#This Row],[تعداد صفحه]]*5000+300000</f>
        <v>1500000</v>
      </c>
      <c r="I2268" s="22">
        <v>2017</v>
      </c>
      <c r="J2268" s="10" t="s">
        <v>13420</v>
      </c>
      <c r="K2268" s="11" t="s">
        <v>16881</v>
      </c>
      <c r="L2268" s="12" t="s">
        <v>17151</v>
      </c>
      <c r="M2268" s="13"/>
    </row>
    <row r="2269" spans="2:13" ht="34.9" customHeight="1">
      <c r="B2269" s="3">
        <v>2252</v>
      </c>
      <c r="C2269" s="5" t="s">
        <v>2056</v>
      </c>
      <c r="D2269" s="62" t="s">
        <v>7326</v>
      </c>
      <c r="E2269" s="4" t="s">
        <v>10664</v>
      </c>
      <c r="F2269" s="7">
        <f>Books[[#This Row],[قیمت نهایی]]*100/80</f>
        <v>1875000</v>
      </c>
      <c r="G2269" s="8">
        <v>0.2</v>
      </c>
      <c r="H2269" s="9">
        <f>Books[[#This Row],[تعداد صفحه]]*5000+300000</f>
        <v>1500000</v>
      </c>
      <c r="I2269" s="22">
        <v>2017</v>
      </c>
      <c r="J2269" s="10" t="s">
        <v>13421</v>
      </c>
      <c r="K2269" s="11" t="s">
        <v>16837</v>
      </c>
      <c r="L2269" s="12" t="s">
        <v>17151</v>
      </c>
      <c r="M2269" s="13"/>
    </row>
    <row r="2270" spans="2:13" ht="34.9" customHeight="1">
      <c r="B2270" s="3">
        <v>2253</v>
      </c>
      <c r="C2270" s="5" t="s">
        <v>17311</v>
      </c>
      <c r="D2270" s="62" t="s">
        <v>7327</v>
      </c>
      <c r="E2270" s="4" t="s">
        <v>10664</v>
      </c>
      <c r="F2270" s="7">
        <f>Books[[#This Row],[قیمت نهایی]]*100/80</f>
        <v>1875000</v>
      </c>
      <c r="G2270" s="8">
        <v>0.2</v>
      </c>
      <c r="H2270" s="9">
        <f>Books[[#This Row],[تعداد صفحه]]*5000+300000</f>
        <v>1500000</v>
      </c>
      <c r="I2270" s="22">
        <v>2017</v>
      </c>
      <c r="J2270" s="10" t="s">
        <v>13422</v>
      </c>
      <c r="K2270" s="11" t="s">
        <v>16626</v>
      </c>
      <c r="L2270" s="12" t="s">
        <v>17151</v>
      </c>
      <c r="M2270" s="13"/>
    </row>
    <row r="2271" spans="2:13" ht="34.9" customHeight="1">
      <c r="B2271" s="3">
        <v>2254</v>
      </c>
      <c r="C2271" s="5" t="s">
        <v>2057</v>
      </c>
      <c r="D2271" s="62" t="s">
        <v>7328</v>
      </c>
      <c r="E2271" s="4" t="s">
        <v>10664</v>
      </c>
      <c r="F2271" s="7">
        <f>Books[[#This Row],[قیمت نهایی]]*100/80</f>
        <v>1875000</v>
      </c>
      <c r="G2271" s="8">
        <v>0.2</v>
      </c>
      <c r="H2271" s="9">
        <f>Books[[#This Row],[تعداد صفحه]]*5000+300000</f>
        <v>1500000</v>
      </c>
      <c r="I2271" s="22">
        <v>2017</v>
      </c>
      <c r="J2271" s="10" t="s">
        <v>13423</v>
      </c>
      <c r="K2271" s="11" t="s">
        <v>16815</v>
      </c>
      <c r="L2271" s="12" t="s">
        <v>17151</v>
      </c>
      <c r="M2271" s="13"/>
    </row>
    <row r="2272" spans="2:13" ht="34.9" customHeight="1">
      <c r="B2272" s="3">
        <v>2255</v>
      </c>
      <c r="C2272" s="5" t="s">
        <v>2058</v>
      </c>
      <c r="D2272" s="62" t="s">
        <v>7329</v>
      </c>
      <c r="E2272" s="4" t="s">
        <v>10664</v>
      </c>
      <c r="F2272" s="7">
        <f>Books[[#This Row],[قیمت نهایی]]*100/80</f>
        <v>1875000</v>
      </c>
      <c r="G2272" s="8">
        <v>0.2</v>
      </c>
      <c r="H2272" s="9">
        <f>Books[[#This Row],[تعداد صفحه]]*5000+300000</f>
        <v>1500000</v>
      </c>
      <c r="I2272" s="22">
        <v>2017</v>
      </c>
      <c r="J2272" s="10" t="s">
        <v>13424</v>
      </c>
      <c r="K2272" s="11" t="s">
        <v>9</v>
      </c>
      <c r="L2272" s="12" t="s">
        <v>17151</v>
      </c>
      <c r="M2272" s="13"/>
    </row>
    <row r="2273" spans="2:13" ht="34.9" customHeight="1">
      <c r="B2273" s="3">
        <v>2256</v>
      </c>
      <c r="C2273" s="5" t="s">
        <v>2059</v>
      </c>
      <c r="D2273" s="62" t="s">
        <v>7330</v>
      </c>
      <c r="E2273" s="4" t="s">
        <v>10664</v>
      </c>
      <c r="F2273" s="7">
        <f>Books[[#This Row],[قیمت نهایی]]*100/80</f>
        <v>1875000</v>
      </c>
      <c r="G2273" s="8">
        <v>0.2</v>
      </c>
      <c r="H2273" s="9">
        <f>Books[[#This Row],[تعداد صفحه]]*5000+300000</f>
        <v>1500000</v>
      </c>
      <c r="I2273" s="22">
        <v>2017</v>
      </c>
      <c r="J2273" s="10" t="s">
        <v>13425</v>
      </c>
      <c r="K2273" s="11" t="s">
        <v>16594</v>
      </c>
      <c r="L2273" s="12" t="s">
        <v>17151</v>
      </c>
      <c r="M2273" s="13"/>
    </row>
    <row r="2274" spans="2:13" ht="34.9" customHeight="1">
      <c r="B2274" s="3">
        <v>2257</v>
      </c>
      <c r="C2274" s="5" t="s">
        <v>2060</v>
      </c>
      <c r="D2274" s="62" t="s">
        <v>7331</v>
      </c>
      <c r="E2274" s="4" t="s">
        <v>10664</v>
      </c>
      <c r="F2274" s="7">
        <f>Books[[#This Row],[قیمت نهایی]]*100/80</f>
        <v>1875000</v>
      </c>
      <c r="G2274" s="8">
        <v>0.2</v>
      </c>
      <c r="H2274" s="9">
        <f>Books[[#This Row],[تعداد صفحه]]*5000+300000</f>
        <v>1500000</v>
      </c>
      <c r="I2274" s="22">
        <v>2017</v>
      </c>
      <c r="J2274" s="10" t="s">
        <v>13426</v>
      </c>
      <c r="K2274" s="11" t="s">
        <v>16681</v>
      </c>
      <c r="L2274" s="12" t="s">
        <v>17151</v>
      </c>
      <c r="M2274" s="13"/>
    </row>
    <row r="2275" spans="2:13" ht="34.9" customHeight="1">
      <c r="B2275" s="3">
        <v>2258</v>
      </c>
      <c r="C2275" s="5" t="s">
        <v>17312</v>
      </c>
      <c r="D2275" s="62" t="s">
        <v>7332</v>
      </c>
      <c r="E2275" s="4" t="s">
        <v>10664</v>
      </c>
      <c r="F2275" s="7">
        <f>Books[[#This Row],[قیمت نهایی]]*100/80</f>
        <v>1875000</v>
      </c>
      <c r="G2275" s="8">
        <v>0.2</v>
      </c>
      <c r="H2275" s="9">
        <f>Books[[#This Row],[تعداد صفحه]]*5000+300000</f>
        <v>1500000</v>
      </c>
      <c r="I2275" s="22">
        <v>2017</v>
      </c>
      <c r="J2275" s="10" t="s">
        <v>13427</v>
      </c>
      <c r="K2275" s="11" t="s">
        <v>16575</v>
      </c>
      <c r="L2275" s="12" t="s">
        <v>17151</v>
      </c>
      <c r="M2275" s="13"/>
    </row>
    <row r="2276" spans="2:13" ht="34.9" customHeight="1">
      <c r="B2276" s="3">
        <v>2259</v>
      </c>
      <c r="C2276" s="5" t="s">
        <v>2061</v>
      </c>
      <c r="D2276" s="62" t="s">
        <v>7333</v>
      </c>
      <c r="E2276" s="4" t="s">
        <v>10664</v>
      </c>
      <c r="F2276" s="7">
        <f>Books[[#This Row],[قیمت نهایی]]*100/80</f>
        <v>1875000</v>
      </c>
      <c r="G2276" s="8">
        <v>0.2</v>
      </c>
      <c r="H2276" s="9">
        <f>Books[[#This Row],[تعداد صفحه]]*5000+300000</f>
        <v>1500000</v>
      </c>
      <c r="I2276" s="22">
        <v>2017</v>
      </c>
      <c r="J2276" s="10" t="s">
        <v>13428</v>
      </c>
      <c r="K2276" s="11" t="s">
        <v>16575</v>
      </c>
      <c r="L2276" s="12" t="s">
        <v>17151</v>
      </c>
      <c r="M2276" s="13"/>
    </row>
    <row r="2277" spans="2:13" ht="34.9" customHeight="1">
      <c r="B2277" s="3">
        <v>2260</v>
      </c>
      <c r="C2277" s="5" t="s">
        <v>2062</v>
      </c>
      <c r="D2277" s="62" t="s">
        <v>7334</v>
      </c>
      <c r="E2277" s="4" t="s">
        <v>10664</v>
      </c>
      <c r="F2277" s="7">
        <f>Books[[#This Row],[قیمت نهایی]]*100/80</f>
        <v>1875000</v>
      </c>
      <c r="G2277" s="8">
        <v>0.2</v>
      </c>
      <c r="H2277" s="9">
        <f>Books[[#This Row],[تعداد صفحه]]*5000+300000</f>
        <v>1500000</v>
      </c>
      <c r="I2277" s="22">
        <v>2018</v>
      </c>
      <c r="J2277" s="10" t="s">
        <v>13429</v>
      </c>
      <c r="K2277" s="11" t="s">
        <v>16568</v>
      </c>
      <c r="L2277" s="12" t="s">
        <v>17151</v>
      </c>
      <c r="M2277" s="13"/>
    </row>
    <row r="2278" spans="2:13" ht="34.9" customHeight="1">
      <c r="B2278" s="3">
        <v>2261</v>
      </c>
      <c r="C2278" s="5" t="s">
        <v>2063</v>
      </c>
      <c r="D2278" s="62" t="s">
        <v>7335</v>
      </c>
      <c r="E2278" s="4" t="s">
        <v>10664</v>
      </c>
      <c r="F2278" s="7">
        <f>Books[[#This Row],[قیمت نهایی]]*100/80</f>
        <v>1875000</v>
      </c>
      <c r="G2278" s="8">
        <v>0.2</v>
      </c>
      <c r="H2278" s="9">
        <f>Books[[#This Row],[تعداد صفحه]]*5000+300000</f>
        <v>1500000</v>
      </c>
      <c r="I2278" s="22">
        <v>2018</v>
      </c>
      <c r="J2278" s="10" t="s">
        <v>13430</v>
      </c>
      <c r="K2278" s="11" t="s">
        <v>2</v>
      </c>
      <c r="L2278" s="12" t="s">
        <v>17151</v>
      </c>
      <c r="M2278" s="13"/>
    </row>
    <row r="2279" spans="2:13" ht="34.9" customHeight="1">
      <c r="B2279" s="3">
        <v>2262</v>
      </c>
      <c r="C2279" s="5" t="s">
        <v>17313</v>
      </c>
      <c r="D2279" s="62" t="s">
        <v>7336</v>
      </c>
      <c r="E2279" s="4">
        <v>240</v>
      </c>
      <c r="F2279" s="7">
        <f>Books[[#This Row],[قیمت نهایی]]*100/80</f>
        <v>1875000</v>
      </c>
      <c r="G2279" s="8">
        <v>0.2</v>
      </c>
      <c r="H2279" s="9">
        <f>Books[[#This Row],[تعداد صفحه]]*5000+300000</f>
        <v>1500000</v>
      </c>
      <c r="I2279" s="22">
        <v>2018</v>
      </c>
      <c r="J2279" s="10" t="s">
        <v>13431</v>
      </c>
      <c r="K2279" s="11" t="s">
        <v>16626</v>
      </c>
      <c r="L2279" s="12" t="s">
        <v>17151</v>
      </c>
      <c r="M2279" s="13"/>
    </row>
    <row r="2280" spans="2:13" ht="34.9" customHeight="1">
      <c r="B2280" s="3">
        <v>2263</v>
      </c>
      <c r="C2280" s="5" t="s">
        <v>2064</v>
      </c>
      <c r="D2280" s="62" t="s">
        <v>7337</v>
      </c>
      <c r="E2280" s="4">
        <v>240</v>
      </c>
      <c r="F2280" s="7">
        <f>Books[[#This Row],[قیمت نهایی]]*100/80</f>
        <v>1875000</v>
      </c>
      <c r="G2280" s="8">
        <v>0.2</v>
      </c>
      <c r="H2280" s="9">
        <f>Books[[#This Row],[تعداد صفحه]]*5000+300000</f>
        <v>1500000</v>
      </c>
      <c r="I2280" s="22">
        <v>2018</v>
      </c>
      <c r="J2280" s="10" t="s">
        <v>13432</v>
      </c>
      <c r="K2280" s="11" t="s">
        <v>16568</v>
      </c>
      <c r="L2280" s="12" t="s">
        <v>17151</v>
      </c>
      <c r="M2280" s="13"/>
    </row>
    <row r="2281" spans="2:13" ht="34.9" customHeight="1">
      <c r="B2281" s="3">
        <v>2264</v>
      </c>
      <c r="C2281" s="5" t="s">
        <v>2065</v>
      </c>
      <c r="D2281" s="62" t="s">
        <v>7338</v>
      </c>
      <c r="E2281" s="4">
        <v>240</v>
      </c>
      <c r="F2281" s="7">
        <f>Books[[#This Row],[قیمت نهایی]]*100/80</f>
        <v>1875000</v>
      </c>
      <c r="G2281" s="8">
        <v>0.2</v>
      </c>
      <c r="H2281" s="9">
        <f>Books[[#This Row],[تعداد صفحه]]*5000+300000</f>
        <v>1500000</v>
      </c>
      <c r="I2281" s="22">
        <v>2017</v>
      </c>
      <c r="J2281" s="10" t="s">
        <v>13433</v>
      </c>
      <c r="K2281" s="11" t="s">
        <v>16900</v>
      </c>
      <c r="L2281" s="12" t="s">
        <v>17151</v>
      </c>
      <c r="M2281" s="13"/>
    </row>
    <row r="2282" spans="2:13" ht="34.9" customHeight="1">
      <c r="B2282" s="3">
        <v>2265</v>
      </c>
      <c r="C2282" s="5" t="s">
        <v>2066</v>
      </c>
      <c r="D2282" s="62" t="s">
        <v>7339</v>
      </c>
      <c r="E2282" s="4" t="s">
        <v>11047</v>
      </c>
      <c r="F2282" s="7">
        <f>Books[[#This Row],[قیمت نهایی]]*100/80</f>
        <v>1881250</v>
      </c>
      <c r="G2282" s="8">
        <v>0.2</v>
      </c>
      <c r="H2282" s="9">
        <f>Books[[#This Row],[تعداد صفحه]]*5000+300000</f>
        <v>1505000</v>
      </c>
      <c r="I2282" s="22">
        <v>2018</v>
      </c>
      <c r="J2282" s="10" t="s">
        <v>13434</v>
      </c>
      <c r="K2282" s="11" t="s">
        <v>16626</v>
      </c>
      <c r="L2282" s="12" t="s">
        <v>17151</v>
      </c>
      <c r="M2282" s="13"/>
    </row>
    <row r="2283" spans="2:13" ht="34.9" customHeight="1">
      <c r="B2283" s="3">
        <v>2266</v>
      </c>
      <c r="C2283" s="5" t="s">
        <v>2067</v>
      </c>
      <c r="D2283" s="62" t="s">
        <v>7340</v>
      </c>
      <c r="E2283" s="4" t="s">
        <v>11047</v>
      </c>
      <c r="F2283" s="7">
        <f>Books[[#This Row],[قیمت نهایی]]*100/80</f>
        <v>1881250</v>
      </c>
      <c r="G2283" s="8">
        <v>0.2</v>
      </c>
      <c r="H2283" s="9">
        <f>Books[[#This Row],[تعداد صفحه]]*5000+300000</f>
        <v>1505000</v>
      </c>
      <c r="I2283" s="22">
        <v>2017</v>
      </c>
      <c r="J2283" s="10" t="s">
        <v>13435</v>
      </c>
      <c r="K2283" s="11" t="s">
        <v>16626</v>
      </c>
      <c r="L2283" s="12" t="s">
        <v>17151</v>
      </c>
      <c r="M2283" s="13"/>
    </row>
    <row r="2284" spans="2:13" ht="34.9" customHeight="1">
      <c r="B2284" s="3">
        <v>2267</v>
      </c>
      <c r="C2284" s="5" t="s">
        <v>2068</v>
      </c>
      <c r="D2284" s="62" t="s">
        <v>7341</v>
      </c>
      <c r="E2284" s="4" t="s">
        <v>11047</v>
      </c>
      <c r="F2284" s="7">
        <f>Books[[#This Row],[قیمت نهایی]]*100/80</f>
        <v>1881250</v>
      </c>
      <c r="G2284" s="8">
        <v>0.2</v>
      </c>
      <c r="H2284" s="9">
        <f>Books[[#This Row],[تعداد صفحه]]*5000+300000</f>
        <v>1505000</v>
      </c>
      <c r="I2284" s="22">
        <v>2018</v>
      </c>
      <c r="J2284" s="10" t="s">
        <v>13436</v>
      </c>
      <c r="K2284" s="11" t="s">
        <v>16568</v>
      </c>
      <c r="L2284" s="12" t="s">
        <v>17151</v>
      </c>
      <c r="M2284" s="13"/>
    </row>
    <row r="2285" spans="2:13" ht="34.9" customHeight="1">
      <c r="B2285" s="3">
        <v>2268</v>
      </c>
      <c r="C2285" s="5" t="s">
        <v>2069</v>
      </c>
      <c r="D2285" s="62" t="s">
        <v>7342</v>
      </c>
      <c r="E2285" s="4" t="s">
        <v>11047</v>
      </c>
      <c r="F2285" s="7">
        <f>Books[[#This Row],[قیمت نهایی]]*100/80</f>
        <v>1881250</v>
      </c>
      <c r="G2285" s="8">
        <v>0.2</v>
      </c>
      <c r="H2285" s="9">
        <f>Books[[#This Row],[تعداد صفحه]]*5000+300000</f>
        <v>1505000</v>
      </c>
      <c r="I2285" s="22">
        <v>2017</v>
      </c>
      <c r="J2285" s="10" t="s">
        <v>13437</v>
      </c>
      <c r="K2285" s="11" t="s">
        <v>16575</v>
      </c>
      <c r="L2285" s="12" t="s">
        <v>17151</v>
      </c>
      <c r="M2285" s="13"/>
    </row>
    <row r="2286" spans="2:13" ht="34.9" customHeight="1">
      <c r="B2286" s="3">
        <v>2269</v>
      </c>
      <c r="C2286" s="5" t="s">
        <v>2070</v>
      </c>
      <c r="D2286" s="62" t="s">
        <v>7343</v>
      </c>
      <c r="E2286" s="4">
        <v>241</v>
      </c>
      <c r="F2286" s="7">
        <f>Books[[#This Row],[قیمت نهایی]]*100/80</f>
        <v>1881250</v>
      </c>
      <c r="G2286" s="8">
        <v>0.2</v>
      </c>
      <c r="H2286" s="9">
        <f>Books[[#This Row],[تعداد صفحه]]*5000+300000</f>
        <v>1505000</v>
      </c>
      <c r="I2286" s="22">
        <v>2017</v>
      </c>
      <c r="J2286" s="10" t="s">
        <v>13438</v>
      </c>
      <c r="K2286" s="11" t="s">
        <v>16568</v>
      </c>
      <c r="L2286" s="12" t="s">
        <v>17151</v>
      </c>
      <c r="M2286" s="13"/>
    </row>
    <row r="2287" spans="2:13" ht="34.9" customHeight="1">
      <c r="B2287" s="3">
        <v>2270</v>
      </c>
      <c r="C2287" s="5" t="s">
        <v>2071</v>
      </c>
      <c r="D2287" s="62" t="s">
        <v>7344</v>
      </c>
      <c r="E2287" s="4">
        <v>241</v>
      </c>
      <c r="F2287" s="7">
        <f>Books[[#This Row],[قیمت نهایی]]*100/80</f>
        <v>1881250</v>
      </c>
      <c r="G2287" s="8">
        <v>0.2</v>
      </c>
      <c r="H2287" s="9">
        <f>Books[[#This Row],[تعداد صفحه]]*5000+300000</f>
        <v>1505000</v>
      </c>
      <c r="I2287" s="22">
        <v>2017</v>
      </c>
      <c r="J2287" s="10" t="s">
        <v>13439</v>
      </c>
      <c r="K2287" s="11" t="s">
        <v>16568</v>
      </c>
      <c r="L2287" s="12" t="s">
        <v>17151</v>
      </c>
      <c r="M2287" s="13"/>
    </row>
    <row r="2288" spans="2:13" ht="34.9" customHeight="1">
      <c r="B2288" s="3">
        <v>2271</v>
      </c>
      <c r="C2288" s="5" t="s">
        <v>2072</v>
      </c>
      <c r="D2288" s="62" t="s">
        <v>7345</v>
      </c>
      <c r="E2288" s="4">
        <v>241</v>
      </c>
      <c r="F2288" s="7">
        <f>Books[[#This Row],[قیمت نهایی]]*100/80</f>
        <v>1881250</v>
      </c>
      <c r="G2288" s="8">
        <v>0.2</v>
      </c>
      <c r="H2288" s="9">
        <f>Books[[#This Row],[تعداد صفحه]]*5000+300000</f>
        <v>1505000</v>
      </c>
      <c r="I2288" s="22">
        <v>2017</v>
      </c>
      <c r="J2288" s="10" t="s">
        <v>13440</v>
      </c>
      <c r="K2288" s="11" t="s">
        <v>16568</v>
      </c>
      <c r="L2288" s="12" t="s">
        <v>17151</v>
      </c>
      <c r="M2288" s="13"/>
    </row>
    <row r="2289" spans="2:13" ht="34.9" customHeight="1">
      <c r="B2289" s="3">
        <v>2272</v>
      </c>
      <c r="C2289" s="5" t="s">
        <v>2073</v>
      </c>
      <c r="D2289" s="62" t="s">
        <v>7346</v>
      </c>
      <c r="E2289" s="4" t="s">
        <v>11048</v>
      </c>
      <c r="F2289" s="7">
        <f>Books[[#This Row],[قیمت نهایی]]*100/80</f>
        <v>1887500</v>
      </c>
      <c r="G2289" s="8">
        <v>0.2</v>
      </c>
      <c r="H2289" s="9">
        <f>Books[[#This Row],[تعداد صفحه]]*5000+300000</f>
        <v>1510000</v>
      </c>
      <c r="I2289" s="22">
        <v>2017</v>
      </c>
      <c r="J2289" s="10" t="s">
        <v>13441</v>
      </c>
      <c r="K2289" s="11" t="s">
        <v>16845</v>
      </c>
      <c r="L2289" s="12" t="s">
        <v>17151</v>
      </c>
      <c r="M2289" s="13"/>
    </row>
    <row r="2290" spans="2:13" ht="34.9" customHeight="1">
      <c r="B2290" s="3">
        <v>2273</v>
      </c>
      <c r="C2290" s="5" t="s">
        <v>2074</v>
      </c>
      <c r="D2290" s="62" t="s">
        <v>7347</v>
      </c>
      <c r="E2290" s="4" t="s">
        <v>11048</v>
      </c>
      <c r="F2290" s="7">
        <f>Books[[#This Row],[قیمت نهایی]]*100/80</f>
        <v>1887500</v>
      </c>
      <c r="G2290" s="8">
        <v>0.2</v>
      </c>
      <c r="H2290" s="9">
        <f>Books[[#This Row],[تعداد صفحه]]*5000+300000</f>
        <v>1510000</v>
      </c>
      <c r="I2290" s="22">
        <v>2017</v>
      </c>
      <c r="J2290" s="10" t="s">
        <v>13442</v>
      </c>
      <c r="K2290" s="11" t="s">
        <v>16584</v>
      </c>
      <c r="L2290" s="12" t="s">
        <v>17151</v>
      </c>
      <c r="M2290" s="13"/>
    </row>
    <row r="2291" spans="2:13" ht="34.9" customHeight="1">
      <c r="B2291" s="3">
        <v>2274</v>
      </c>
      <c r="C2291" s="5" t="s">
        <v>17314</v>
      </c>
      <c r="D2291" s="62" t="s">
        <v>7348</v>
      </c>
      <c r="E2291" s="4" t="s">
        <v>11048</v>
      </c>
      <c r="F2291" s="7">
        <f>Books[[#This Row],[قیمت نهایی]]*100/80</f>
        <v>1887500</v>
      </c>
      <c r="G2291" s="8">
        <v>0.2</v>
      </c>
      <c r="H2291" s="9">
        <f>Books[[#This Row],[تعداد صفحه]]*5000+300000</f>
        <v>1510000</v>
      </c>
      <c r="I2291" s="22">
        <v>2018</v>
      </c>
      <c r="J2291" s="10" t="s">
        <v>13443</v>
      </c>
      <c r="K2291" s="11" t="s">
        <v>16575</v>
      </c>
      <c r="L2291" s="12" t="s">
        <v>17151</v>
      </c>
      <c r="M2291" s="13"/>
    </row>
    <row r="2292" spans="2:13" ht="34.9" customHeight="1">
      <c r="B2292" s="3">
        <v>2275</v>
      </c>
      <c r="C2292" s="5" t="s">
        <v>2075</v>
      </c>
      <c r="D2292" s="62" t="s">
        <v>7349</v>
      </c>
      <c r="E2292" s="4" t="s">
        <v>11048</v>
      </c>
      <c r="F2292" s="7">
        <f>Books[[#This Row],[قیمت نهایی]]*100/80</f>
        <v>1887500</v>
      </c>
      <c r="G2292" s="8">
        <v>0.2</v>
      </c>
      <c r="H2292" s="9">
        <f>Books[[#This Row],[تعداد صفحه]]*5000+300000</f>
        <v>1510000</v>
      </c>
      <c r="I2292" s="22">
        <v>2017</v>
      </c>
      <c r="J2292" s="10" t="s">
        <v>13444</v>
      </c>
      <c r="K2292" s="11" t="s">
        <v>16568</v>
      </c>
      <c r="L2292" s="12" t="s">
        <v>17151</v>
      </c>
      <c r="M2292" s="13"/>
    </row>
    <row r="2293" spans="2:13" ht="34.9" customHeight="1">
      <c r="B2293" s="3">
        <v>2276</v>
      </c>
      <c r="C2293" s="5" t="s">
        <v>2076</v>
      </c>
      <c r="D2293" s="62" t="s">
        <v>7350</v>
      </c>
      <c r="E2293" s="4" t="s">
        <v>11048</v>
      </c>
      <c r="F2293" s="7">
        <f>Books[[#This Row],[قیمت نهایی]]*100/80</f>
        <v>1887500</v>
      </c>
      <c r="G2293" s="8">
        <v>0.2</v>
      </c>
      <c r="H2293" s="9">
        <f>Books[[#This Row],[تعداد صفحه]]*5000+300000</f>
        <v>1510000</v>
      </c>
      <c r="I2293" s="22">
        <v>2017</v>
      </c>
      <c r="J2293" s="10" t="s">
        <v>13445</v>
      </c>
      <c r="K2293" s="11" t="s">
        <v>16568</v>
      </c>
      <c r="L2293" s="12" t="s">
        <v>17151</v>
      </c>
      <c r="M2293" s="13"/>
    </row>
    <row r="2294" spans="2:13" ht="34.9" customHeight="1">
      <c r="B2294" s="3">
        <v>2277</v>
      </c>
      <c r="C2294" s="5" t="s">
        <v>2077</v>
      </c>
      <c r="D2294" s="62" t="s">
        <v>7351</v>
      </c>
      <c r="E2294" s="4">
        <v>242</v>
      </c>
      <c r="F2294" s="7">
        <f>Books[[#This Row],[قیمت نهایی]]*100/80</f>
        <v>1887500</v>
      </c>
      <c r="G2294" s="8">
        <v>0.2</v>
      </c>
      <c r="H2294" s="9">
        <f>Books[[#This Row],[تعداد صفحه]]*5000+300000</f>
        <v>1510000</v>
      </c>
      <c r="I2294" s="22">
        <v>2017</v>
      </c>
      <c r="J2294" s="10" t="s">
        <v>13446</v>
      </c>
      <c r="K2294" s="11" t="s">
        <v>16568</v>
      </c>
      <c r="L2294" s="12" t="s">
        <v>17151</v>
      </c>
      <c r="M2294" s="13"/>
    </row>
    <row r="2295" spans="2:13" ht="34.9" customHeight="1">
      <c r="B2295" s="3">
        <v>2278</v>
      </c>
      <c r="C2295" s="5" t="s">
        <v>2078</v>
      </c>
      <c r="D2295" s="62" t="s">
        <v>7352</v>
      </c>
      <c r="E2295" s="4">
        <v>242</v>
      </c>
      <c r="F2295" s="7">
        <f>Books[[#This Row],[قیمت نهایی]]*100/80</f>
        <v>1887500</v>
      </c>
      <c r="G2295" s="8">
        <v>0.2</v>
      </c>
      <c r="H2295" s="9">
        <f>Books[[#This Row],[تعداد صفحه]]*5000+300000</f>
        <v>1510000</v>
      </c>
      <c r="I2295" s="22">
        <v>2017</v>
      </c>
      <c r="J2295" s="10" t="s">
        <v>13447</v>
      </c>
      <c r="K2295" s="11" t="s">
        <v>16568</v>
      </c>
      <c r="L2295" s="12" t="s">
        <v>17151</v>
      </c>
      <c r="M2295" s="13"/>
    </row>
    <row r="2296" spans="2:13" ht="34.9" customHeight="1">
      <c r="B2296" s="3">
        <v>2279</v>
      </c>
      <c r="C2296" s="5" t="s">
        <v>2079</v>
      </c>
      <c r="D2296" s="62" t="s">
        <v>7353</v>
      </c>
      <c r="E2296" s="4">
        <v>242</v>
      </c>
      <c r="F2296" s="7">
        <f>Books[[#This Row],[قیمت نهایی]]*100/80</f>
        <v>1887500</v>
      </c>
      <c r="G2296" s="8">
        <v>0.2</v>
      </c>
      <c r="H2296" s="9">
        <f>Books[[#This Row],[تعداد صفحه]]*5000+300000</f>
        <v>1510000</v>
      </c>
      <c r="I2296" s="22">
        <v>2017</v>
      </c>
      <c r="J2296" s="10" t="s">
        <v>13448</v>
      </c>
      <c r="K2296" s="11" t="s">
        <v>16575</v>
      </c>
      <c r="L2296" s="12" t="s">
        <v>17151</v>
      </c>
      <c r="M2296" s="13"/>
    </row>
    <row r="2297" spans="2:13" ht="34.9" customHeight="1">
      <c r="B2297" s="3">
        <v>2280</v>
      </c>
      <c r="C2297" s="5" t="s">
        <v>2080</v>
      </c>
      <c r="D2297" s="62" t="s">
        <v>7354</v>
      </c>
      <c r="E2297" s="4">
        <v>242</v>
      </c>
      <c r="F2297" s="7">
        <f>Books[[#This Row],[قیمت نهایی]]*100/80</f>
        <v>1887500</v>
      </c>
      <c r="G2297" s="8">
        <v>0.2</v>
      </c>
      <c r="H2297" s="9">
        <f>Books[[#This Row],[تعداد صفحه]]*5000+300000</f>
        <v>1510000</v>
      </c>
      <c r="I2297" s="22">
        <v>2017</v>
      </c>
      <c r="J2297" s="10" t="s">
        <v>13449</v>
      </c>
      <c r="K2297" s="11" t="s">
        <v>16569</v>
      </c>
      <c r="L2297" s="12" t="s">
        <v>17151</v>
      </c>
      <c r="M2297" s="13"/>
    </row>
    <row r="2298" spans="2:13" ht="34.9" customHeight="1">
      <c r="B2298" s="3">
        <v>2281</v>
      </c>
      <c r="C2298" s="5" t="s">
        <v>2081</v>
      </c>
      <c r="D2298" s="62" t="s">
        <v>7355</v>
      </c>
      <c r="E2298" s="4" t="s">
        <v>10791</v>
      </c>
      <c r="F2298" s="7">
        <f>Books[[#This Row],[قیمت نهایی]]*100/80</f>
        <v>1893750</v>
      </c>
      <c r="G2298" s="8">
        <v>0.2</v>
      </c>
      <c r="H2298" s="9">
        <f>Books[[#This Row],[تعداد صفحه]]*5000+300000</f>
        <v>1515000</v>
      </c>
      <c r="I2298" s="22">
        <v>2017</v>
      </c>
      <c r="J2298" s="10" t="s">
        <v>13450</v>
      </c>
      <c r="K2298" s="11" t="s">
        <v>16568</v>
      </c>
      <c r="L2298" s="12" t="s">
        <v>17151</v>
      </c>
      <c r="M2298" s="13"/>
    </row>
    <row r="2299" spans="2:13" ht="34.9" customHeight="1">
      <c r="B2299" s="3">
        <v>2282</v>
      </c>
      <c r="C2299" s="5" t="s">
        <v>17315</v>
      </c>
      <c r="D2299" s="62" t="s">
        <v>7356</v>
      </c>
      <c r="E2299" s="4" t="s">
        <v>10791</v>
      </c>
      <c r="F2299" s="7">
        <f>Books[[#This Row],[قیمت نهایی]]*100/80</f>
        <v>1893750</v>
      </c>
      <c r="G2299" s="8">
        <v>0.2</v>
      </c>
      <c r="H2299" s="9">
        <f>Books[[#This Row],[تعداد صفحه]]*5000+300000</f>
        <v>1515000</v>
      </c>
      <c r="I2299" s="22">
        <v>2017</v>
      </c>
      <c r="J2299" s="10" t="s">
        <v>13451</v>
      </c>
      <c r="K2299" s="11" t="s">
        <v>16568</v>
      </c>
      <c r="L2299" s="12" t="s">
        <v>17151</v>
      </c>
      <c r="M2299" s="13"/>
    </row>
    <row r="2300" spans="2:13" ht="34.9" customHeight="1">
      <c r="B2300" s="3">
        <v>2283</v>
      </c>
      <c r="C2300" s="5" t="s">
        <v>2082</v>
      </c>
      <c r="D2300" s="62" t="s">
        <v>7357</v>
      </c>
      <c r="E2300" s="4" t="s">
        <v>10791</v>
      </c>
      <c r="F2300" s="7">
        <f>Books[[#This Row],[قیمت نهایی]]*100/80</f>
        <v>1893750</v>
      </c>
      <c r="G2300" s="8">
        <v>0.2</v>
      </c>
      <c r="H2300" s="9">
        <f>Books[[#This Row],[تعداد صفحه]]*5000+300000</f>
        <v>1515000</v>
      </c>
      <c r="I2300" s="22">
        <v>2017</v>
      </c>
      <c r="J2300" s="10" t="s">
        <v>13452</v>
      </c>
      <c r="K2300" s="11" t="s">
        <v>16568</v>
      </c>
      <c r="L2300" s="12" t="s">
        <v>17151</v>
      </c>
      <c r="M2300" s="13"/>
    </row>
    <row r="2301" spans="2:13" ht="34.9" customHeight="1">
      <c r="B2301" s="3">
        <v>2284</v>
      </c>
      <c r="C2301" s="5" t="s">
        <v>2083</v>
      </c>
      <c r="D2301" s="62" t="s">
        <v>7358</v>
      </c>
      <c r="E2301" s="4" t="s">
        <v>10791</v>
      </c>
      <c r="F2301" s="7">
        <f>Books[[#This Row],[قیمت نهایی]]*100/80</f>
        <v>1893750</v>
      </c>
      <c r="G2301" s="8">
        <v>0.2</v>
      </c>
      <c r="H2301" s="9">
        <f>Books[[#This Row],[تعداد صفحه]]*5000+300000</f>
        <v>1515000</v>
      </c>
      <c r="I2301" s="22">
        <v>2017</v>
      </c>
      <c r="J2301" s="10" t="s">
        <v>13453</v>
      </c>
      <c r="K2301" s="11" t="s">
        <v>16575</v>
      </c>
      <c r="L2301" s="12" t="s">
        <v>17151</v>
      </c>
      <c r="M2301" s="13"/>
    </row>
    <row r="2302" spans="2:13" ht="34.9" customHeight="1">
      <c r="B2302" s="3">
        <v>2285</v>
      </c>
      <c r="C2302" s="5" t="s">
        <v>17316</v>
      </c>
      <c r="D2302" s="62" t="s">
        <v>7359</v>
      </c>
      <c r="E2302" s="4" t="s">
        <v>10791</v>
      </c>
      <c r="F2302" s="7">
        <f>Books[[#This Row],[قیمت نهایی]]*100/80</f>
        <v>1893750</v>
      </c>
      <c r="G2302" s="8">
        <v>0.2</v>
      </c>
      <c r="H2302" s="9">
        <f>Books[[#This Row],[تعداد صفحه]]*5000+300000</f>
        <v>1515000</v>
      </c>
      <c r="I2302" s="22">
        <v>2017</v>
      </c>
      <c r="J2302" s="10" t="s">
        <v>13454</v>
      </c>
      <c r="K2302" s="11" t="s">
        <v>16568</v>
      </c>
      <c r="L2302" s="12" t="s">
        <v>17151</v>
      </c>
      <c r="M2302" s="13"/>
    </row>
    <row r="2303" spans="2:13" ht="34.9" customHeight="1">
      <c r="B2303" s="3">
        <v>2286</v>
      </c>
      <c r="C2303" s="5" t="s">
        <v>2084</v>
      </c>
      <c r="D2303" s="62" t="s">
        <v>7360</v>
      </c>
      <c r="E2303" s="4" t="s">
        <v>10791</v>
      </c>
      <c r="F2303" s="7">
        <f>Books[[#This Row],[قیمت نهایی]]*100/80</f>
        <v>1893750</v>
      </c>
      <c r="G2303" s="8">
        <v>0.2</v>
      </c>
      <c r="H2303" s="9">
        <f>Books[[#This Row],[تعداد صفحه]]*5000+300000</f>
        <v>1515000</v>
      </c>
      <c r="I2303" s="22">
        <v>2017</v>
      </c>
      <c r="J2303" s="10" t="s">
        <v>13455</v>
      </c>
      <c r="K2303" s="11" t="s">
        <v>16568</v>
      </c>
      <c r="L2303" s="12" t="s">
        <v>17151</v>
      </c>
      <c r="M2303" s="13"/>
    </row>
    <row r="2304" spans="2:13" ht="34.9" customHeight="1">
      <c r="B2304" s="3">
        <v>2287</v>
      </c>
      <c r="C2304" s="5" t="s">
        <v>2085</v>
      </c>
      <c r="D2304" s="62" t="s">
        <v>7361</v>
      </c>
      <c r="E2304" s="4" t="s">
        <v>10791</v>
      </c>
      <c r="F2304" s="7">
        <f>Books[[#This Row],[قیمت نهایی]]*100/80</f>
        <v>1893750</v>
      </c>
      <c r="G2304" s="8">
        <v>0.2</v>
      </c>
      <c r="H2304" s="9">
        <f>Books[[#This Row],[تعداد صفحه]]*5000+300000</f>
        <v>1515000</v>
      </c>
      <c r="I2304" s="22">
        <v>2017</v>
      </c>
      <c r="J2304" s="10" t="s">
        <v>13456</v>
      </c>
      <c r="K2304" s="11" t="s">
        <v>16569</v>
      </c>
      <c r="L2304" s="12" t="s">
        <v>17151</v>
      </c>
      <c r="M2304" s="13"/>
    </row>
    <row r="2305" spans="2:13" ht="34.9" customHeight="1">
      <c r="B2305" s="3">
        <v>2288</v>
      </c>
      <c r="C2305" s="5" t="s">
        <v>2086</v>
      </c>
      <c r="D2305" s="62" t="s">
        <v>7362</v>
      </c>
      <c r="E2305" s="4" t="s">
        <v>10791</v>
      </c>
      <c r="F2305" s="7">
        <f>Books[[#This Row],[قیمت نهایی]]*100/80</f>
        <v>1893750</v>
      </c>
      <c r="G2305" s="8">
        <v>0.2</v>
      </c>
      <c r="H2305" s="9">
        <f>Books[[#This Row],[تعداد صفحه]]*5000+300000</f>
        <v>1515000</v>
      </c>
      <c r="I2305" s="22">
        <v>2017</v>
      </c>
      <c r="J2305" s="10" t="s">
        <v>13457</v>
      </c>
      <c r="K2305" s="11" t="s">
        <v>16568</v>
      </c>
      <c r="L2305" s="12" t="s">
        <v>17151</v>
      </c>
      <c r="M2305" s="13"/>
    </row>
    <row r="2306" spans="2:13" ht="34.9" customHeight="1">
      <c r="B2306" s="3">
        <v>2289</v>
      </c>
      <c r="C2306" s="5" t="s">
        <v>2087</v>
      </c>
      <c r="D2306" s="62" t="s">
        <v>7363</v>
      </c>
      <c r="E2306" s="4">
        <v>243</v>
      </c>
      <c r="F2306" s="7">
        <f>Books[[#This Row],[قیمت نهایی]]*100/80</f>
        <v>1893750</v>
      </c>
      <c r="G2306" s="8">
        <v>0.2</v>
      </c>
      <c r="H2306" s="9">
        <f>Books[[#This Row],[تعداد صفحه]]*5000+300000</f>
        <v>1515000</v>
      </c>
      <c r="I2306" s="22">
        <v>2017</v>
      </c>
      <c r="J2306" s="10" t="s">
        <v>13458</v>
      </c>
      <c r="K2306" s="11" t="s">
        <v>16580</v>
      </c>
      <c r="L2306" s="12" t="s">
        <v>17151</v>
      </c>
      <c r="M2306" s="13"/>
    </row>
    <row r="2307" spans="2:13" ht="34.9" customHeight="1">
      <c r="B2307" s="3">
        <v>2290</v>
      </c>
      <c r="C2307" s="5" t="s">
        <v>2088</v>
      </c>
      <c r="D2307" s="62" t="s">
        <v>7364</v>
      </c>
      <c r="E2307" s="4">
        <v>243</v>
      </c>
      <c r="F2307" s="7">
        <f>Books[[#This Row],[قیمت نهایی]]*100/80</f>
        <v>1893750</v>
      </c>
      <c r="G2307" s="8">
        <v>0.2</v>
      </c>
      <c r="H2307" s="9">
        <f>Books[[#This Row],[تعداد صفحه]]*5000+300000</f>
        <v>1515000</v>
      </c>
      <c r="I2307" s="22">
        <v>2018</v>
      </c>
      <c r="J2307" s="10" t="s">
        <v>13459</v>
      </c>
      <c r="K2307" s="11" t="s">
        <v>16575</v>
      </c>
      <c r="L2307" s="12" t="s">
        <v>17151</v>
      </c>
      <c r="M2307" s="13"/>
    </row>
    <row r="2308" spans="2:13" ht="34.9" customHeight="1">
      <c r="B2308" s="3">
        <v>2291</v>
      </c>
      <c r="C2308" s="5" t="s">
        <v>2089</v>
      </c>
      <c r="D2308" s="62" t="s">
        <v>7365</v>
      </c>
      <c r="E2308" s="4">
        <v>243</v>
      </c>
      <c r="F2308" s="7">
        <f>Books[[#This Row],[قیمت نهایی]]*100/80</f>
        <v>1893750</v>
      </c>
      <c r="G2308" s="8">
        <v>0.2</v>
      </c>
      <c r="H2308" s="9">
        <f>Books[[#This Row],[تعداد صفحه]]*5000+300000</f>
        <v>1515000</v>
      </c>
      <c r="I2308" s="22">
        <v>2018</v>
      </c>
      <c r="J2308" s="10" t="s">
        <v>13185</v>
      </c>
      <c r="K2308" s="11" t="s">
        <v>16569</v>
      </c>
      <c r="L2308" s="12" t="s">
        <v>17151</v>
      </c>
      <c r="M2308" s="13"/>
    </row>
    <row r="2309" spans="2:13" ht="34.9" customHeight="1">
      <c r="B2309" s="3">
        <v>2292</v>
      </c>
      <c r="C2309" s="5" t="s">
        <v>17317</v>
      </c>
      <c r="D2309" s="62" t="s">
        <v>7366</v>
      </c>
      <c r="E2309" s="4" t="s">
        <v>10665</v>
      </c>
      <c r="F2309" s="7">
        <f>Books[[#This Row],[قیمت نهایی]]*100/80</f>
        <v>1900000</v>
      </c>
      <c r="G2309" s="8">
        <v>0.2</v>
      </c>
      <c r="H2309" s="9">
        <f>Books[[#This Row],[تعداد صفحه]]*5000+300000</f>
        <v>1520000</v>
      </c>
      <c r="I2309" s="22">
        <v>2017</v>
      </c>
      <c r="J2309" s="10" t="s">
        <v>13460</v>
      </c>
      <c r="K2309" s="11" t="s">
        <v>16626</v>
      </c>
      <c r="L2309" s="12" t="s">
        <v>17151</v>
      </c>
      <c r="M2309" s="13"/>
    </row>
    <row r="2310" spans="2:13" ht="34.9" customHeight="1">
      <c r="B2310" s="3">
        <v>2293</v>
      </c>
      <c r="C2310" s="5" t="s">
        <v>2090</v>
      </c>
      <c r="D2310" s="62" t="s">
        <v>7367</v>
      </c>
      <c r="E2310" s="4" t="s">
        <v>10665</v>
      </c>
      <c r="F2310" s="7">
        <f>Books[[#This Row],[قیمت نهایی]]*100/80</f>
        <v>1900000</v>
      </c>
      <c r="G2310" s="8">
        <v>0.2</v>
      </c>
      <c r="H2310" s="9">
        <f>Books[[#This Row],[تعداد صفحه]]*5000+300000</f>
        <v>1520000</v>
      </c>
      <c r="I2310" s="22">
        <v>2017</v>
      </c>
      <c r="J2310" s="10" t="s">
        <v>13461</v>
      </c>
      <c r="K2310" s="11" t="s">
        <v>16562</v>
      </c>
      <c r="L2310" s="12" t="s">
        <v>17151</v>
      </c>
      <c r="M2310" s="13"/>
    </row>
    <row r="2311" spans="2:13" ht="34.9" customHeight="1">
      <c r="B2311" s="3">
        <v>2294</v>
      </c>
      <c r="C2311" s="5" t="s">
        <v>2091</v>
      </c>
      <c r="D2311" s="62" t="s">
        <v>7368</v>
      </c>
      <c r="E2311" s="4" t="s">
        <v>10665</v>
      </c>
      <c r="F2311" s="7">
        <f>Books[[#This Row],[قیمت نهایی]]*100/80</f>
        <v>1900000</v>
      </c>
      <c r="G2311" s="8">
        <v>0.2</v>
      </c>
      <c r="H2311" s="9">
        <f>Books[[#This Row],[تعداد صفحه]]*5000+300000</f>
        <v>1520000</v>
      </c>
      <c r="I2311" s="22">
        <v>2017</v>
      </c>
      <c r="J2311" s="10" t="s">
        <v>13462</v>
      </c>
      <c r="K2311" s="11" t="s">
        <v>16562</v>
      </c>
      <c r="L2311" s="12" t="s">
        <v>17151</v>
      </c>
      <c r="M2311" s="13"/>
    </row>
    <row r="2312" spans="2:13" ht="34.9" customHeight="1">
      <c r="B2312" s="3">
        <v>2295</v>
      </c>
      <c r="C2312" s="5" t="s">
        <v>2092</v>
      </c>
      <c r="D2312" s="62" t="s">
        <v>7369</v>
      </c>
      <c r="E2312" s="4" t="s">
        <v>10665</v>
      </c>
      <c r="F2312" s="7">
        <f>Books[[#This Row],[قیمت نهایی]]*100/80</f>
        <v>1900000</v>
      </c>
      <c r="G2312" s="8">
        <v>0.2</v>
      </c>
      <c r="H2312" s="9">
        <f>Books[[#This Row],[تعداد صفحه]]*5000+300000</f>
        <v>1520000</v>
      </c>
      <c r="I2312" s="22">
        <v>2017</v>
      </c>
      <c r="J2312" s="10" t="s">
        <v>13463</v>
      </c>
      <c r="K2312" s="11" t="s">
        <v>16901</v>
      </c>
      <c r="L2312" s="12" t="s">
        <v>17151</v>
      </c>
      <c r="M2312" s="13"/>
    </row>
    <row r="2313" spans="2:13" ht="34.9" customHeight="1">
      <c r="B2313" s="3">
        <v>2296</v>
      </c>
      <c r="C2313" s="5" t="s">
        <v>2093</v>
      </c>
      <c r="D2313" s="62" t="s">
        <v>7370</v>
      </c>
      <c r="E2313" s="4" t="s">
        <v>10665</v>
      </c>
      <c r="F2313" s="7">
        <f>Books[[#This Row],[قیمت نهایی]]*100/80</f>
        <v>1900000</v>
      </c>
      <c r="G2313" s="8">
        <v>0.2</v>
      </c>
      <c r="H2313" s="9">
        <f>Books[[#This Row],[تعداد صفحه]]*5000+300000</f>
        <v>1520000</v>
      </c>
      <c r="I2313" s="22">
        <v>2018</v>
      </c>
      <c r="J2313" s="10" t="s">
        <v>13464</v>
      </c>
      <c r="K2313" s="11" t="s">
        <v>16902</v>
      </c>
      <c r="L2313" s="12" t="s">
        <v>17151</v>
      </c>
      <c r="M2313" s="13"/>
    </row>
    <row r="2314" spans="2:13" ht="34.9" customHeight="1">
      <c r="B2314" s="3">
        <v>2297</v>
      </c>
      <c r="C2314" s="5" t="s">
        <v>2094</v>
      </c>
      <c r="D2314" s="62" t="s">
        <v>7371</v>
      </c>
      <c r="E2314" s="4" t="s">
        <v>10665</v>
      </c>
      <c r="F2314" s="7">
        <f>Books[[#This Row],[قیمت نهایی]]*100/80</f>
        <v>1900000</v>
      </c>
      <c r="G2314" s="8">
        <v>0.2</v>
      </c>
      <c r="H2314" s="9">
        <f>Books[[#This Row],[تعداد صفحه]]*5000+300000</f>
        <v>1520000</v>
      </c>
      <c r="I2314" s="22">
        <v>2018</v>
      </c>
      <c r="J2314" s="10" t="s">
        <v>13465</v>
      </c>
      <c r="K2314" s="11" t="s">
        <v>16568</v>
      </c>
      <c r="L2314" s="12" t="s">
        <v>17151</v>
      </c>
      <c r="M2314" s="13"/>
    </row>
    <row r="2315" spans="2:13" ht="34.9" customHeight="1">
      <c r="B2315" s="3">
        <v>2298</v>
      </c>
      <c r="C2315" s="5" t="s">
        <v>2095</v>
      </c>
      <c r="D2315" s="62" t="s">
        <v>7372</v>
      </c>
      <c r="E2315" s="4" t="s">
        <v>10665</v>
      </c>
      <c r="F2315" s="7">
        <f>Books[[#This Row],[قیمت نهایی]]*100/80</f>
        <v>1900000</v>
      </c>
      <c r="G2315" s="8">
        <v>0.2</v>
      </c>
      <c r="H2315" s="9">
        <f>Books[[#This Row],[تعداد صفحه]]*5000+300000</f>
        <v>1520000</v>
      </c>
      <c r="I2315" s="22">
        <v>2018</v>
      </c>
      <c r="J2315" s="10" t="s">
        <v>13466</v>
      </c>
      <c r="K2315" s="11" t="s">
        <v>16568</v>
      </c>
      <c r="L2315" s="12" t="s">
        <v>17151</v>
      </c>
      <c r="M2315" s="13"/>
    </row>
    <row r="2316" spans="2:13" ht="34.9" customHeight="1">
      <c r="B2316" s="3">
        <v>2299</v>
      </c>
      <c r="C2316" s="5" t="s">
        <v>2096</v>
      </c>
      <c r="D2316" s="62" t="s">
        <v>7373</v>
      </c>
      <c r="E2316" s="4">
        <v>244</v>
      </c>
      <c r="F2316" s="7">
        <f>Books[[#This Row],[قیمت نهایی]]*100/80</f>
        <v>1900000</v>
      </c>
      <c r="G2316" s="8">
        <v>0.2</v>
      </c>
      <c r="H2316" s="9">
        <f>Books[[#This Row],[تعداد صفحه]]*5000+300000</f>
        <v>1520000</v>
      </c>
      <c r="I2316" s="22">
        <v>2018</v>
      </c>
      <c r="J2316" s="10" t="s">
        <v>13467</v>
      </c>
      <c r="K2316" s="11" t="s">
        <v>16568</v>
      </c>
      <c r="L2316" s="12" t="s">
        <v>17151</v>
      </c>
      <c r="M2316" s="13"/>
    </row>
    <row r="2317" spans="2:13" ht="34.9" customHeight="1">
      <c r="B2317" s="3">
        <v>2300</v>
      </c>
      <c r="C2317" s="5" t="s">
        <v>2097</v>
      </c>
      <c r="D2317" s="62" t="s">
        <v>7374</v>
      </c>
      <c r="E2317" s="4">
        <v>244</v>
      </c>
      <c r="F2317" s="7">
        <f>Books[[#This Row],[قیمت نهایی]]*100/80</f>
        <v>1900000</v>
      </c>
      <c r="G2317" s="8">
        <v>0.2</v>
      </c>
      <c r="H2317" s="9">
        <f>Books[[#This Row],[تعداد صفحه]]*5000+300000</f>
        <v>1520000</v>
      </c>
      <c r="I2317" s="22">
        <v>2018</v>
      </c>
      <c r="J2317" s="10" t="s">
        <v>13468</v>
      </c>
      <c r="K2317" s="11" t="s">
        <v>16568</v>
      </c>
      <c r="L2317" s="12" t="s">
        <v>17151</v>
      </c>
      <c r="M2317" s="13"/>
    </row>
    <row r="2318" spans="2:13" ht="34.9" customHeight="1">
      <c r="B2318" s="3">
        <v>2301</v>
      </c>
      <c r="C2318" s="5" t="s">
        <v>2098</v>
      </c>
      <c r="D2318" s="62" t="s">
        <v>7375</v>
      </c>
      <c r="E2318" s="4">
        <v>244</v>
      </c>
      <c r="F2318" s="7">
        <f>Books[[#This Row],[قیمت نهایی]]*100/80</f>
        <v>1900000</v>
      </c>
      <c r="G2318" s="8">
        <v>0.2</v>
      </c>
      <c r="H2318" s="9">
        <f>Books[[#This Row],[تعداد صفحه]]*5000+300000</f>
        <v>1520000</v>
      </c>
      <c r="I2318" s="22">
        <v>2017</v>
      </c>
      <c r="J2318" s="10" t="s">
        <v>13469</v>
      </c>
      <c r="K2318" s="11" t="s">
        <v>16575</v>
      </c>
      <c r="L2318" s="12" t="s">
        <v>17151</v>
      </c>
      <c r="M2318" s="13"/>
    </row>
    <row r="2319" spans="2:13" ht="34.9" customHeight="1">
      <c r="B2319" s="3">
        <v>2302</v>
      </c>
      <c r="C2319" s="5" t="s">
        <v>2099</v>
      </c>
      <c r="D2319" s="62" t="s">
        <v>7376</v>
      </c>
      <c r="E2319" s="4" t="s">
        <v>10734</v>
      </c>
      <c r="F2319" s="7">
        <f>Books[[#This Row],[قیمت نهایی]]*100/80</f>
        <v>1906250</v>
      </c>
      <c r="G2319" s="8">
        <v>0.2</v>
      </c>
      <c r="H2319" s="9">
        <f>Books[[#This Row],[تعداد صفحه]]*5000+300000</f>
        <v>1525000</v>
      </c>
      <c r="I2319" s="22">
        <v>2017</v>
      </c>
      <c r="J2319" s="10" t="s">
        <v>13470</v>
      </c>
      <c r="K2319" s="11" t="s">
        <v>16568</v>
      </c>
      <c r="L2319" s="12" t="s">
        <v>17151</v>
      </c>
      <c r="M2319" s="13"/>
    </row>
    <row r="2320" spans="2:13" ht="34.9" customHeight="1">
      <c r="B2320" s="3">
        <v>2303</v>
      </c>
      <c r="C2320" s="5" t="s">
        <v>2100</v>
      </c>
      <c r="D2320" s="62" t="s">
        <v>7377</v>
      </c>
      <c r="E2320" s="4" t="s">
        <v>10734</v>
      </c>
      <c r="F2320" s="7">
        <f>Books[[#This Row],[قیمت نهایی]]*100/80</f>
        <v>1906250</v>
      </c>
      <c r="G2320" s="8">
        <v>0.2</v>
      </c>
      <c r="H2320" s="9">
        <f>Books[[#This Row],[تعداد صفحه]]*5000+300000</f>
        <v>1525000</v>
      </c>
      <c r="I2320" s="22">
        <v>2017</v>
      </c>
      <c r="J2320" s="10" t="s">
        <v>13471</v>
      </c>
      <c r="K2320" s="11" t="s">
        <v>16580</v>
      </c>
      <c r="L2320" s="12" t="s">
        <v>17151</v>
      </c>
      <c r="M2320" s="13"/>
    </row>
    <row r="2321" spans="2:13" ht="34.9" customHeight="1">
      <c r="B2321" s="3">
        <v>2304</v>
      </c>
      <c r="C2321" s="5" t="s">
        <v>2101</v>
      </c>
      <c r="D2321" s="62" t="s">
        <v>7378</v>
      </c>
      <c r="E2321" s="4" t="s">
        <v>10734</v>
      </c>
      <c r="F2321" s="7">
        <f>Books[[#This Row],[قیمت نهایی]]*100/80</f>
        <v>1906250</v>
      </c>
      <c r="G2321" s="8">
        <v>0.2</v>
      </c>
      <c r="H2321" s="9">
        <f>Books[[#This Row],[تعداد صفحه]]*5000+300000</f>
        <v>1525000</v>
      </c>
      <c r="I2321" s="22">
        <v>2017</v>
      </c>
      <c r="J2321" s="10" t="s">
        <v>13472</v>
      </c>
      <c r="K2321" s="11" t="s">
        <v>16580</v>
      </c>
      <c r="L2321" s="12" t="s">
        <v>17151</v>
      </c>
      <c r="M2321" s="13"/>
    </row>
    <row r="2322" spans="2:13" ht="34.9" customHeight="1">
      <c r="B2322" s="3">
        <v>2305</v>
      </c>
      <c r="C2322" s="5" t="s">
        <v>2102</v>
      </c>
      <c r="D2322" s="62" t="s">
        <v>7379</v>
      </c>
      <c r="E2322" s="4" t="s">
        <v>10734</v>
      </c>
      <c r="F2322" s="7">
        <f>Books[[#This Row],[قیمت نهایی]]*100/80</f>
        <v>1906250</v>
      </c>
      <c r="G2322" s="8">
        <v>0.2</v>
      </c>
      <c r="H2322" s="9">
        <f>Books[[#This Row],[تعداد صفحه]]*5000+300000</f>
        <v>1525000</v>
      </c>
      <c r="I2322" s="22">
        <v>2018</v>
      </c>
      <c r="J2322" s="10" t="s">
        <v>13473</v>
      </c>
      <c r="K2322" s="11" t="s">
        <v>16568</v>
      </c>
      <c r="L2322" s="12" t="s">
        <v>17151</v>
      </c>
      <c r="M2322" s="13"/>
    </row>
    <row r="2323" spans="2:13" ht="34.9" customHeight="1">
      <c r="B2323" s="3">
        <v>2306</v>
      </c>
      <c r="C2323" s="5" t="s">
        <v>2103</v>
      </c>
      <c r="D2323" s="62" t="s">
        <v>7380</v>
      </c>
      <c r="E2323" s="4" t="s">
        <v>10734</v>
      </c>
      <c r="F2323" s="7">
        <f>Books[[#This Row],[قیمت نهایی]]*100/80</f>
        <v>1906250</v>
      </c>
      <c r="G2323" s="8">
        <v>0.2</v>
      </c>
      <c r="H2323" s="9">
        <f>Books[[#This Row],[تعداد صفحه]]*5000+300000</f>
        <v>1525000</v>
      </c>
      <c r="I2323" s="22">
        <v>2018</v>
      </c>
      <c r="J2323" s="10" t="s">
        <v>13474</v>
      </c>
      <c r="K2323" s="11" t="s">
        <v>16575</v>
      </c>
      <c r="L2323" s="12" t="s">
        <v>17151</v>
      </c>
      <c r="M2323" s="13"/>
    </row>
    <row r="2324" spans="2:13" ht="34.9" customHeight="1">
      <c r="B2324" s="3">
        <v>2307</v>
      </c>
      <c r="C2324" s="5" t="s">
        <v>2104</v>
      </c>
      <c r="D2324" s="62" t="s">
        <v>7381</v>
      </c>
      <c r="E2324" s="4" t="s">
        <v>10734</v>
      </c>
      <c r="F2324" s="7">
        <f>Books[[#This Row],[قیمت نهایی]]*100/80</f>
        <v>1906250</v>
      </c>
      <c r="G2324" s="8">
        <v>0.2</v>
      </c>
      <c r="H2324" s="9">
        <f>Books[[#This Row],[تعداد صفحه]]*5000+300000</f>
        <v>1525000</v>
      </c>
      <c r="I2324" s="22">
        <v>2018</v>
      </c>
      <c r="J2324" s="10" t="s">
        <v>13475</v>
      </c>
      <c r="K2324" s="11" t="s">
        <v>16568</v>
      </c>
      <c r="L2324" s="12" t="s">
        <v>17151</v>
      </c>
      <c r="M2324" s="13"/>
    </row>
    <row r="2325" spans="2:13" ht="34.9" customHeight="1">
      <c r="B2325" s="3">
        <v>2308</v>
      </c>
      <c r="C2325" s="5" t="s">
        <v>17318</v>
      </c>
      <c r="D2325" s="62" t="s">
        <v>7382</v>
      </c>
      <c r="E2325" s="4">
        <v>245</v>
      </c>
      <c r="F2325" s="7">
        <f>Books[[#This Row],[قیمت نهایی]]*100/80</f>
        <v>1906250</v>
      </c>
      <c r="G2325" s="8">
        <v>0.2</v>
      </c>
      <c r="H2325" s="9">
        <f>Books[[#This Row],[تعداد صفحه]]*5000+300000</f>
        <v>1525000</v>
      </c>
      <c r="I2325" s="22">
        <v>2018</v>
      </c>
      <c r="J2325" s="10" t="s">
        <v>13476</v>
      </c>
      <c r="K2325" s="11" t="s">
        <v>16569</v>
      </c>
      <c r="L2325" s="12" t="s">
        <v>17151</v>
      </c>
      <c r="M2325" s="13"/>
    </row>
    <row r="2326" spans="2:13" ht="34.9" customHeight="1">
      <c r="B2326" s="3">
        <v>2309</v>
      </c>
      <c r="C2326" s="5" t="s">
        <v>2105</v>
      </c>
      <c r="D2326" s="62" t="s">
        <v>7383</v>
      </c>
      <c r="E2326" s="4" t="s">
        <v>10905</v>
      </c>
      <c r="F2326" s="7">
        <f>Books[[#This Row],[قیمت نهایی]]*100/80</f>
        <v>1912500</v>
      </c>
      <c r="G2326" s="8">
        <v>0.2</v>
      </c>
      <c r="H2326" s="9">
        <f>Books[[#This Row],[تعداد صفحه]]*5000+300000</f>
        <v>1530000</v>
      </c>
      <c r="I2326" s="22">
        <v>2017</v>
      </c>
      <c r="J2326" s="10" t="s">
        <v>13477</v>
      </c>
      <c r="K2326" s="11" t="s">
        <v>12</v>
      </c>
      <c r="L2326" s="12" t="s">
        <v>17151</v>
      </c>
      <c r="M2326" s="13"/>
    </row>
    <row r="2327" spans="2:13" ht="34.9" customHeight="1">
      <c r="B2327" s="3">
        <v>2310</v>
      </c>
      <c r="C2327" s="5" t="s">
        <v>2106</v>
      </c>
      <c r="D2327" s="62" t="s">
        <v>7384</v>
      </c>
      <c r="E2327" s="4" t="s">
        <v>10905</v>
      </c>
      <c r="F2327" s="7">
        <f>Books[[#This Row],[قیمت نهایی]]*100/80</f>
        <v>1912500</v>
      </c>
      <c r="G2327" s="8">
        <v>0.2</v>
      </c>
      <c r="H2327" s="9">
        <f>Books[[#This Row],[تعداد صفحه]]*5000+300000</f>
        <v>1530000</v>
      </c>
      <c r="I2327" s="22">
        <v>2017</v>
      </c>
      <c r="J2327" s="10" t="s">
        <v>13478</v>
      </c>
      <c r="K2327" s="11" t="s">
        <v>16626</v>
      </c>
      <c r="L2327" s="12" t="s">
        <v>17151</v>
      </c>
      <c r="M2327" s="13"/>
    </row>
    <row r="2328" spans="2:13" ht="34.9" customHeight="1">
      <c r="B2328" s="3">
        <v>2311</v>
      </c>
      <c r="C2328" s="5" t="s">
        <v>2107</v>
      </c>
      <c r="D2328" s="62" t="s">
        <v>7385</v>
      </c>
      <c r="E2328" s="4" t="s">
        <v>10905</v>
      </c>
      <c r="F2328" s="7">
        <f>Books[[#This Row],[قیمت نهایی]]*100/80</f>
        <v>1912500</v>
      </c>
      <c r="G2328" s="8">
        <v>0.2</v>
      </c>
      <c r="H2328" s="9">
        <f>Books[[#This Row],[تعداد صفحه]]*5000+300000</f>
        <v>1530000</v>
      </c>
      <c r="I2328" s="22">
        <v>2017</v>
      </c>
      <c r="J2328" s="10" t="s">
        <v>13479</v>
      </c>
      <c r="K2328" s="11" t="s">
        <v>16832</v>
      </c>
      <c r="L2328" s="12" t="s">
        <v>17151</v>
      </c>
      <c r="M2328" s="13"/>
    </row>
    <row r="2329" spans="2:13" ht="34.9" customHeight="1">
      <c r="B2329" s="3">
        <v>2312</v>
      </c>
      <c r="C2329" s="5" t="s">
        <v>2108</v>
      </c>
      <c r="D2329" s="62" t="s">
        <v>7386</v>
      </c>
      <c r="E2329" s="4">
        <v>246</v>
      </c>
      <c r="F2329" s="7">
        <f>Books[[#This Row],[قیمت نهایی]]*100/80</f>
        <v>1912500</v>
      </c>
      <c r="G2329" s="8">
        <v>0.2</v>
      </c>
      <c r="H2329" s="9">
        <f>Books[[#This Row],[تعداد صفحه]]*5000+300000</f>
        <v>1530000</v>
      </c>
      <c r="I2329" s="22">
        <v>2017</v>
      </c>
      <c r="J2329" s="10" t="s">
        <v>13480</v>
      </c>
      <c r="K2329" s="11" t="s">
        <v>16568</v>
      </c>
      <c r="L2329" s="12" t="s">
        <v>17151</v>
      </c>
      <c r="M2329" s="13"/>
    </row>
    <row r="2330" spans="2:13" ht="34.9" customHeight="1">
      <c r="B2330" s="3">
        <v>2313</v>
      </c>
      <c r="C2330" s="5" t="s">
        <v>2109</v>
      </c>
      <c r="D2330" s="62" t="s">
        <v>7387</v>
      </c>
      <c r="E2330" s="4">
        <v>246</v>
      </c>
      <c r="F2330" s="7">
        <f>Books[[#This Row],[قیمت نهایی]]*100/80</f>
        <v>1912500</v>
      </c>
      <c r="G2330" s="8">
        <v>0.2</v>
      </c>
      <c r="H2330" s="9">
        <f>Books[[#This Row],[تعداد صفحه]]*5000+300000</f>
        <v>1530000</v>
      </c>
      <c r="I2330" s="22">
        <v>2017</v>
      </c>
      <c r="J2330" s="10" t="s">
        <v>13481</v>
      </c>
      <c r="K2330" s="11" t="s">
        <v>16568</v>
      </c>
      <c r="L2330" s="12" t="s">
        <v>17151</v>
      </c>
      <c r="M2330" s="13"/>
    </row>
    <row r="2331" spans="2:13" ht="34.9" customHeight="1">
      <c r="B2331" s="3">
        <v>2314</v>
      </c>
      <c r="C2331" s="5" t="s">
        <v>2110</v>
      </c>
      <c r="D2331" s="62" t="s">
        <v>7388</v>
      </c>
      <c r="E2331" s="4">
        <v>246</v>
      </c>
      <c r="F2331" s="7">
        <f>Books[[#This Row],[قیمت نهایی]]*100/80</f>
        <v>1912500</v>
      </c>
      <c r="G2331" s="8">
        <v>0.2</v>
      </c>
      <c r="H2331" s="9">
        <f>Books[[#This Row],[تعداد صفحه]]*5000+300000</f>
        <v>1530000</v>
      </c>
      <c r="I2331" s="22">
        <v>2017</v>
      </c>
      <c r="J2331" s="10" t="s">
        <v>13482</v>
      </c>
      <c r="K2331" s="11" t="s">
        <v>16569</v>
      </c>
      <c r="L2331" s="12" t="s">
        <v>17151</v>
      </c>
      <c r="M2331" s="13"/>
    </row>
    <row r="2332" spans="2:13" ht="34.9" customHeight="1">
      <c r="B2332" s="3">
        <v>2315</v>
      </c>
      <c r="C2332" s="5" t="s">
        <v>2111</v>
      </c>
      <c r="D2332" s="62" t="s">
        <v>7389</v>
      </c>
      <c r="E2332" s="4">
        <v>246</v>
      </c>
      <c r="F2332" s="7">
        <f>Books[[#This Row],[قیمت نهایی]]*100/80</f>
        <v>1912500</v>
      </c>
      <c r="G2332" s="8">
        <v>0.2</v>
      </c>
      <c r="H2332" s="9">
        <f>Books[[#This Row],[تعداد صفحه]]*5000+300000</f>
        <v>1530000</v>
      </c>
      <c r="I2332" s="22">
        <v>2017</v>
      </c>
      <c r="J2332" s="10" t="s">
        <v>13483</v>
      </c>
      <c r="K2332" s="11" t="s">
        <v>16568</v>
      </c>
      <c r="L2332" s="12" t="s">
        <v>17151</v>
      </c>
      <c r="M2332" s="13"/>
    </row>
    <row r="2333" spans="2:13" ht="34.9" customHeight="1">
      <c r="B2333" s="3">
        <v>2316</v>
      </c>
      <c r="C2333" s="5" t="s">
        <v>2112</v>
      </c>
      <c r="D2333" s="62" t="s">
        <v>7390</v>
      </c>
      <c r="E2333" s="4" t="s">
        <v>10726</v>
      </c>
      <c r="F2333" s="7">
        <f>Books[[#This Row],[قیمت نهایی]]*100/80</f>
        <v>1918750</v>
      </c>
      <c r="G2333" s="8">
        <v>0.2</v>
      </c>
      <c r="H2333" s="9">
        <f>Books[[#This Row],[تعداد صفحه]]*5000+300000</f>
        <v>1535000</v>
      </c>
      <c r="I2333" s="22">
        <v>2017</v>
      </c>
      <c r="J2333" s="10" t="s">
        <v>13484</v>
      </c>
      <c r="K2333" s="11" t="s">
        <v>16626</v>
      </c>
      <c r="L2333" s="12" t="s">
        <v>17151</v>
      </c>
      <c r="M2333" s="13"/>
    </row>
    <row r="2334" spans="2:13" ht="34.9" customHeight="1">
      <c r="B2334" s="3">
        <v>2317</v>
      </c>
      <c r="C2334" s="5" t="s">
        <v>17319</v>
      </c>
      <c r="D2334" s="62" t="s">
        <v>7391</v>
      </c>
      <c r="E2334" s="4" t="s">
        <v>10726</v>
      </c>
      <c r="F2334" s="7">
        <f>Books[[#This Row],[قیمت نهایی]]*100/80</f>
        <v>1918750</v>
      </c>
      <c r="G2334" s="8">
        <v>0.2</v>
      </c>
      <c r="H2334" s="9">
        <f>Books[[#This Row],[تعداد صفحه]]*5000+300000</f>
        <v>1535000</v>
      </c>
      <c r="I2334" s="22">
        <v>2017</v>
      </c>
      <c r="J2334" s="10" t="s">
        <v>13485</v>
      </c>
      <c r="K2334" s="11" t="s">
        <v>16626</v>
      </c>
      <c r="L2334" s="12" t="s">
        <v>17151</v>
      </c>
      <c r="M2334" s="13"/>
    </row>
    <row r="2335" spans="2:13" ht="34.9" customHeight="1">
      <c r="B2335" s="3">
        <v>2318</v>
      </c>
      <c r="C2335" s="5" t="s">
        <v>2113</v>
      </c>
      <c r="D2335" s="62" t="s">
        <v>7392</v>
      </c>
      <c r="E2335" s="4" t="s">
        <v>10726</v>
      </c>
      <c r="F2335" s="7">
        <f>Books[[#This Row],[قیمت نهایی]]*100/80</f>
        <v>1918750</v>
      </c>
      <c r="G2335" s="8">
        <v>0.2</v>
      </c>
      <c r="H2335" s="9">
        <f>Books[[#This Row],[تعداد صفحه]]*5000+300000</f>
        <v>1535000</v>
      </c>
      <c r="I2335" s="22">
        <v>2017</v>
      </c>
      <c r="J2335" s="10" t="s">
        <v>13486</v>
      </c>
      <c r="K2335" s="11" t="s">
        <v>16845</v>
      </c>
      <c r="L2335" s="12" t="s">
        <v>17151</v>
      </c>
      <c r="M2335" s="13"/>
    </row>
    <row r="2336" spans="2:13" ht="34.9" customHeight="1">
      <c r="B2336" s="3">
        <v>2319</v>
      </c>
      <c r="C2336" s="5" t="s">
        <v>2114</v>
      </c>
      <c r="D2336" s="62" t="s">
        <v>7393</v>
      </c>
      <c r="E2336" s="4">
        <v>247</v>
      </c>
      <c r="F2336" s="7">
        <f>Books[[#This Row],[قیمت نهایی]]*100/80</f>
        <v>1918750</v>
      </c>
      <c r="G2336" s="8">
        <v>0.2</v>
      </c>
      <c r="H2336" s="9">
        <f>Books[[#This Row],[تعداد صفحه]]*5000+300000</f>
        <v>1535000</v>
      </c>
      <c r="I2336" s="22">
        <v>2017</v>
      </c>
      <c r="J2336" s="10" t="s">
        <v>13487</v>
      </c>
      <c r="K2336" s="11" t="s">
        <v>16569</v>
      </c>
      <c r="L2336" s="12" t="s">
        <v>17151</v>
      </c>
      <c r="M2336" s="13"/>
    </row>
    <row r="2337" spans="2:13" ht="34.9" customHeight="1">
      <c r="B2337" s="3">
        <v>2320</v>
      </c>
      <c r="C2337" s="5" t="s">
        <v>2115</v>
      </c>
      <c r="D2337" s="62" t="s">
        <v>7394</v>
      </c>
      <c r="E2337" s="4">
        <v>247</v>
      </c>
      <c r="F2337" s="7">
        <f>Books[[#This Row],[قیمت نهایی]]*100/80</f>
        <v>1918750</v>
      </c>
      <c r="G2337" s="8">
        <v>0.2</v>
      </c>
      <c r="H2337" s="9">
        <f>Books[[#This Row],[تعداد صفحه]]*5000+300000</f>
        <v>1535000</v>
      </c>
      <c r="I2337" s="22">
        <v>2017</v>
      </c>
      <c r="J2337" s="10" t="s">
        <v>13488</v>
      </c>
      <c r="K2337" s="11" t="s">
        <v>16569</v>
      </c>
      <c r="L2337" s="12" t="s">
        <v>17151</v>
      </c>
      <c r="M2337" s="13"/>
    </row>
    <row r="2338" spans="2:13" ht="34.9" customHeight="1">
      <c r="B2338" s="3">
        <v>2321</v>
      </c>
      <c r="C2338" s="5" t="s">
        <v>2116</v>
      </c>
      <c r="D2338" s="62" t="s">
        <v>7395</v>
      </c>
      <c r="E2338" s="4">
        <v>247</v>
      </c>
      <c r="F2338" s="7">
        <f>Books[[#This Row],[قیمت نهایی]]*100/80</f>
        <v>1918750</v>
      </c>
      <c r="G2338" s="8">
        <v>0.2</v>
      </c>
      <c r="H2338" s="9">
        <f>Books[[#This Row],[تعداد صفحه]]*5000+300000</f>
        <v>1535000</v>
      </c>
      <c r="I2338" s="22">
        <v>2017</v>
      </c>
      <c r="J2338" s="10" t="s">
        <v>13489</v>
      </c>
      <c r="K2338" s="11" t="s">
        <v>16568</v>
      </c>
      <c r="L2338" s="12" t="s">
        <v>17151</v>
      </c>
      <c r="M2338" s="13"/>
    </row>
    <row r="2339" spans="2:13" ht="34.9" customHeight="1">
      <c r="B2339" s="3">
        <v>2322</v>
      </c>
      <c r="C2339" s="5" t="s">
        <v>2117</v>
      </c>
      <c r="D2339" s="62" t="s">
        <v>7396</v>
      </c>
      <c r="E2339" s="4" t="s">
        <v>10753</v>
      </c>
      <c r="F2339" s="7">
        <f>Books[[#This Row],[قیمت نهایی]]*100/80</f>
        <v>1925000</v>
      </c>
      <c r="G2339" s="8">
        <v>0.2</v>
      </c>
      <c r="H2339" s="9">
        <f>Books[[#This Row],[تعداد صفحه]]*5000+300000</f>
        <v>1540000</v>
      </c>
      <c r="I2339" s="22">
        <v>2017</v>
      </c>
      <c r="J2339" s="10" t="s">
        <v>13490</v>
      </c>
      <c r="K2339" s="11" t="s">
        <v>16571</v>
      </c>
      <c r="L2339" s="12" t="s">
        <v>17151</v>
      </c>
      <c r="M2339" s="13"/>
    </row>
    <row r="2340" spans="2:13" ht="34.9" customHeight="1">
      <c r="B2340" s="3">
        <v>2323</v>
      </c>
      <c r="C2340" s="5" t="s">
        <v>2118</v>
      </c>
      <c r="D2340" s="62" t="s">
        <v>7397</v>
      </c>
      <c r="E2340" s="4" t="s">
        <v>10753</v>
      </c>
      <c r="F2340" s="7">
        <f>Books[[#This Row],[قیمت نهایی]]*100/80</f>
        <v>1925000</v>
      </c>
      <c r="G2340" s="8">
        <v>0.2</v>
      </c>
      <c r="H2340" s="9">
        <f>Books[[#This Row],[تعداد صفحه]]*5000+300000</f>
        <v>1540000</v>
      </c>
      <c r="I2340" s="22">
        <v>2018</v>
      </c>
      <c r="J2340" s="10" t="s">
        <v>13491</v>
      </c>
      <c r="K2340" s="11" t="s">
        <v>16571</v>
      </c>
      <c r="L2340" s="12" t="s">
        <v>17151</v>
      </c>
      <c r="M2340" s="13"/>
    </row>
    <row r="2341" spans="2:13" ht="34.9" customHeight="1">
      <c r="B2341" s="3">
        <v>2324</v>
      </c>
      <c r="C2341" s="5" t="s">
        <v>2119</v>
      </c>
      <c r="D2341" s="62" t="s">
        <v>7398</v>
      </c>
      <c r="E2341" s="4" t="s">
        <v>10753</v>
      </c>
      <c r="F2341" s="7">
        <f>Books[[#This Row],[قیمت نهایی]]*100/80</f>
        <v>1925000</v>
      </c>
      <c r="G2341" s="8">
        <v>0.2</v>
      </c>
      <c r="H2341" s="9">
        <f>Books[[#This Row],[تعداد صفحه]]*5000+300000</f>
        <v>1540000</v>
      </c>
      <c r="I2341" s="22">
        <v>2017</v>
      </c>
      <c r="J2341" s="10" t="s">
        <v>13492</v>
      </c>
      <c r="K2341" s="11" t="s">
        <v>16903</v>
      </c>
      <c r="L2341" s="12" t="s">
        <v>17151</v>
      </c>
      <c r="M2341" s="13"/>
    </row>
    <row r="2342" spans="2:13" ht="34.9" customHeight="1">
      <c r="B2342" s="3">
        <v>2325</v>
      </c>
      <c r="C2342" s="5" t="s">
        <v>2120</v>
      </c>
      <c r="D2342" s="62" t="s">
        <v>7399</v>
      </c>
      <c r="E2342" s="4" t="s">
        <v>10753</v>
      </c>
      <c r="F2342" s="7">
        <f>Books[[#This Row],[قیمت نهایی]]*100/80</f>
        <v>1925000</v>
      </c>
      <c r="G2342" s="8">
        <v>0.2</v>
      </c>
      <c r="H2342" s="9">
        <f>Books[[#This Row],[تعداد صفحه]]*5000+300000</f>
        <v>1540000</v>
      </c>
      <c r="I2342" s="22">
        <v>2017</v>
      </c>
      <c r="J2342" s="10" t="s">
        <v>13493</v>
      </c>
      <c r="K2342" s="11" t="s">
        <v>16571</v>
      </c>
      <c r="L2342" s="12" t="s">
        <v>17151</v>
      </c>
      <c r="M2342" s="13"/>
    </row>
    <row r="2343" spans="2:13" ht="34.9" customHeight="1">
      <c r="B2343" s="3">
        <v>2326</v>
      </c>
      <c r="C2343" s="5" t="s">
        <v>17320</v>
      </c>
      <c r="D2343" s="62" t="s">
        <v>7400</v>
      </c>
      <c r="E2343" s="4" t="s">
        <v>10753</v>
      </c>
      <c r="F2343" s="7">
        <f>Books[[#This Row],[قیمت نهایی]]*100/80</f>
        <v>1925000</v>
      </c>
      <c r="G2343" s="8">
        <v>0.2</v>
      </c>
      <c r="H2343" s="9">
        <f>Books[[#This Row],[تعداد صفحه]]*5000+300000</f>
        <v>1540000</v>
      </c>
      <c r="I2343" s="22">
        <v>2017</v>
      </c>
      <c r="J2343" s="10" t="s">
        <v>13494</v>
      </c>
      <c r="K2343" s="11" t="s">
        <v>16881</v>
      </c>
      <c r="L2343" s="12" t="s">
        <v>17151</v>
      </c>
      <c r="M2343" s="13"/>
    </row>
    <row r="2344" spans="2:13" ht="34.9" customHeight="1">
      <c r="B2344" s="3">
        <v>2327</v>
      </c>
      <c r="C2344" s="5" t="s">
        <v>2121</v>
      </c>
      <c r="D2344" s="62" t="s">
        <v>7401</v>
      </c>
      <c r="E2344" s="4" t="s">
        <v>10753</v>
      </c>
      <c r="F2344" s="7">
        <f>Books[[#This Row],[قیمت نهایی]]*100/80</f>
        <v>1925000</v>
      </c>
      <c r="G2344" s="8">
        <v>0.2</v>
      </c>
      <c r="H2344" s="9">
        <f>Books[[#This Row],[تعداد صفحه]]*5000+300000</f>
        <v>1540000</v>
      </c>
      <c r="I2344" s="22">
        <v>2017</v>
      </c>
      <c r="J2344" s="10" t="s">
        <v>13495</v>
      </c>
      <c r="K2344" s="11" t="s">
        <v>16562</v>
      </c>
      <c r="L2344" s="12" t="s">
        <v>17151</v>
      </c>
      <c r="M2344" s="13"/>
    </row>
    <row r="2345" spans="2:13" ht="34.9" customHeight="1">
      <c r="B2345" s="3">
        <v>2328</v>
      </c>
      <c r="C2345" s="5" t="s">
        <v>2122</v>
      </c>
      <c r="D2345" s="62" t="s">
        <v>7402</v>
      </c>
      <c r="E2345" s="4" t="s">
        <v>10753</v>
      </c>
      <c r="F2345" s="7">
        <f>Books[[#This Row],[قیمت نهایی]]*100/80</f>
        <v>1925000</v>
      </c>
      <c r="G2345" s="8">
        <v>0.2</v>
      </c>
      <c r="H2345" s="9">
        <f>Books[[#This Row],[تعداد صفحه]]*5000+300000</f>
        <v>1540000</v>
      </c>
      <c r="I2345" s="22">
        <v>2017</v>
      </c>
      <c r="J2345" s="10" t="s">
        <v>13496</v>
      </c>
      <c r="K2345" s="11" t="s">
        <v>16696</v>
      </c>
      <c r="L2345" s="12" t="s">
        <v>17151</v>
      </c>
      <c r="M2345" s="13"/>
    </row>
    <row r="2346" spans="2:13" ht="34.9" customHeight="1">
      <c r="B2346" s="3">
        <v>2329</v>
      </c>
      <c r="C2346" s="5" t="s">
        <v>2123</v>
      </c>
      <c r="D2346" s="62" t="s">
        <v>7403</v>
      </c>
      <c r="E2346" s="4" t="s">
        <v>10753</v>
      </c>
      <c r="F2346" s="7">
        <f>Books[[#This Row],[قیمت نهایی]]*100/80</f>
        <v>1925000</v>
      </c>
      <c r="G2346" s="8">
        <v>0.2</v>
      </c>
      <c r="H2346" s="9">
        <f>Books[[#This Row],[تعداد صفحه]]*5000+300000</f>
        <v>1540000</v>
      </c>
      <c r="I2346" s="22">
        <v>2017</v>
      </c>
      <c r="J2346" s="10" t="s">
        <v>13497</v>
      </c>
      <c r="K2346" s="11" t="s">
        <v>16696</v>
      </c>
      <c r="L2346" s="12" t="s">
        <v>17151</v>
      </c>
      <c r="M2346" s="13"/>
    </row>
    <row r="2347" spans="2:13" ht="34.9" customHeight="1">
      <c r="B2347" s="3">
        <v>2330</v>
      </c>
      <c r="C2347" s="5" t="s">
        <v>17321</v>
      </c>
      <c r="D2347" s="62" t="s">
        <v>7404</v>
      </c>
      <c r="E2347" s="4" t="s">
        <v>10753</v>
      </c>
      <c r="F2347" s="7">
        <f>Books[[#This Row],[قیمت نهایی]]*100/80</f>
        <v>1925000</v>
      </c>
      <c r="G2347" s="8">
        <v>0.2</v>
      </c>
      <c r="H2347" s="9">
        <f>Books[[#This Row],[تعداد صفحه]]*5000+300000</f>
        <v>1540000</v>
      </c>
      <c r="I2347" s="22">
        <v>2017</v>
      </c>
      <c r="J2347" s="10" t="s">
        <v>13498</v>
      </c>
      <c r="K2347" s="11" t="s">
        <v>16904</v>
      </c>
      <c r="L2347" s="12" t="s">
        <v>17151</v>
      </c>
      <c r="M2347" s="13"/>
    </row>
    <row r="2348" spans="2:13" ht="34.9" customHeight="1">
      <c r="B2348" s="3">
        <v>2331</v>
      </c>
      <c r="C2348" s="5" t="s">
        <v>2124</v>
      </c>
      <c r="D2348" s="62" t="s">
        <v>7405</v>
      </c>
      <c r="E2348" s="4" t="s">
        <v>10753</v>
      </c>
      <c r="F2348" s="7">
        <f>Books[[#This Row],[قیمت نهایی]]*100/80</f>
        <v>1925000</v>
      </c>
      <c r="G2348" s="8">
        <v>0.2</v>
      </c>
      <c r="H2348" s="9">
        <f>Books[[#This Row],[تعداد صفحه]]*5000+300000</f>
        <v>1540000</v>
      </c>
      <c r="I2348" s="22">
        <v>2018</v>
      </c>
      <c r="J2348" s="10" t="s">
        <v>13499</v>
      </c>
      <c r="K2348" s="11" t="s">
        <v>16905</v>
      </c>
      <c r="L2348" s="12" t="s">
        <v>17151</v>
      </c>
      <c r="M2348" s="13"/>
    </row>
    <row r="2349" spans="2:13" ht="34.9" customHeight="1">
      <c r="B2349" s="3">
        <v>2332</v>
      </c>
      <c r="C2349" s="5" t="s">
        <v>2125</v>
      </c>
      <c r="D2349" s="62" t="s">
        <v>7406</v>
      </c>
      <c r="E2349" s="4" t="s">
        <v>10753</v>
      </c>
      <c r="F2349" s="7">
        <f>Books[[#This Row],[قیمت نهایی]]*100/80</f>
        <v>1925000</v>
      </c>
      <c r="G2349" s="8">
        <v>0.2</v>
      </c>
      <c r="H2349" s="9">
        <f>Books[[#This Row],[تعداد صفحه]]*5000+300000</f>
        <v>1540000</v>
      </c>
      <c r="I2349" s="22">
        <v>2017</v>
      </c>
      <c r="J2349" s="10" t="s">
        <v>13500</v>
      </c>
      <c r="K2349" s="11" t="s">
        <v>16575</v>
      </c>
      <c r="L2349" s="12" t="s">
        <v>17151</v>
      </c>
      <c r="M2349" s="13"/>
    </row>
    <row r="2350" spans="2:13" ht="34.9" customHeight="1">
      <c r="B2350" s="3">
        <v>2333</v>
      </c>
      <c r="C2350" s="5" t="s">
        <v>2126</v>
      </c>
      <c r="D2350" s="62" t="s">
        <v>7407</v>
      </c>
      <c r="E2350" s="4" t="s">
        <v>10753</v>
      </c>
      <c r="F2350" s="7">
        <f>Books[[#This Row],[قیمت نهایی]]*100/80</f>
        <v>1925000</v>
      </c>
      <c r="G2350" s="8">
        <v>0.2</v>
      </c>
      <c r="H2350" s="9">
        <f>Books[[#This Row],[تعداد صفحه]]*5000+300000</f>
        <v>1540000</v>
      </c>
      <c r="I2350" s="22">
        <v>2017</v>
      </c>
      <c r="J2350" s="10" t="s">
        <v>13501</v>
      </c>
      <c r="K2350" s="11" t="s">
        <v>16568</v>
      </c>
      <c r="L2350" s="12" t="s">
        <v>17151</v>
      </c>
      <c r="M2350" s="13"/>
    </row>
    <row r="2351" spans="2:13" ht="34.9" customHeight="1">
      <c r="B2351" s="3">
        <v>2334</v>
      </c>
      <c r="C2351" s="5" t="s">
        <v>2127</v>
      </c>
      <c r="D2351" s="62" t="s">
        <v>7408</v>
      </c>
      <c r="E2351" s="4" t="s">
        <v>10753</v>
      </c>
      <c r="F2351" s="7">
        <f>Books[[#This Row],[قیمت نهایی]]*100/80</f>
        <v>1925000</v>
      </c>
      <c r="G2351" s="8">
        <v>0.2</v>
      </c>
      <c r="H2351" s="9">
        <f>Books[[#This Row],[تعداد صفحه]]*5000+300000</f>
        <v>1540000</v>
      </c>
      <c r="I2351" s="22">
        <v>2017</v>
      </c>
      <c r="J2351" s="10" t="s">
        <v>13502</v>
      </c>
      <c r="K2351" s="11" t="s">
        <v>16568</v>
      </c>
      <c r="L2351" s="12" t="s">
        <v>17151</v>
      </c>
      <c r="M2351" s="13"/>
    </row>
    <row r="2352" spans="2:13" ht="34.9" customHeight="1">
      <c r="B2352" s="3">
        <v>2335</v>
      </c>
      <c r="C2352" s="5" t="s">
        <v>2128</v>
      </c>
      <c r="D2352" s="62" t="s">
        <v>7409</v>
      </c>
      <c r="E2352" s="4">
        <v>248</v>
      </c>
      <c r="F2352" s="7">
        <f>Books[[#This Row],[قیمت نهایی]]*100/80</f>
        <v>1925000</v>
      </c>
      <c r="G2352" s="8">
        <v>0.2</v>
      </c>
      <c r="H2352" s="9">
        <f>Books[[#This Row],[تعداد صفحه]]*5000+300000</f>
        <v>1540000</v>
      </c>
      <c r="I2352" s="22">
        <v>2018</v>
      </c>
      <c r="J2352" s="10" t="s">
        <v>13503</v>
      </c>
      <c r="K2352" s="11" t="s">
        <v>16575</v>
      </c>
      <c r="L2352" s="12" t="s">
        <v>17151</v>
      </c>
      <c r="M2352" s="13"/>
    </row>
    <row r="2353" spans="2:13" ht="34.9" customHeight="1">
      <c r="B2353" s="3">
        <v>2336</v>
      </c>
      <c r="C2353" s="5" t="s">
        <v>2129</v>
      </c>
      <c r="D2353" s="62" t="s">
        <v>7410</v>
      </c>
      <c r="E2353" s="4">
        <v>248</v>
      </c>
      <c r="F2353" s="7">
        <f>Books[[#This Row],[قیمت نهایی]]*100/80</f>
        <v>1925000</v>
      </c>
      <c r="G2353" s="8">
        <v>0.2</v>
      </c>
      <c r="H2353" s="9">
        <f>Books[[#This Row],[تعداد صفحه]]*5000+300000</f>
        <v>1540000</v>
      </c>
      <c r="I2353" s="22">
        <v>2017</v>
      </c>
      <c r="J2353" s="10" t="s">
        <v>13504</v>
      </c>
      <c r="K2353" s="11" t="s">
        <v>16575</v>
      </c>
      <c r="L2353" s="12" t="s">
        <v>17151</v>
      </c>
      <c r="M2353" s="13"/>
    </row>
    <row r="2354" spans="2:13" ht="34.9" customHeight="1">
      <c r="B2354" s="3">
        <v>2337</v>
      </c>
      <c r="C2354" s="5" t="s">
        <v>17322</v>
      </c>
      <c r="D2354" s="62" t="s">
        <v>7411</v>
      </c>
      <c r="E2354" s="4">
        <v>248</v>
      </c>
      <c r="F2354" s="7">
        <f>Books[[#This Row],[قیمت نهایی]]*100/80</f>
        <v>1925000</v>
      </c>
      <c r="G2354" s="8">
        <v>0.2</v>
      </c>
      <c r="H2354" s="9">
        <f>Books[[#This Row],[تعداد صفحه]]*5000+300000</f>
        <v>1540000</v>
      </c>
      <c r="I2354" s="22">
        <v>2017</v>
      </c>
      <c r="J2354" s="10" t="s">
        <v>13505</v>
      </c>
      <c r="K2354" s="11" t="s">
        <v>16569</v>
      </c>
      <c r="L2354" s="12" t="s">
        <v>17151</v>
      </c>
      <c r="M2354" s="13"/>
    </row>
    <row r="2355" spans="2:13" ht="34.9" customHeight="1">
      <c r="B2355" s="3">
        <v>2338</v>
      </c>
      <c r="C2355" s="5" t="s">
        <v>2130</v>
      </c>
      <c r="D2355" s="62" t="s">
        <v>7412</v>
      </c>
      <c r="E2355" s="4" t="s">
        <v>10666</v>
      </c>
      <c r="F2355" s="7">
        <f>Books[[#This Row],[قیمت نهایی]]*100/80</f>
        <v>1931250</v>
      </c>
      <c r="G2355" s="8">
        <v>0.2</v>
      </c>
      <c r="H2355" s="9">
        <f>Books[[#This Row],[تعداد صفحه]]*5000+300000</f>
        <v>1545000</v>
      </c>
      <c r="I2355" s="22">
        <v>2017</v>
      </c>
      <c r="J2355" s="10" t="s">
        <v>13506</v>
      </c>
      <c r="K2355" s="11" t="s">
        <v>16626</v>
      </c>
      <c r="L2355" s="12" t="s">
        <v>17151</v>
      </c>
      <c r="M2355" s="13"/>
    </row>
    <row r="2356" spans="2:13" ht="34.9" customHeight="1">
      <c r="B2356" s="3">
        <v>2339</v>
      </c>
      <c r="C2356" s="5" t="s">
        <v>2131</v>
      </c>
      <c r="D2356" s="62" t="s">
        <v>7413</v>
      </c>
      <c r="E2356" s="4" t="s">
        <v>10666</v>
      </c>
      <c r="F2356" s="7">
        <f>Books[[#This Row],[قیمت نهایی]]*100/80</f>
        <v>1931250</v>
      </c>
      <c r="G2356" s="8">
        <v>0.2</v>
      </c>
      <c r="H2356" s="9">
        <f>Books[[#This Row],[تعداد صفحه]]*5000+300000</f>
        <v>1545000</v>
      </c>
      <c r="I2356" s="22">
        <v>2017</v>
      </c>
      <c r="J2356" s="10" t="s">
        <v>13507</v>
      </c>
      <c r="K2356" s="11" t="s">
        <v>16568</v>
      </c>
      <c r="L2356" s="12" t="s">
        <v>17151</v>
      </c>
      <c r="M2356" s="13"/>
    </row>
    <row r="2357" spans="2:13" ht="34.9" customHeight="1">
      <c r="B2357" s="3">
        <v>2340</v>
      </c>
      <c r="C2357" s="5" t="s">
        <v>2132</v>
      </c>
      <c r="D2357" s="62" t="s">
        <v>7414</v>
      </c>
      <c r="E2357" s="4" t="s">
        <v>10666</v>
      </c>
      <c r="F2357" s="7">
        <f>Books[[#This Row],[قیمت نهایی]]*100/80</f>
        <v>1931250</v>
      </c>
      <c r="G2357" s="8">
        <v>0.2</v>
      </c>
      <c r="H2357" s="9">
        <f>Books[[#This Row],[تعداد صفحه]]*5000+300000</f>
        <v>1545000</v>
      </c>
      <c r="I2357" s="22">
        <v>2017</v>
      </c>
      <c r="J2357" s="10" t="s">
        <v>13508</v>
      </c>
      <c r="K2357" s="11" t="s">
        <v>16568</v>
      </c>
      <c r="L2357" s="12" t="s">
        <v>17151</v>
      </c>
      <c r="M2357" s="13"/>
    </row>
    <row r="2358" spans="2:13" ht="34.9" customHeight="1">
      <c r="B2358" s="3">
        <v>2341</v>
      </c>
      <c r="C2358" s="5" t="s">
        <v>2133</v>
      </c>
      <c r="D2358" s="62" t="s">
        <v>7415</v>
      </c>
      <c r="E2358" s="4">
        <v>249</v>
      </c>
      <c r="F2358" s="7">
        <f>Books[[#This Row],[قیمت نهایی]]*100/80</f>
        <v>1931250</v>
      </c>
      <c r="G2358" s="8">
        <v>0.2</v>
      </c>
      <c r="H2358" s="9">
        <f>Books[[#This Row],[تعداد صفحه]]*5000+300000</f>
        <v>1545000</v>
      </c>
      <c r="I2358" s="22">
        <v>2017</v>
      </c>
      <c r="J2358" s="10" t="s">
        <v>13509</v>
      </c>
      <c r="K2358" s="11" t="s">
        <v>16568</v>
      </c>
      <c r="L2358" s="12" t="s">
        <v>17151</v>
      </c>
      <c r="M2358" s="13"/>
    </row>
    <row r="2359" spans="2:13" ht="34.9" customHeight="1">
      <c r="B2359" s="3">
        <v>2342</v>
      </c>
      <c r="C2359" s="5" t="s">
        <v>2134</v>
      </c>
      <c r="D2359" s="62" t="s">
        <v>7416</v>
      </c>
      <c r="E2359" s="4">
        <v>249</v>
      </c>
      <c r="F2359" s="7">
        <f>Books[[#This Row],[قیمت نهایی]]*100/80</f>
        <v>1931250</v>
      </c>
      <c r="G2359" s="8">
        <v>0.2</v>
      </c>
      <c r="H2359" s="9">
        <f>Books[[#This Row],[تعداد صفحه]]*5000+300000</f>
        <v>1545000</v>
      </c>
      <c r="I2359" s="22">
        <v>2017</v>
      </c>
      <c r="J2359" s="10" t="s">
        <v>13510</v>
      </c>
      <c r="K2359" s="11" t="s">
        <v>16568</v>
      </c>
      <c r="L2359" s="12" t="s">
        <v>17151</v>
      </c>
      <c r="M2359" s="13"/>
    </row>
    <row r="2360" spans="2:13" ht="34.9" customHeight="1">
      <c r="B2360" s="3">
        <v>2343</v>
      </c>
      <c r="C2360" s="5" t="s">
        <v>2135</v>
      </c>
      <c r="D2360" s="62" t="s">
        <v>7417</v>
      </c>
      <c r="E2360" s="4">
        <v>249</v>
      </c>
      <c r="F2360" s="7">
        <f>Books[[#This Row],[قیمت نهایی]]*100/80</f>
        <v>1931250</v>
      </c>
      <c r="G2360" s="8">
        <v>0.2</v>
      </c>
      <c r="H2360" s="9">
        <f>Books[[#This Row],[تعداد صفحه]]*5000+300000</f>
        <v>1545000</v>
      </c>
      <c r="I2360" s="22">
        <v>2017</v>
      </c>
      <c r="J2360" s="10" t="s">
        <v>13511</v>
      </c>
      <c r="K2360" s="11" t="s">
        <v>16568</v>
      </c>
      <c r="L2360" s="12" t="s">
        <v>17151</v>
      </c>
      <c r="M2360" s="13"/>
    </row>
    <row r="2361" spans="2:13" ht="34.9" customHeight="1">
      <c r="B2361" s="3">
        <v>2344</v>
      </c>
      <c r="C2361" s="5" t="s">
        <v>2136</v>
      </c>
      <c r="D2361" s="62" t="s">
        <v>7418</v>
      </c>
      <c r="E2361" s="4" t="s">
        <v>10846</v>
      </c>
      <c r="F2361" s="7">
        <f>Books[[#This Row],[قیمت نهایی]]*100/80</f>
        <v>1937500</v>
      </c>
      <c r="G2361" s="8">
        <v>0.2</v>
      </c>
      <c r="H2361" s="9">
        <f>Books[[#This Row],[تعداد صفحه]]*5000+300000</f>
        <v>1550000</v>
      </c>
      <c r="I2361" s="22">
        <v>2017</v>
      </c>
      <c r="J2361" s="10" t="s">
        <v>13512</v>
      </c>
      <c r="K2361" s="11" t="s">
        <v>16626</v>
      </c>
      <c r="L2361" s="12" t="s">
        <v>17151</v>
      </c>
      <c r="M2361" s="13"/>
    </row>
    <row r="2362" spans="2:13" ht="34.9" customHeight="1">
      <c r="B2362" s="3">
        <v>2345</v>
      </c>
      <c r="C2362" s="5" t="s">
        <v>2137</v>
      </c>
      <c r="D2362" s="62" t="s">
        <v>7419</v>
      </c>
      <c r="E2362" s="4" t="s">
        <v>10846</v>
      </c>
      <c r="F2362" s="7">
        <f>Books[[#This Row],[قیمت نهایی]]*100/80</f>
        <v>1937500</v>
      </c>
      <c r="G2362" s="8">
        <v>0.2</v>
      </c>
      <c r="H2362" s="9">
        <f>Books[[#This Row],[تعداد صفحه]]*5000+300000</f>
        <v>1550000</v>
      </c>
      <c r="I2362" s="22">
        <v>2017</v>
      </c>
      <c r="J2362" s="10" t="s">
        <v>13513</v>
      </c>
      <c r="K2362" s="11" t="s">
        <v>16904</v>
      </c>
      <c r="L2362" s="12" t="s">
        <v>17151</v>
      </c>
      <c r="M2362" s="13"/>
    </row>
    <row r="2363" spans="2:13" ht="34.9" customHeight="1">
      <c r="B2363" s="3">
        <v>2346</v>
      </c>
      <c r="C2363" s="5" t="s">
        <v>2138</v>
      </c>
      <c r="D2363" s="62" t="s">
        <v>7420</v>
      </c>
      <c r="E2363" s="4" t="s">
        <v>10846</v>
      </c>
      <c r="F2363" s="7">
        <f>Books[[#This Row],[قیمت نهایی]]*100/80</f>
        <v>1937500</v>
      </c>
      <c r="G2363" s="8">
        <v>0.2</v>
      </c>
      <c r="H2363" s="9">
        <f>Books[[#This Row],[تعداد صفحه]]*5000+300000</f>
        <v>1550000</v>
      </c>
      <c r="I2363" s="22">
        <v>2017</v>
      </c>
      <c r="J2363" s="10" t="s">
        <v>13514</v>
      </c>
      <c r="K2363" s="11" t="s">
        <v>16575</v>
      </c>
      <c r="L2363" s="12" t="s">
        <v>17151</v>
      </c>
      <c r="M2363" s="13"/>
    </row>
    <row r="2364" spans="2:13" ht="34.9" customHeight="1">
      <c r="B2364" s="3">
        <v>2347</v>
      </c>
      <c r="C2364" s="5" t="s">
        <v>2139</v>
      </c>
      <c r="D2364" s="62" t="s">
        <v>7421</v>
      </c>
      <c r="E2364" s="4" t="s">
        <v>11049</v>
      </c>
      <c r="F2364" s="7">
        <f>Books[[#This Row],[قیمت نهایی]]*100/80</f>
        <v>16043750</v>
      </c>
      <c r="G2364" s="8">
        <v>0.2</v>
      </c>
      <c r="H2364" s="9">
        <f>Books[[#This Row],[تعداد صفحه]]*5000+300000</f>
        <v>12835000</v>
      </c>
      <c r="I2364" s="22">
        <v>2017</v>
      </c>
      <c r="J2364" s="10" t="s">
        <v>13515</v>
      </c>
      <c r="K2364" s="11" t="s">
        <v>16575</v>
      </c>
      <c r="L2364" s="12" t="s">
        <v>17151</v>
      </c>
      <c r="M2364" s="13"/>
    </row>
    <row r="2365" spans="2:13" ht="34.9" customHeight="1">
      <c r="B2365" s="3">
        <v>2348</v>
      </c>
      <c r="C2365" s="5" t="s">
        <v>2140</v>
      </c>
      <c r="D2365" s="62" t="s">
        <v>7422</v>
      </c>
      <c r="E2365" s="4" t="s">
        <v>10867</v>
      </c>
      <c r="F2365" s="7">
        <f>Books[[#This Row],[قیمت نهایی]]*100/80</f>
        <v>1943750</v>
      </c>
      <c r="G2365" s="8">
        <v>0.2</v>
      </c>
      <c r="H2365" s="9">
        <f>Books[[#This Row],[تعداد صفحه]]*5000+300000</f>
        <v>1555000</v>
      </c>
      <c r="I2365" s="22">
        <v>2017</v>
      </c>
      <c r="J2365" s="10" t="s">
        <v>13516</v>
      </c>
      <c r="K2365" s="11" t="s">
        <v>16580</v>
      </c>
      <c r="L2365" s="12" t="s">
        <v>17151</v>
      </c>
      <c r="M2365" s="13"/>
    </row>
    <row r="2366" spans="2:13" ht="34.9" customHeight="1">
      <c r="B2366" s="3">
        <v>2349</v>
      </c>
      <c r="C2366" s="5" t="s">
        <v>2141</v>
      </c>
      <c r="D2366" s="62" t="s">
        <v>7423</v>
      </c>
      <c r="E2366" s="4" t="s">
        <v>10867</v>
      </c>
      <c r="F2366" s="7">
        <f>Books[[#This Row],[قیمت نهایی]]*100/80</f>
        <v>1943750</v>
      </c>
      <c r="G2366" s="8">
        <v>0.2</v>
      </c>
      <c r="H2366" s="9">
        <f>Books[[#This Row],[تعداد صفحه]]*5000+300000</f>
        <v>1555000</v>
      </c>
      <c r="I2366" s="22">
        <v>2017</v>
      </c>
      <c r="J2366" s="10" t="s">
        <v>13517</v>
      </c>
      <c r="K2366" s="11" t="s">
        <v>16626</v>
      </c>
      <c r="L2366" s="12" t="s">
        <v>17151</v>
      </c>
      <c r="M2366" s="13"/>
    </row>
    <row r="2367" spans="2:13" ht="34.9" customHeight="1">
      <c r="B2367" s="3">
        <v>2350</v>
      </c>
      <c r="C2367" s="5" t="s">
        <v>2142</v>
      </c>
      <c r="D2367" s="62" t="s">
        <v>7424</v>
      </c>
      <c r="E2367" s="4" t="s">
        <v>10867</v>
      </c>
      <c r="F2367" s="7">
        <f>Books[[#This Row],[قیمت نهایی]]*100/80</f>
        <v>1943750</v>
      </c>
      <c r="G2367" s="8">
        <v>0.2</v>
      </c>
      <c r="H2367" s="9">
        <f>Books[[#This Row],[تعداد صفحه]]*5000+300000</f>
        <v>1555000</v>
      </c>
      <c r="I2367" s="22">
        <v>2017</v>
      </c>
      <c r="J2367" s="10" t="s">
        <v>13518</v>
      </c>
      <c r="K2367" s="11" t="s">
        <v>16575</v>
      </c>
      <c r="L2367" s="12" t="s">
        <v>17151</v>
      </c>
      <c r="M2367" s="13"/>
    </row>
    <row r="2368" spans="2:13" ht="34.9" customHeight="1">
      <c r="B2368" s="3">
        <v>2351</v>
      </c>
      <c r="C2368" s="5" t="s">
        <v>2143</v>
      </c>
      <c r="D2368" s="62" t="s">
        <v>7425</v>
      </c>
      <c r="E2368" s="4" t="s">
        <v>10867</v>
      </c>
      <c r="F2368" s="7">
        <f>Books[[#This Row],[قیمت نهایی]]*100/80</f>
        <v>1943750</v>
      </c>
      <c r="G2368" s="8">
        <v>0.2</v>
      </c>
      <c r="H2368" s="9">
        <f>Books[[#This Row],[تعداد صفحه]]*5000+300000</f>
        <v>1555000</v>
      </c>
      <c r="I2368" s="22">
        <v>2017</v>
      </c>
      <c r="J2368" s="10" t="s">
        <v>13519</v>
      </c>
      <c r="K2368" s="11" t="s">
        <v>29</v>
      </c>
      <c r="L2368" s="12" t="s">
        <v>17151</v>
      </c>
      <c r="M2368" s="13"/>
    </row>
    <row r="2369" spans="2:13" ht="34.9" customHeight="1">
      <c r="B2369" s="3">
        <v>2352</v>
      </c>
      <c r="C2369" s="5" t="s">
        <v>2144</v>
      </c>
      <c r="D2369" s="62" t="s">
        <v>7426</v>
      </c>
      <c r="E2369" s="4" t="s">
        <v>10867</v>
      </c>
      <c r="F2369" s="7">
        <f>Books[[#This Row],[قیمت نهایی]]*100/80</f>
        <v>1943750</v>
      </c>
      <c r="G2369" s="8">
        <v>0.2</v>
      </c>
      <c r="H2369" s="9">
        <f>Books[[#This Row],[تعداد صفحه]]*5000+300000</f>
        <v>1555000</v>
      </c>
      <c r="I2369" s="22">
        <v>2017</v>
      </c>
      <c r="J2369" s="10" t="s">
        <v>13520</v>
      </c>
      <c r="K2369" s="11" t="s">
        <v>16569</v>
      </c>
      <c r="L2369" s="12" t="s">
        <v>17151</v>
      </c>
      <c r="M2369" s="13"/>
    </row>
    <row r="2370" spans="2:13" ht="34.9" customHeight="1">
      <c r="B2370" s="3">
        <v>2353</v>
      </c>
      <c r="C2370" s="5" t="s">
        <v>2145</v>
      </c>
      <c r="D2370" s="62" t="s">
        <v>7427</v>
      </c>
      <c r="E2370" s="4" t="s">
        <v>10818</v>
      </c>
      <c r="F2370" s="7">
        <f>Books[[#This Row],[قیمت نهایی]]*100/80</f>
        <v>1950000</v>
      </c>
      <c r="G2370" s="8">
        <v>0.2</v>
      </c>
      <c r="H2370" s="9">
        <f>Books[[#This Row],[تعداد صفحه]]*5000+300000</f>
        <v>1560000</v>
      </c>
      <c r="I2370" s="22">
        <v>2017</v>
      </c>
      <c r="J2370" s="10" t="s">
        <v>13521</v>
      </c>
      <c r="K2370" s="11" t="s">
        <v>16655</v>
      </c>
      <c r="L2370" s="12" t="s">
        <v>17151</v>
      </c>
      <c r="M2370" s="13"/>
    </row>
    <row r="2371" spans="2:13" ht="34.9" customHeight="1">
      <c r="B2371" s="3">
        <v>2354</v>
      </c>
      <c r="C2371" s="5" t="s">
        <v>2146</v>
      </c>
      <c r="D2371" s="62" t="s">
        <v>7428</v>
      </c>
      <c r="E2371" s="4" t="s">
        <v>10818</v>
      </c>
      <c r="F2371" s="7">
        <f>Books[[#This Row],[قیمت نهایی]]*100/80</f>
        <v>1950000</v>
      </c>
      <c r="G2371" s="8">
        <v>0.2</v>
      </c>
      <c r="H2371" s="9">
        <f>Books[[#This Row],[تعداد صفحه]]*5000+300000</f>
        <v>1560000</v>
      </c>
      <c r="I2371" s="22">
        <v>2017</v>
      </c>
      <c r="J2371" s="10" t="s">
        <v>13522</v>
      </c>
      <c r="K2371" s="11" t="s">
        <v>16906</v>
      </c>
      <c r="L2371" s="12" t="s">
        <v>17151</v>
      </c>
      <c r="M2371" s="13"/>
    </row>
    <row r="2372" spans="2:13" ht="34.9" customHeight="1">
      <c r="B2372" s="3">
        <v>2355</v>
      </c>
      <c r="C2372" s="5" t="s">
        <v>2147</v>
      </c>
      <c r="D2372" s="62" t="s">
        <v>7429</v>
      </c>
      <c r="E2372" s="4" t="s">
        <v>10818</v>
      </c>
      <c r="F2372" s="7">
        <f>Books[[#This Row],[قیمت نهایی]]*100/80</f>
        <v>1950000</v>
      </c>
      <c r="G2372" s="8">
        <v>0.2</v>
      </c>
      <c r="H2372" s="9">
        <f>Books[[#This Row],[تعداد صفحه]]*5000+300000</f>
        <v>1560000</v>
      </c>
      <c r="I2372" s="22">
        <v>2017</v>
      </c>
      <c r="J2372" s="10" t="s">
        <v>13523</v>
      </c>
      <c r="K2372" s="11" t="s">
        <v>16580</v>
      </c>
      <c r="L2372" s="12" t="s">
        <v>17151</v>
      </c>
      <c r="M2372" s="13"/>
    </row>
    <row r="2373" spans="2:13" ht="34.9" customHeight="1">
      <c r="B2373" s="3">
        <v>2356</v>
      </c>
      <c r="C2373" s="5" t="s">
        <v>2148</v>
      </c>
      <c r="D2373" s="62" t="s">
        <v>7430</v>
      </c>
      <c r="E2373" s="4" t="s">
        <v>10818</v>
      </c>
      <c r="F2373" s="7">
        <f>Books[[#This Row],[قیمت نهایی]]*100/80</f>
        <v>1950000</v>
      </c>
      <c r="G2373" s="8">
        <v>0.2</v>
      </c>
      <c r="H2373" s="9">
        <f>Books[[#This Row],[تعداد صفحه]]*5000+300000</f>
        <v>1560000</v>
      </c>
      <c r="I2373" s="22">
        <v>2017</v>
      </c>
      <c r="J2373" s="10" t="s">
        <v>13524</v>
      </c>
      <c r="K2373" s="11" t="s">
        <v>16568</v>
      </c>
      <c r="L2373" s="12" t="s">
        <v>17151</v>
      </c>
      <c r="M2373" s="13"/>
    </row>
    <row r="2374" spans="2:13" ht="34.9" customHeight="1">
      <c r="B2374" s="3">
        <v>2357</v>
      </c>
      <c r="C2374" s="5" t="s">
        <v>2149</v>
      </c>
      <c r="D2374" s="62" t="s">
        <v>7431</v>
      </c>
      <c r="E2374" s="4" t="s">
        <v>10818</v>
      </c>
      <c r="F2374" s="7">
        <f>Books[[#This Row],[قیمت نهایی]]*100/80</f>
        <v>1950000</v>
      </c>
      <c r="G2374" s="8">
        <v>0.2</v>
      </c>
      <c r="H2374" s="9">
        <f>Books[[#This Row],[تعداد صفحه]]*5000+300000</f>
        <v>1560000</v>
      </c>
      <c r="I2374" s="22">
        <v>2017</v>
      </c>
      <c r="J2374" s="10" t="s">
        <v>13525</v>
      </c>
      <c r="K2374" s="11" t="s">
        <v>16568</v>
      </c>
      <c r="L2374" s="12" t="s">
        <v>17151</v>
      </c>
      <c r="M2374" s="13"/>
    </row>
    <row r="2375" spans="2:13" ht="34.9" customHeight="1">
      <c r="B2375" s="3">
        <v>2358</v>
      </c>
      <c r="C2375" s="5" t="s">
        <v>2150</v>
      </c>
      <c r="D2375" s="62" t="s">
        <v>7432</v>
      </c>
      <c r="E2375" s="4" t="s">
        <v>10818</v>
      </c>
      <c r="F2375" s="7">
        <f>Books[[#This Row],[قیمت نهایی]]*100/80</f>
        <v>1950000</v>
      </c>
      <c r="G2375" s="8">
        <v>0.2</v>
      </c>
      <c r="H2375" s="9">
        <f>Books[[#This Row],[تعداد صفحه]]*5000+300000</f>
        <v>1560000</v>
      </c>
      <c r="I2375" s="22">
        <v>2017</v>
      </c>
      <c r="J2375" s="10" t="s">
        <v>13526</v>
      </c>
      <c r="K2375" s="11" t="s">
        <v>16575</v>
      </c>
      <c r="L2375" s="12" t="s">
        <v>17151</v>
      </c>
      <c r="M2375" s="13"/>
    </row>
    <row r="2376" spans="2:13" ht="34.9" customHeight="1">
      <c r="B2376" s="3">
        <v>2359</v>
      </c>
      <c r="C2376" s="5" t="s">
        <v>2151</v>
      </c>
      <c r="D2376" s="62" t="s">
        <v>7433</v>
      </c>
      <c r="E2376" s="4">
        <v>252</v>
      </c>
      <c r="F2376" s="7">
        <f>Books[[#This Row],[قیمت نهایی]]*100/80</f>
        <v>1950000</v>
      </c>
      <c r="G2376" s="8">
        <v>0.2</v>
      </c>
      <c r="H2376" s="9">
        <f>Books[[#This Row],[تعداد صفحه]]*5000+300000</f>
        <v>1560000</v>
      </c>
      <c r="I2376" s="22">
        <v>2017</v>
      </c>
      <c r="J2376" s="10" t="s">
        <v>13527</v>
      </c>
      <c r="K2376" s="11" t="s">
        <v>16569</v>
      </c>
      <c r="L2376" s="12" t="s">
        <v>17151</v>
      </c>
      <c r="M2376" s="13"/>
    </row>
    <row r="2377" spans="2:13" ht="34.9" customHeight="1">
      <c r="B2377" s="3">
        <v>2360</v>
      </c>
      <c r="C2377" s="5" t="s">
        <v>2152</v>
      </c>
      <c r="D2377" s="62" t="s">
        <v>7434</v>
      </c>
      <c r="E2377" s="4" t="s">
        <v>10754</v>
      </c>
      <c r="F2377" s="7">
        <f>Books[[#This Row],[قیمت نهایی]]*100/80</f>
        <v>1956250</v>
      </c>
      <c r="G2377" s="8">
        <v>0.2</v>
      </c>
      <c r="H2377" s="9">
        <f>Books[[#This Row],[تعداد صفحه]]*5000+300000</f>
        <v>1565000</v>
      </c>
      <c r="I2377" s="22">
        <v>2017</v>
      </c>
      <c r="J2377" s="10" t="s">
        <v>13528</v>
      </c>
      <c r="K2377" s="11" t="s">
        <v>16580</v>
      </c>
      <c r="L2377" s="12" t="s">
        <v>17151</v>
      </c>
      <c r="M2377" s="13"/>
    </row>
    <row r="2378" spans="2:13" ht="34.9" customHeight="1">
      <c r="B2378" s="3">
        <v>2361</v>
      </c>
      <c r="C2378" s="5" t="s">
        <v>2153</v>
      </c>
      <c r="D2378" s="62" t="s">
        <v>7435</v>
      </c>
      <c r="E2378" s="4" t="s">
        <v>10754</v>
      </c>
      <c r="F2378" s="7">
        <f>Books[[#This Row],[قیمت نهایی]]*100/80</f>
        <v>1956250</v>
      </c>
      <c r="G2378" s="8">
        <v>0.2</v>
      </c>
      <c r="H2378" s="9">
        <f>Books[[#This Row],[تعداد صفحه]]*5000+300000</f>
        <v>1565000</v>
      </c>
      <c r="I2378" s="22">
        <v>2017</v>
      </c>
      <c r="J2378" s="10" t="s">
        <v>13529</v>
      </c>
      <c r="K2378" s="11" t="s">
        <v>16575</v>
      </c>
      <c r="L2378" s="12" t="s">
        <v>17151</v>
      </c>
      <c r="M2378" s="13"/>
    </row>
    <row r="2379" spans="2:13" ht="34.9" customHeight="1">
      <c r="B2379" s="3">
        <v>2362</v>
      </c>
      <c r="C2379" s="5" t="s">
        <v>2154</v>
      </c>
      <c r="D2379" s="62" t="s">
        <v>7436</v>
      </c>
      <c r="E2379" s="4" t="s">
        <v>10754</v>
      </c>
      <c r="F2379" s="7">
        <f>Books[[#This Row],[قیمت نهایی]]*100/80</f>
        <v>1956250</v>
      </c>
      <c r="G2379" s="8">
        <v>0.2</v>
      </c>
      <c r="H2379" s="9">
        <f>Books[[#This Row],[تعداد صفحه]]*5000+300000</f>
        <v>1565000</v>
      </c>
      <c r="I2379" s="22">
        <v>2017</v>
      </c>
      <c r="J2379" s="10" t="s">
        <v>13530</v>
      </c>
      <c r="K2379" s="11" t="s">
        <v>16568</v>
      </c>
      <c r="L2379" s="12" t="s">
        <v>17151</v>
      </c>
      <c r="M2379" s="13"/>
    </row>
    <row r="2380" spans="2:13" ht="34.9" customHeight="1">
      <c r="B2380" s="3">
        <v>2363</v>
      </c>
      <c r="C2380" s="5" t="s">
        <v>2155</v>
      </c>
      <c r="D2380" s="62" t="s">
        <v>7437</v>
      </c>
      <c r="E2380" s="4" t="s">
        <v>10754</v>
      </c>
      <c r="F2380" s="7">
        <f>Books[[#This Row],[قیمت نهایی]]*100/80</f>
        <v>1956250</v>
      </c>
      <c r="G2380" s="8">
        <v>0.2</v>
      </c>
      <c r="H2380" s="9">
        <f>Books[[#This Row],[تعداد صفحه]]*5000+300000</f>
        <v>1565000</v>
      </c>
      <c r="I2380" s="22">
        <v>2017</v>
      </c>
      <c r="J2380" s="10" t="s">
        <v>13531</v>
      </c>
      <c r="K2380" s="11" t="s">
        <v>16569</v>
      </c>
      <c r="L2380" s="12" t="s">
        <v>17151</v>
      </c>
      <c r="M2380" s="13"/>
    </row>
    <row r="2381" spans="2:13" ht="34.9" customHeight="1">
      <c r="B2381" s="3">
        <v>2364</v>
      </c>
      <c r="C2381" s="5" t="s">
        <v>2156</v>
      </c>
      <c r="D2381" s="62" t="s">
        <v>7438</v>
      </c>
      <c r="E2381" s="4">
        <v>253</v>
      </c>
      <c r="F2381" s="7">
        <f>Books[[#This Row],[قیمت نهایی]]*100/80</f>
        <v>1956250</v>
      </c>
      <c r="G2381" s="8">
        <v>0.2</v>
      </c>
      <c r="H2381" s="9">
        <f>Books[[#This Row],[تعداد صفحه]]*5000+300000</f>
        <v>1565000</v>
      </c>
      <c r="I2381" s="22">
        <v>2017</v>
      </c>
      <c r="J2381" s="10" t="s">
        <v>13532</v>
      </c>
      <c r="K2381" s="11" t="s">
        <v>16568</v>
      </c>
      <c r="L2381" s="12" t="s">
        <v>17151</v>
      </c>
      <c r="M2381" s="13"/>
    </row>
    <row r="2382" spans="2:13" ht="34.9" customHeight="1">
      <c r="B2382" s="3">
        <v>2365</v>
      </c>
      <c r="C2382" s="5" t="s">
        <v>1970</v>
      </c>
      <c r="D2382" s="62" t="s">
        <v>7439</v>
      </c>
      <c r="E2382" s="4">
        <v>253</v>
      </c>
      <c r="F2382" s="7">
        <f>Books[[#This Row],[قیمت نهایی]]*100/80</f>
        <v>1956250</v>
      </c>
      <c r="G2382" s="8">
        <v>0.2</v>
      </c>
      <c r="H2382" s="9">
        <f>Books[[#This Row],[تعداد صفحه]]*5000+300000</f>
        <v>1565000</v>
      </c>
      <c r="I2382" s="22">
        <v>2017</v>
      </c>
      <c r="J2382" s="10" t="s">
        <v>13331</v>
      </c>
      <c r="K2382" s="11" t="s">
        <v>16580</v>
      </c>
      <c r="L2382" s="12" t="s">
        <v>17151</v>
      </c>
      <c r="M2382" s="13"/>
    </row>
    <row r="2383" spans="2:13" ht="34.9" customHeight="1">
      <c r="B2383" s="3">
        <v>2366</v>
      </c>
      <c r="C2383" s="5" t="s">
        <v>2157</v>
      </c>
      <c r="D2383" s="62" t="s">
        <v>7440</v>
      </c>
      <c r="E2383" s="4">
        <v>253</v>
      </c>
      <c r="F2383" s="7">
        <f>Books[[#This Row],[قیمت نهایی]]*100/80</f>
        <v>1956250</v>
      </c>
      <c r="G2383" s="8">
        <v>0.2</v>
      </c>
      <c r="H2383" s="9">
        <f>Books[[#This Row],[تعداد صفحه]]*5000+300000</f>
        <v>1565000</v>
      </c>
      <c r="I2383" s="22">
        <v>2017</v>
      </c>
      <c r="J2383" s="10" t="s">
        <v>13533</v>
      </c>
      <c r="K2383" s="11" t="s">
        <v>16568</v>
      </c>
      <c r="L2383" s="12" t="s">
        <v>17151</v>
      </c>
      <c r="M2383" s="13"/>
    </row>
    <row r="2384" spans="2:13" ht="34.9" customHeight="1">
      <c r="B2384" s="3">
        <v>2367</v>
      </c>
      <c r="C2384" s="5" t="s">
        <v>2158</v>
      </c>
      <c r="D2384" s="62" t="s">
        <v>7441</v>
      </c>
      <c r="E2384" s="4">
        <v>253</v>
      </c>
      <c r="F2384" s="7">
        <f>Books[[#This Row],[قیمت نهایی]]*100/80</f>
        <v>1956250</v>
      </c>
      <c r="G2384" s="8">
        <v>0.2</v>
      </c>
      <c r="H2384" s="9">
        <f>Books[[#This Row],[تعداد صفحه]]*5000+300000</f>
        <v>1565000</v>
      </c>
      <c r="I2384" s="22">
        <v>2017</v>
      </c>
      <c r="J2384" s="10" t="s">
        <v>13534</v>
      </c>
      <c r="K2384" s="11" t="s">
        <v>16568</v>
      </c>
      <c r="L2384" s="12" t="s">
        <v>17151</v>
      </c>
      <c r="M2384" s="13"/>
    </row>
    <row r="2385" spans="2:13" ht="34.9" customHeight="1">
      <c r="B2385" s="3">
        <v>2368</v>
      </c>
      <c r="C2385" s="5" t="s">
        <v>17323</v>
      </c>
      <c r="D2385" s="62" t="s">
        <v>7442</v>
      </c>
      <c r="E2385" s="4">
        <v>253</v>
      </c>
      <c r="F2385" s="7">
        <f>Books[[#This Row],[قیمت نهایی]]*100/80</f>
        <v>1956250</v>
      </c>
      <c r="G2385" s="8">
        <v>0.2</v>
      </c>
      <c r="H2385" s="9">
        <f>Books[[#This Row],[تعداد صفحه]]*5000+300000</f>
        <v>1565000</v>
      </c>
      <c r="I2385" s="22">
        <v>2017</v>
      </c>
      <c r="J2385" s="10" t="s">
        <v>13535</v>
      </c>
      <c r="K2385" s="11" t="s">
        <v>16575</v>
      </c>
      <c r="L2385" s="12" t="s">
        <v>17151</v>
      </c>
      <c r="M2385" s="13"/>
    </row>
    <row r="2386" spans="2:13" ht="34.9" customHeight="1">
      <c r="B2386" s="3">
        <v>2369</v>
      </c>
      <c r="C2386" s="5" t="s">
        <v>2159</v>
      </c>
      <c r="D2386" s="62" t="s">
        <v>7443</v>
      </c>
      <c r="E2386" s="4">
        <v>253</v>
      </c>
      <c r="F2386" s="7">
        <f>Books[[#This Row],[قیمت نهایی]]*100/80</f>
        <v>1956250</v>
      </c>
      <c r="G2386" s="8">
        <v>0.2</v>
      </c>
      <c r="H2386" s="9">
        <f>Books[[#This Row],[تعداد صفحه]]*5000+300000</f>
        <v>1565000</v>
      </c>
      <c r="I2386" s="22">
        <v>2017</v>
      </c>
      <c r="J2386" s="10" t="s">
        <v>13536</v>
      </c>
      <c r="K2386" s="11" t="s">
        <v>16568</v>
      </c>
      <c r="L2386" s="12" t="s">
        <v>17151</v>
      </c>
      <c r="M2386" s="13"/>
    </row>
    <row r="2387" spans="2:13" ht="34.9" customHeight="1">
      <c r="B2387" s="3">
        <v>2370</v>
      </c>
      <c r="C2387" s="5" t="s">
        <v>2160</v>
      </c>
      <c r="D2387" s="62" t="s">
        <v>7444</v>
      </c>
      <c r="E2387" s="4" t="s">
        <v>10874</v>
      </c>
      <c r="F2387" s="7">
        <f>Books[[#This Row],[قیمت نهایی]]*100/80</f>
        <v>1962500</v>
      </c>
      <c r="G2387" s="8">
        <v>0.2</v>
      </c>
      <c r="H2387" s="9">
        <f>Books[[#This Row],[تعداد صفحه]]*5000+300000</f>
        <v>1570000</v>
      </c>
      <c r="I2387" s="22">
        <v>2017</v>
      </c>
      <c r="J2387" s="10" t="s">
        <v>13537</v>
      </c>
      <c r="K2387" s="11" t="s">
        <v>16562</v>
      </c>
      <c r="L2387" s="12" t="s">
        <v>17151</v>
      </c>
      <c r="M2387" s="13"/>
    </row>
    <row r="2388" spans="2:13" ht="34.9" customHeight="1">
      <c r="B2388" s="3">
        <v>2371</v>
      </c>
      <c r="C2388" s="5" t="s">
        <v>2161</v>
      </c>
      <c r="D2388" s="62" t="s">
        <v>7445</v>
      </c>
      <c r="E2388" s="4" t="s">
        <v>10874</v>
      </c>
      <c r="F2388" s="7">
        <f>Books[[#This Row],[قیمت نهایی]]*100/80</f>
        <v>1962500</v>
      </c>
      <c r="G2388" s="8">
        <v>0.2</v>
      </c>
      <c r="H2388" s="9">
        <f>Books[[#This Row],[تعداد صفحه]]*5000+300000</f>
        <v>1570000</v>
      </c>
      <c r="I2388" s="22">
        <v>2017</v>
      </c>
      <c r="J2388" s="10" t="s">
        <v>13538</v>
      </c>
      <c r="K2388" s="11" t="s">
        <v>16904</v>
      </c>
      <c r="L2388" s="12" t="s">
        <v>17151</v>
      </c>
      <c r="M2388" s="13"/>
    </row>
    <row r="2389" spans="2:13" ht="34.9" customHeight="1">
      <c r="B2389" s="3">
        <v>2372</v>
      </c>
      <c r="C2389" s="5" t="s">
        <v>2162</v>
      </c>
      <c r="D2389" s="62" t="s">
        <v>7446</v>
      </c>
      <c r="E2389" s="4" t="s">
        <v>10874</v>
      </c>
      <c r="F2389" s="7">
        <f>Books[[#This Row],[قیمت نهایی]]*100/80</f>
        <v>1962500</v>
      </c>
      <c r="G2389" s="8">
        <v>0.2</v>
      </c>
      <c r="H2389" s="9">
        <f>Books[[#This Row],[تعداد صفحه]]*5000+300000</f>
        <v>1570000</v>
      </c>
      <c r="I2389" s="22">
        <v>2017</v>
      </c>
      <c r="J2389" s="10" t="s">
        <v>13539</v>
      </c>
      <c r="K2389" s="11" t="s">
        <v>16568</v>
      </c>
      <c r="L2389" s="12" t="s">
        <v>17151</v>
      </c>
      <c r="M2389" s="13"/>
    </row>
    <row r="2390" spans="2:13" ht="34.9" customHeight="1">
      <c r="B2390" s="3">
        <v>2373</v>
      </c>
      <c r="C2390" s="5" t="s">
        <v>2163</v>
      </c>
      <c r="D2390" s="62" t="s">
        <v>7447</v>
      </c>
      <c r="E2390" s="4">
        <v>254</v>
      </c>
      <c r="F2390" s="7">
        <f>Books[[#This Row],[قیمت نهایی]]*100/80</f>
        <v>1962500</v>
      </c>
      <c r="G2390" s="8">
        <v>0.2</v>
      </c>
      <c r="H2390" s="9">
        <f>Books[[#This Row],[تعداد صفحه]]*5000+300000</f>
        <v>1570000</v>
      </c>
      <c r="I2390" s="22">
        <v>2017</v>
      </c>
      <c r="J2390" s="10" t="s">
        <v>13540</v>
      </c>
      <c r="K2390" s="11" t="s">
        <v>16626</v>
      </c>
      <c r="L2390" s="12" t="s">
        <v>17151</v>
      </c>
      <c r="M2390" s="13"/>
    </row>
    <row r="2391" spans="2:13" ht="34.9" customHeight="1">
      <c r="B2391" s="3">
        <v>2374</v>
      </c>
      <c r="C2391" s="5" t="s">
        <v>2164</v>
      </c>
      <c r="D2391" s="62" t="s">
        <v>7448</v>
      </c>
      <c r="E2391" s="4">
        <v>254</v>
      </c>
      <c r="F2391" s="7">
        <f>Books[[#This Row],[قیمت نهایی]]*100/80</f>
        <v>1962500</v>
      </c>
      <c r="G2391" s="8">
        <v>0.2</v>
      </c>
      <c r="H2391" s="9">
        <f>Books[[#This Row],[تعداد صفحه]]*5000+300000</f>
        <v>1570000</v>
      </c>
      <c r="I2391" s="22">
        <v>2017</v>
      </c>
      <c r="J2391" s="10" t="s">
        <v>13541</v>
      </c>
      <c r="K2391" s="11" t="s">
        <v>16626</v>
      </c>
      <c r="L2391" s="12" t="s">
        <v>17151</v>
      </c>
      <c r="M2391" s="13"/>
    </row>
    <row r="2392" spans="2:13" ht="34.9" customHeight="1">
      <c r="B2392" s="3">
        <v>2375</v>
      </c>
      <c r="C2392" s="5" t="s">
        <v>2165</v>
      </c>
      <c r="D2392" s="62" t="s">
        <v>7449</v>
      </c>
      <c r="E2392" s="4" t="s">
        <v>10812</v>
      </c>
      <c r="F2392" s="7">
        <f>Books[[#This Row],[قیمت نهایی]]*100/80</f>
        <v>1968750</v>
      </c>
      <c r="G2392" s="8">
        <v>0.2</v>
      </c>
      <c r="H2392" s="9">
        <f>Books[[#This Row],[تعداد صفحه]]*5000+300000</f>
        <v>1575000</v>
      </c>
      <c r="I2392" s="22">
        <v>2017</v>
      </c>
      <c r="J2392" s="10" t="s">
        <v>13542</v>
      </c>
      <c r="K2392" s="11" t="s">
        <v>16626</v>
      </c>
      <c r="L2392" s="12" t="s">
        <v>17151</v>
      </c>
      <c r="M2392" s="13"/>
    </row>
    <row r="2393" spans="2:13" ht="34.9" customHeight="1">
      <c r="B2393" s="3">
        <v>2376</v>
      </c>
      <c r="C2393" s="5" t="s">
        <v>2166</v>
      </c>
      <c r="D2393" s="62" t="s">
        <v>7450</v>
      </c>
      <c r="E2393" s="4" t="s">
        <v>10812</v>
      </c>
      <c r="F2393" s="7">
        <f>Books[[#This Row],[قیمت نهایی]]*100/80</f>
        <v>1968750</v>
      </c>
      <c r="G2393" s="8">
        <v>0.2</v>
      </c>
      <c r="H2393" s="9">
        <f>Books[[#This Row],[تعداد صفحه]]*5000+300000</f>
        <v>1575000</v>
      </c>
      <c r="I2393" s="22">
        <v>2017</v>
      </c>
      <c r="J2393" s="10" t="s">
        <v>13543</v>
      </c>
      <c r="K2393" s="11" t="s">
        <v>16626</v>
      </c>
      <c r="L2393" s="12" t="s">
        <v>17151</v>
      </c>
      <c r="M2393" s="13"/>
    </row>
    <row r="2394" spans="2:13" ht="34.9" customHeight="1">
      <c r="B2394" s="3">
        <v>2377</v>
      </c>
      <c r="C2394" s="5" t="s">
        <v>2167</v>
      </c>
      <c r="D2394" s="62" t="s">
        <v>7451</v>
      </c>
      <c r="E2394" s="4" t="s">
        <v>10812</v>
      </c>
      <c r="F2394" s="7">
        <f>Books[[#This Row],[قیمت نهایی]]*100/80</f>
        <v>1968750</v>
      </c>
      <c r="G2394" s="8">
        <v>0.2</v>
      </c>
      <c r="H2394" s="9">
        <f>Books[[#This Row],[تعداد صفحه]]*5000+300000</f>
        <v>1575000</v>
      </c>
      <c r="I2394" s="22">
        <v>2017</v>
      </c>
      <c r="J2394" s="10" t="s">
        <v>13544</v>
      </c>
      <c r="K2394" s="11" t="s">
        <v>16580</v>
      </c>
      <c r="L2394" s="12" t="s">
        <v>17151</v>
      </c>
      <c r="M2394" s="13"/>
    </row>
    <row r="2395" spans="2:13" ht="34.9" customHeight="1">
      <c r="B2395" s="3">
        <v>2378</v>
      </c>
      <c r="C2395" s="5" t="s">
        <v>2168</v>
      </c>
      <c r="D2395" s="62" t="s">
        <v>7452</v>
      </c>
      <c r="E2395" s="4" t="s">
        <v>10812</v>
      </c>
      <c r="F2395" s="7">
        <f>Books[[#This Row],[قیمت نهایی]]*100/80</f>
        <v>1968750</v>
      </c>
      <c r="G2395" s="8">
        <v>0.2</v>
      </c>
      <c r="H2395" s="9">
        <f>Books[[#This Row],[تعداد صفحه]]*5000+300000</f>
        <v>1575000</v>
      </c>
      <c r="I2395" s="22">
        <v>2017</v>
      </c>
      <c r="J2395" s="10" t="s">
        <v>13545</v>
      </c>
      <c r="K2395" s="11" t="s">
        <v>16845</v>
      </c>
      <c r="L2395" s="12" t="s">
        <v>17151</v>
      </c>
      <c r="M2395" s="13"/>
    </row>
    <row r="2396" spans="2:13" ht="34.9" customHeight="1">
      <c r="B2396" s="3">
        <v>2379</v>
      </c>
      <c r="C2396" s="5" t="s">
        <v>2169</v>
      </c>
      <c r="D2396" s="62" t="s">
        <v>7453</v>
      </c>
      <c r="E2396" s="4">
        <v>255</v>
      </c>
      <c r="F2396" s="7">
        <f>Books[[#This Row],[قیمت نهایی]]*100/80</f>
        <v>1968750</v>
      </c>
      <c r="G2396" s="8">
        <v>0.2</v>
      </c>
      <c r="H2396" s="9">
        <f>Books[[#This Row],[تعداد صفحه]]*5000+300000</f>
        <v>1575000</v>
      </c>
      <c r="I2396" s="22">
        <v>2017</v>
      </c>
      <c r="J2396" s="10" t="s">
        <v>13546</v>
      </c>
      <c r="K2396" s="11" t="s">
        <v>16626</v>
      </c>
      <c r="L2396" s="12" t="s">
        <v>17151</v>
      </c>
      <c r="M2396" s="13"/>
    </row>
    <row r="2397" spans="2:13" ht="34.9" customHeight="1">
      <c r="B2397" s="3">
        <v>2380</v>
      </c>
      <c r="C2397" s="5" t="s">
        <v>2170</v>
      </c>
      <c r="D2397" s="62" t="s">
        <v>7454</v>
      </c>
      <c r="E2397" s="4">
        <v>255</v>
      </c>
      <c r="F2397" s="7">
        <f>Books[[#This Row],[قیمت نهایی]]*100/80</f>
        <v>1968750</v>
      </c>
      <c r="G2397" s="8">
        <v>0.2</v>
      </c>
      <c r="H2397" s="9">
        <f>Books[[#This Row],[تعداد صفحه]]*5000+300000</f>
        <v>1575000</v>
      </c>
      <c r="I2397" s="22">
        <v>2018</v>
      </c>
      <c r="J2397" s="10" t="s">
        <v>13547</v>
      </c>
      <c r="K2397" s="11" t="s">
        <v>16568</v>
      </c>
      <c r="L2397" s="12" t="s">
        <v>17151</v>
      </c>
      <c r="M2397" s="13"/>
    </row>
    <row r="2398" spans="2:13" ht="34.9" customHeight="1">
      <c r="B2398" s="3">
        <v>2381</v>
      </c>
      <c r="C2398" s="5" t="s">
        <v>2171</v>
      </c>
      <c r="D2398" s="62" t="s">
        <v>7455</v>
      </c>
      <c r="E2398" s="4" t="s">
        <v>10667</v>
      </c>
      <c r="F2398" s="7">
        <f>Books[[#This Row],[قیمت نهایی]]*100/80</f>
        <v>1975000</v>
      </c>
      <c r="G2398" s="8">
        <v>0.2</v>
      </c>
      <c r="H2398" s="9">
        <f>Books[[#This Row],[تعداد صفحه]]*5000+300000</f>
        <v>1580000</v>
      </c>
      <c r="I2398" s="22">
        <v>2017</v>
      </c>
      <c r="J2398" s="10" t="s">
        <v>13548</v>
      </c>
      <c r="K2398" s="11" t="s">
        <v>16571</v>
      </c>
      <c r="L2398" s="12" t="s">
        <v>17151</v>
      </c>
      <c r="M2398" s="13"/>
    </row>
    <row r="2399" spans="2:13" ht="34.9" customHeight="1">
      <c r="B2399" s="3">
        <v>2382</v>
      </c>
      <c r="C2399" s="5" t="s">
        <v>2172</v>
      </c>
      <c r="D2399" s="62" t="s">
        <v>7456</v>
      </c>
      <c r="E2399" s="4" t="s">
        <v>10667</v>
      </c>
      <c r="F2399" s="7">
        <f>Books[[#This Row],[قیمت نهایی]]*100/80</f>
        <v>1975000</v>
      </c>
      <c r="G2399" s="8">
        <v>0.2</v>
      </c>
      <c r="H2399" s="9">
        <f>Books[[#This Row],[تعداد صفحه]]*5000+300000</f>
        <v>1580000</v>
      </c>
      <c r="I2399" s="22">
        <v>2017</v>
      </c>
      <c r="J2399" s="10" t="s">
        <v>13549</v>
      </c>
      <c r="K2399" s="11" t="s">
        <v>16571</v>
      </c>
      <c r="L2399" s="12" t="s">
        <v>17151</v>
      </c>
      <c r="M2399" s="13"/>
    </row>
    <row r="2400" spans="2:13" ht="34.9" customHeight="1">
      <c r="B2400" s="3">
        <v>2383</v>
      </c>
      <c r="C2400" s="5" t="s">
        <v>2173</v>
      </c>
      <c r="D2400" s="62" t="s">
        <v>7457</v>
      </c>
      <c r="E2400" s="4" t="s">
        <v>10667</v>
      </c>
      <c r="F2400" s="7">
        <f>Books[[#This Row],[قیمت نهایی]]*100/80</f>
        <v>1975000</v>
      </c>
      <c r="G2400" s="8">
        <v>0.2</v>
      </c>
      <c r="H2400" s="9">
        <f>Books[[#This Row],[تعداد صفحه]]*5000+300000</f>
        <v>1580000</v>
      </c>
      <c r="I2400" s="22">
        <v>2017</v>
      </c>
      <c r="J2400" s="10" t="s">
        <v>13550</v>
      </c>
      <c r="K2400" s="11" t="s">
        <v>16571</v>
      </c>
      <c r="L2400" s="12" t="s">
        <v>17151</v>
      </c>
      <c r="M2400" s="13"/>
    </row>
    <row r="2401" spans="2:13" ht="34.9" customHeight="1">
      <c r="B2401" s="3">
        <v>2384</v>
      </c>
      <c r="C2401" s="5" t="s">
        <v>2174</v>
      </c>
      <c r="D2401" s="62" t="s">
        <v>7458</v>
      </c>
      <c r="E2401" s="4" t="s">
        <v>10667</v>
      </c>
      <c r="F2401" s="7">
        <f>Books[[#This Row],[قیمت نهایی]]*100/80</f>
        <v>1975000</v>
      </c>
      <c r="G2401" s="8">
        <v>0.2</v>
      </c>
      <c r="H2401" s="9">
        <f>Books[[#This Row],[تعداد صفحه]]*5000+300000</f>
        <v>1580000</v>
      </c>
      <c r="I2401" s="22">
        <v>2017</v>
      </c>
      <c r="J2401" s="10" t="s">
        <v>13551</v>
      </c>
      <c r="K2401" s="11" t="s">
        <v>16571</v>
      </c>
      <c r="L2401" s="12" t="s">
        <v>17151</v>
      </c>
      <c r="M2401" s="13"/>
    </row>
    <row r="2402" spans="2:13" ht="34.9" customHeight="1">
      <c r="B2402" s="3">
        <v>2385</v>
      </c>
      <c r="C2402" s="5" t="s">
        <v>2175</v>
      </c>
      <c r="D2402" s="62" t="s">
        <v>7459</v>
      </c>
      <c r="E2402" s="4" t="s">
        <v>10667</v>
      </c>
      <c r="F2402" s="7">
        <f>Books[[#This Row],[قیمت نهایی]]*100/80</f>
        <v>1975000</v>
      </c>
      <c r="G2402" s="8">
        <v>0.2</v>
      </c>
      <c r="H2402" s="9">
        <f>Books[[#This Row],[تعداد صفحه]]*5000+300000</f>
        <v>1580000</v>
      </c>
      <c r="I2402" s="22">
        <v>2017</v>
      </c>
      <c r="J2402" s="10" t="s">
        <v>13552</v>
      </c>
      <c r="K2402" s="11" t="s">
        <v>16571</v>
      </c>
      <c r="L2402" s="12" t="s">
        <v>17151</v>
      </c>
      <c r="M2402" s="13"/>
    </row>
    <row r="2403" spans="2:13" ht="34.9" customHeight="1">
      <c r="B2403" s="3">
        <v>2386</v>
      </c>
      <c r="C2403" s="5" t="s">
        <v>2176</v>
      </c>
      <c r="D2403" s="62" t="s">
        <v>7460</v>
      </c>
      <c r="E2403" s="4" t="s">
        <v>10667</v>
      </c>
      <c r="F2403" s="7">
        <f>Books[[#This Row],[قیمت نهایی]]*100/80</f>
        <v>1975000</v>
      </c>
      <c r="G2403" s="8">
        <v>0.2</v>
      </c>
      <c r="H2403" s="9">
        <f>Books[[#This Row],[تعداد صفحه]]*5000+300000</f>
        <v>1580000</v>
      </c>
      <c r="I2403" s="22">
        <v>2017</v>
      </c>
      <c r="J2403" s="10" t="s">
        <v>13553</v>
      </c>
      <c r="K2403" s="11" t="s">
        <v>16571</v>
      </c>
      <c r="L2403" s="12" t="s">
        <v>17151</v>
      </c>
      <c r="M2403" s="13"/>
    </row>
    <row r="2404" spans="2:13" ht="34.9" customHeight="1">
      <c r="B2404" s="3">
        <v>2387</v>
      </c>
      <c r="C2404" s="5" t="s">
        <v>2177</v>
      </c>
      <c r="D2404" s="62" t="s">
        <v>7461</v>
      </c>
      <c r="E2404" s="4" t="s">
        <v>10667</v>
      </c>
      <c r="F2404" s="7">
        <f>Books[[#This Row],[قیمت نهایی]]*100/80</f>
        <v>1975000</v>
      </c>
      <c r="G2404" s="8">
        <v>0.2</v>
      </c>
      <c r="H2404" s="9">
        <f>Books[[#This Row],[تعداد صفحه]]*5000+300000</f>
        <v>1580000</v>
      </c>
      <c r="I2404" s="22">
        <v>2018</v>
      </c>
      <c r="J2404" s="10" t="s">
        <v>13554</v>
      </c>
      <c r="K2404" s="11" t="s">
        <v>16571</v>
      </c>
      <c r="L2404" s="12" t="s">
        <v>17151</v>
      </c>
      <c r="M2404" s="13"/>
    </row>
    <row r="2405" spans="2:13" ht="34.9" customHeight="1">
      <c r="B2405" s="3">
        <v>2388</v>
      </c>
      <c r="C2405" s="5" t="s">
        <v>2178</v>
      </c>
      <c r="D2405" s="62" t="s">
        <v>7462</v>
      </c>
      <c r="E2405" s="4" t="s">
        <v>10667</v>
      </c>
      <c r="F2405" s="7">
        <f>Books[[#This Row],[قیمت نهایی]]*100/80</f>
        <v>1975000</v>
      </c>
      <c r="G2405" s="8">
        <v>0.2</v>
      </c>
      <c r="H2405" s="9">
        <f>Books[[#This Row],[تعداد صفحه]]*5000+300000</f>
        <v>1580000</v>
      </c>
      <c r="I2405" s="22">
        <v>2017</v>
      </c>
      <c r="J2405" s="10" t="s">
        <v>13555</v>
      </c>
      <c r="K2405" s="11" t="s">
        <v>16571</v>
      </c>
      <c r="L2405" s="12" t="s">
        <v>17151</v>
      </c>
      <c r="M2405" s="13"/>
    </row>
    <row r="2406" spans="2:13" ht="34.9" customHeight="1">
      <c r="B2406" s="3">
        <v>2389</v>
      </c>
      <c r="C2406" s="5" t="s">
        <v>2179</v>
      </c>
      <c r="D2406" s="62" t="s">
        <v>7463</v>
      </c>
      <c r="E2406" s="4" t="s">
        <v>10667</v>
      </c>
      <c r="F2406" s="7">
        <f>Books[[#This Row],[قیمت نهایی]]*100/80</f>
        <v>1975000</v>
      </c>
      <c r="G2406" s="8">
        <v>0.2</v>
      </c>
      <c r="H2406" s="9">
        <f>Books[[#This Row],[تعداد صفحه]]*5000+300000</f>
        <v>1580000</v>
      </c>
      <c r="I2406" s="22">
        <v>2017</v>
      </c>
      <c r="J2406" s="10" t="s">
        <v>13556</v>
      </c>
      <c r="K2406" s="11" t="s">
        <v>16571</v>
      </c>
      <c r="L2406" s="12" t="s">
        <v>17151</v>
      </c>
      <c r="M2406" s="13"/>
    </row>
    <row r="2407" spans="2:13" ht="34.9" customHeight="1">
      <c r="B2407" s="3">
        <v>2390</v>
      </c>
      <c r="C2407" s="5" t="s">
        <v>2180</v>
      </c>
      <c r="D2407" s="62" t="s">
        <v>7464</v>
      </c>
      <c r="E2407" s="4" t="s">
        <v>10667</v>
      </c>
      <c r="F2407" s="7">
        <f>Books[[#This Row],[قیمت نهایی]]*100/80</f>
        <v>1975000</v>
      </c>
      <c r="G2407" s="8">
        <v>0.2</v>
      </c>
      <c r="H2407" s="9">
        <f>Books[[#This Row],[تعداد صفحه]]*5000+300000</f>
        <v>1580000</v>
      </c>
      <c r="I2407" s="22">
        <v>2017</v>
      </c>
      <c r="J2407" s="10" t="s">
        <v>13557</v>
      </c>
      <c r="K2407" s="11" t="s">
        <v>16665</v>
      </c>
      <c r="L2407" s="12" t="s">
        <v>17151</v>
      </c>
      <c r="M2407" s="13"/>
    </row>
    <row r="2408" spans="2:13" ht="34.9" customHeight="1">
      <c r="B2408" s="3">
        <v>2391</v>
      </c>
      <c r="C2408" s="5" t="s">
        <v>17324</v>
      </c>
      <c r="D2408" s="62" t="s">
        <v>7465</v>
      </c>
      <c r="E2408" s="4" t="s">
        <v>10667</v>
      </c>
      <c r="F2408" s="7">
        <f>Books[[#This Row],[قیمت نهایی]]*100/80</f>
        <v>1975000</v>
      </c>
      <c r="G2408" s="8">
        <v>0.2</v>
      </c>
      <c r="H2408" s="9">
        <f>Books[[#This Row],[تعداد صفحه]]*5000+300000</f>
        <v>1580000</v>
      </c>
      <c r="I2408" s="22">
        <v>2017</v>
      </c>
      <c r="J2408" s="10" t="s">
        <v>13558</v>
      </c>
      <c r="K2408" s="11" t="s">
        <v>16582</v>
      </c>
      <c r="L2408" s="12" t="s">
        <v>17151</v>
      </c>
      <c r="M2408" s="13"/>
    </row>
    <row r="2409" spans="2:13" ht="34.9" customHeight="1">
      <c r="B2409" s="3">
        <v>2392</v>
      </c>
      <c r="C2409" s="5" t="s">
        <v>2181</v>
      </c>
      <c r="D2409" s="62" t="s">
        <v>7466</v>
      </c>
      <c r="E2409" s="4" t="s">
        <v>10667</v>
      </c>
      <c r="F2409" s="7">
        <f>Books[[#This Row],[قیمت نهایی]]*100/80</f>
        <v>1975000</v>
      </c>
      <c r="G2409" s="8">
        <v>0.2</v>
      </c>
      <c r="H2409" s="9">
        <f>Books[[#This Row],[تعداد صفحه]]*5000+300000</f>
        <v>1580000</v>
      </c>
      <c r="I2409" s="22">
        <v>2017</v>
      </c>
      <c r="J2409" s="10" t="s">
        <v>13559</v>
      </c>
      <c r="K2409" s="11" t="s">
        <v>16907</v>
      </c>
      <c r="L2409" s="12" t="s">
        <v>17151</v>
      </c>
      <c r="M2409" s="13"/>
    </row>
    <row r="2410" spans="2:13" ht="34.9" customHeight="1">
      <c r="B2410" s="3">
        <v>2393</v>
      </c>
      <c r="C2410" s="5" t="s">
        <v>2182</v>
      </c>
      <c r="D2410" s="62" t="s">
        <v>7467</v>
      </c>
      <c r="E2410" s="4" t="s">
        <v>10667</v>
      </c>
      <c r="F2410" s="7">
        <f>Books[[#This Row],[قیمت نهایی]]*100/80</f>
        <v>1975000</v>
      </c>
      <c r="G2410" s="8">
        <v>0.2</v>
      </c>
      <c r="H2410" s="9">
        <f>Books[[#This Row],[تعداد صفحه]]*5000+300000</f>
        <v>1580000</v>
      </c>
      <c r="I2410" s="22">
        <v>2017</v>
      </c>
      <c r="J2410" s="10" t="s">
        <v>13560</v>
      </c>
      <c r="K2410" s="11" t="s">
        <v>16580</v>
      </c>
      <c r="L2410" s="12" t="s">
        <v>17151</v>
      </c>
      <c r="M2410" s="13"/>
    </row>
    <row r="2411" spans="2:13" ht="34.9" customHeight="1">
      <c r="B2411" s="3">
        <v>2394</v>
      </c>
      <c r="C2411" s="5" t="s">
        <v>2183</v>
      </c>
      <c r="D2411" s="62" t="s">
        <v>7468</v>
      </c>
      <c r="E2411" s="4" t="s">
        <v>10667</v>
      </c>
      <c r="F2411" s="7">
        <f>Books[[#This Row],[قیمت نهایی]]*100/80</f>
        <v>1975000</v>
      </c>
      <c r="G2411" s="8">
        <v>0.2</v>
      </c>
      <c r="H2411" s="9">
        <f>Books[[#This Row],[تعداد صفحه]]*5000+300000</f>
        <v>1580000</v>
      </c>
      <c r="I2411" s="22">
        <v>2017</v>
      </c>
      <c r="J2411" s="10" t="s">
        <v>13561</v>
      </c>
      <c r="K2411" s="11" t="s">
        <v>16702</v>
      </c>
      <c r="L2411" s="12" t="s">
        <v>17151</v>
      </c>
      <c r="M2411" s="13"/>
    </row>
    <row r="2412" spans="2:13" ht="34.9" customHeight="1">
      <c r="B2412" s="3">
        <v>2395</v>
      </c>
      <c r="C2412" s="5" t="s">
        <v>2184</v>
      </c>
      <c r="D2412" s="62" t="s">
        <v>7469</v>
      </c>
      <c r="E2412" s="4" t="s">
        <v>10667</v>
      </c>
      <c r="F2412" s="7">
        <f>Books[[#This Row],[قیمت نهایی]]*100/80</f>
        <v>1975000</v>
      </c>
      <c r="G2412" s="8">
        <v>0.2</v>
      </c>
      <c r="H2412" s="9">
        <f>Books[[#This Row],[تعداد صفحه]]*5000+300000</f>
        <v>1580000</v>
      </c>
      <c r="I2412" s="22">
        <v>2017</v>
      </c>
      <c r="J2412" s="10" t="s">
        <v>13562</v>
      </c>
      <c r="K2412" s="11" t="s">
        <v>16705</v>
      </c>
      <c r="L2412" s="12" t="s">
        <v>17151</v>
      </c>
      <c r="M2412" s="13"/>
    </row>
    <row r="2413" spans="2:13" ht="34.9" customHeight="1">
      <c r="B2413" s="3">
        <v>2396</v>
      </c>
      <c r="C2413" s="5" t="s">
        <v>2185</v>
      </c>
      <c r="D2413" s="62" t="s">
        <v>7470</v>
      </c>
      <c r="E2413" s="4" t="s">
        <v>10667</v>
      </c>
      <c r="F2413" s="7">
        <f>Books[[#This Row],[قیمت نهایی]]*100/80</f>
        <v>1975000</v>
      </c>
      <c r="G2413" s="8">
        <v>0.2</v>
      </c>
      <c r="H2413" s="9">
        <f>Books[[#This Row],[تعداد صفحه]]*5000+300000</f>
        <v>1580000</v>
      </c>
      <c r="I2413" s="22">
        <v>2017</v>
      </c>
      <c r="J2413" s="10" t="s">
        <v>13563</v>
      </c>
      <c r="K2413" s="11" t="s">
        <v>16595</v>
      </c>
      <c r="L2413" s="12" t="s">
        <v>17151</v>
      </c>
      <c r="M2413" s="13"/>
    </row>
    <row r="2414" spans="2:13" ht="34.9" customHeight="1">
      <c r="B2414" s="3">
        <v>2397</v>
      </c>
      <c r="C2414" s="5" t="s">
        <v>2186</v>
      </c>
      <c r="D2414" s="62" t="s">
        <v>7471</v>
      </c>
      <c r="E2414" s="4" t="s">
        <v>10667</v>
      </c>
      <c r="F2414" s="7">
        <f>Books[[#This Row],[قیمت نهایی]]*100/80</f>
        <v>1975000</v>
      </c>
      <c r="G2414" s="8">
        <v>0.2</v>
      </c>
      <c r="H2414" s="9">
        <f>Books[[#This Row],[تعداد صفحه]]*5000+300000</f>
        <v>1580000</v>
      </c>
      <c r="I2414" s="22">
        <v>2017</v>
      </c>
      <c r="J2414" s="10" t="s">
        <v>13564</v>
      </c>
      <c r="K2414" s="11" t="s">
        <v>16840</v>
      </c>
      <c r="L2414" s="12" t="s">
        <v>17151</v>
      </c>
      <c r="M2414" s="13"/>
    </row>
    <row r="2415" spans="2:13" ht="34.9" customHeight="1">
      <c r="B2415" s="3">
        <v>2398</v>
      </c>
      <c r="C2415" s="5" t="s">
        <v>2187</v>
      </c>
      <c r="D2415" s="62" t="s">
        <v>7472</v>
      </c>
      <c r="E2415" s="4" t="s">
        <v>10667</v>
      </c>
      <c r="F2415" s="7">
        <f>Books[[#This Row],[قیمت نهایی]]*100/80</f>
        <v>1975000</v>
      </c>
      <c r="G2415" s="8">
        <v>0.2</v>
      </c>
      <c r="H2415" s="9">
        <f>Books[[#This Row],[تعداد صفحه]]*5000+300000</f>
        <v>1580000</v>
      </c>
      <c r="I2415" s="22">
        <v>2017</v>
      </c>
      <c r="J2415" s="10" t="s">
        <v>13565</v>
      </c>
      <c r="K2415" s="11" t="s">
        <v>16562</v>
      </c>
      <c r="L2415" s="12" t="s">
        <v>17151</v>
      </c>
      <c r="M2415" s="13"/>
    </row>
    <row r="2416" spans="2:13" ht="34.9" customHeight="1">
      <c r="B2416" s="3">
        <v>2399</v>
      </c>
      <c r="C2416" s="5" t="s">
        <v>2188</v>
      </c>
      <c r="D2416" s="62" t="s">
        <v>7473</v>
      </c>
      <c r="E2416" s="4" t="s">
        <v>10667</v>
      </c>
      <c r="F2416" s="7">
        <f>Books[[#This Row],[قیمت نهایی]]*100/80</f>
        <v>1975000</v>
      </c>
      <c r="G2416" s="8">
        <v>0.2</v>
      </c>
      <c r="H2416" s="9">
        <f>Books[[#This Row],[تعداد صفحه]]*5000+300000</f>
        <v>1580000</v>
      </c>
      <c r="I2416" s="22">
        <v>2017</v>
      </c>
      <c r="J2416" s="10" t="s">
        <v>13566</v>
      </c>
      <c r="K2416" s="11" t="s">
        <v>16908</v>
      </c>
      <c r="L2416" s="12" t="s">
        <v>17151</v>
      </c>
      <c r="M2416" s="13"/>
    </row>
    <row r="2417" spans="2:13" ht="34.9" customHeight="1">
      <c r="B2417" s="3">
        <v>2400</v>
      </c>
      <c r="C2417" s="5" t="s">
        <v>2189</v>
      </c>
      <c r="D2417" s="62" t="s">
        <v>7474</v>
      </c>
      <c r="E2417" s="4" t="s">
        <v>10667</v>
      </c>
      <c r="F2417" s="7">
        <f>Books[[#This Row],[قیمت نهایی]]*100/80</f>
        <v>1975000</v>
      </c>
      <c r="G2417" s="8">
        <v>0.2</v>
      </c>
      <c r="H2417" s="9">
        <f>Books[[#This Row],[تعداد صفحه]]*5000+300000</f>
        <v>1580000</v>
      </c>
      <c r="I2417" s="22">
        <v>2017</v>
      </c>
      <c r="J2417" s="10" t="s">
        <v>13567</v>
      </c>
      <c r="K2417" s="11" t="s">
        <v>16815</v>
      </c>
      <c r="L2417" s="12" t="s">
        <v>17151</v>
      </c>
      <c r="M2417" s="13"/>
    </row>
    <row r="2418" spans="2:13" ht="34.9" customHeight="1">
      <c r="B2418" s="3">
        <v>2401</v>
      </c>
      <c r="C2418" s="5" t="s">
        <v>17325</v>
      </c>
      <c r="D2418" s="62" t="s">
        <v>7475</v>
      </c>
      <c r="E2418" s="4" t="s">
        <v>10667</v>
      </c>
      <c r="F2418" s="7">
        <f>Books[[#This Row],[قیمت نهایی]]*100/80</f>
        <v>1975000</v>
      </c>
      <c r="G2418" s="8">
        <v>0.2</v>
      </c>
      <c r="H2418" s="9">
        <f>Books[[#This Row],[تعداد صفحه]]*5000+300000</f>
        <v>1580000</v>
      </c>
      <c r="I2418" s="22">
        <v>2018</v>
      </c>
      <c r="J2418" s="10" t="s">
        <v>13568</v>
      </c>
      <c r="K2418" s="11" t="s">
        <v>16647</v>
      </c>
      <c r="L2418" s="12" t="s">
        <v>17151</v>
      </c>
      <c r="M2418" s="13"/>
    </row>
    <row r="2419" spans="2:13" ht="34.9" customHeight="1">
      <c r="B2419" s="3">
        <v>2402</v>
      </c>
      <c r="C2419" s="5" t="s">
        <v>2190</v>
      </c>
      <c r="D2419" s="62" t="s">
        <v>7476</v>
      </c>
      <c r="E2419" s="4" t="s">
        <v>10667</v>
      </c>
      <c r="F2419" s="7">
        <f>Books[[#This Row],[قیمت نهایی]]*100/80</f>
        <v>1975000</v>
      </c>
      <c r="G2419" s="8">
        <v>0.2</v>
      </c>
      <c r="H2419" s="9">
        <f>Books[[#This Row],[تعداد صفحه]]*5000+300000</f>
        <v>1580000</v>
      </c>
      <c r="I2419" s="22">
        <v>2017</v>
      </c>
      <c r="J2419" s="10" t="s">
        <v>13569</v>
      </c>
      <c r="K2419" s="11" t="s">
        <v>16877</v>
      </c>
      <c r="L2419" s="12" t="s">
        <v>17151</v>
      </c>
      <c r="M2419" s="13"/>
    </row>
    <row r="2420" spans="2:13" ht="34.9" customHeight="1">
      <c r="B2420" s="3">
        <v>2403</v>
      </c>
      <c r="C2420" s="5" t="s">
        <v>2191</v>
      </c>
      <c r="D2420" s="62" t="s">
        <v>7477</v>
      </c>
      <c r="E2420" s="4" t="s">
        <v>10667</v>
      </c>
      <c r="F2420" s="7">
        <f>Books[[#This Row],[قیمت نهایی]]*100/80</f>
        <v>1975000</v>
      </c>
      <c r="G2420" s="8">
        <v>0.2</v>
      </c>
      <c r="H2420" s="9">
        <f>Books[[#This Row],[تعداد صفحه]]*5000+300000</f>
        <v>1580000</v>
      </c>
      <c r="I2420" s="22">
        <v>2017</v>
      </c>
      <c r="J2420" s="10" t="s">
        <v>13570</v>
      </c>
      <c r="K2420" s="11" t="s">
        <v>16767</v>
      </c>
      <c r="L2420" s="12" t="s">
        <v>17151</v>
      </c>
      <c r="M2420" s="13"/>
    </row>
    <row r="2421" spans="2:13" ht="34.9" customHeight="1">
      <c r="B2421" s="3">
        <v>2404</v>
      </c>
      <c r="C2421" s="5" t="s">
        <v>2192</v>
      </c>
      <c r="D2421" s="62" t="s">
        <v>7478</v>
      </c>
      <c r="E2421" s="4" t="s">
        <v>10667</v>
      </c>
      <c r="F2421" s="7">
        <f>Books[[#This Row],[قیمت نهایی]]*100/80</f>
        <v>1975000</v>
      </c>
      <c r="G2421" s="8">
        <v>0.2</v>
      </c>
      <c r="H2421" s="9">
        <f>Books[[#This Row],[تعداد صفحه]]*5000+300000</f>
        <v>1580000</v>
      </c>
      <c r="I2421" s="22">
        <v>2017</v>
      </c>
      <c r="J2421" s="10" t="s">
        <v>13571</v>
      </c>
      <c r="K2421" s="11" t="s">
        <v>16797</v>
      </c>
      <c r="L2421" s="12" t="s">
        <v>17151</v>
      </c>
      <c r="M2421" s="13"/>
    </row>
    <row r="2422" spans="2:13" ht="34.9" customHeight="1">
      <c r="B2422" s="3">
        <v>2405</v>
      </c>
      <c r="C2422" s="5" t="s">
        <v>2193</v>
      </c>
      <c r="D2422" s="62" t="s">
        <v>7479</v>
      </c>
      <c r="E2422" s="4" t="s">
        <v>10667</v>
      </c>
      <c r="F2422" s="7">
        <f>Books[[#This Row],[قیمت نهایی]]*100/80</f>
        <v>1975000</v>
      </c>
      <c r="G2422" s="8">
        <v>0.2</v>
      </c>
      <c r="H2422" s="9">
        <f>Books[[#This Row],[تعداد صفحه]]*5000+300000</f>
        <v>1580000</v>
      </c>
      <c r="I2422" s="22">
        <v>2017</v>
      </c>
      <c r="J2422" s="10" t="s">
        <v>13572</v>
      </c>
      <c r="K2422" s="11" t="s">
        <v>16575</v>
      </c>
      <c r="L2422" s="12" t="s">
        <v>17151</v>
      </c>
      <c r="M2422" s="13"/>
    </row>
    <row r="2423" spans="2:13" ht="34.9" customHeight="1">
      <c r="B2423" s="3">
        <v>2406</v>
      </c>
      <c r="C2423" s="5" t="s">
        <v>2194</v>
      </c>
      <c r="D2423" s="62" t="s">
        <v>7480</v>
      </c>
      <c r="E2423" s="4" t="s">
        <v>10667</v>
      </c>
      <c r="F2423" s="7">
        <f>Books[[#This Row],[قیمت نهایی]]*100/80</f>
        <v>1975000</v>
      </c>
      <c r="G2423" s="8">
        <v>0.2</v>
      </c>
      <c r="H2423" s="9">
        <f>Books[[#This Row],[تعداد صفحه]]*5000+300000</f>
        <v>1580000</v>
      </c>
      <c r="I2423" s="22">
        <v>2017</v>
      </c>
      <c r="J2423" s="10" t="s">
        <v>13573</v>
      </c>
      <c r="K2423" s="11" t="s">
        <v>16568</v>
      </c>
      <c r="L2423" s="12" t="s">
        <v>17151</v>
      </c>
      <c r="M2423" s="13"/>
    </row>
    <row r="2424" spans="2:13" ht="34.9" customHeight="1">
      <c r="B2424" s="3">
        <v>2407</v>
      </c>
      <c r="C2424" s="5" t="s">
        <v>2195</v>
      </c>
      <c r="D2424" s="62" t="s">
        <v>7481</v>
      </c>
      <c r="E2424" s="4">
        <v>256</v>
      </c>
      <c r="F2424" s="7">
        <f>Books[[#This Row],[قیمت نهایی]]*100/80</f>
        <v>1975000</v>
      </c>
      <c r="G2424" s="8">
        <v>0.2</v>
      </c>
      <c r="H2424" s="9">
        <f>Books[[#This Row],[تعداد صفحه]]*5000+300000</f>
        <v>1580000</v>
      </c>
      <c r="I2424" s="22">
        <v>2017</v>
      </c>
      <c r="J2424" s="10" t="s">
        <v>13574</v>
      </c>
      <c r="K2424" s="11" t="s">
        <v>16569</v>
      </c>
      <c r="L2424" s="12" t="s">
        <v>17151</v>
      </c>
      <c r="M2424" s="13"/>
    </row>
    <row r="2425" spans="2:13" ht="34.9" customHeight="1">
      <c r="B2425" s="3">
        <v>2408</v>
      </c>
      <c r="C2425" s="5" t="s">
        <v>2196</v>
      </c>
      <c r="D2425" s="62" t="s">
        <v>7482</v>
      </c>
      <c r="E2425" s="4">
        <v>256</v>
      </c>
      <c r="F2425" s="7">
        <f>Books[[#This Row],[قیمت نهایی]]*100/80</f>
        <v>1975000</v>
      </c>
      <c r="G2425" s="8">
        <v>0.2</v>
      </c>
      <c r="H2425" s="9">
        <f>Books[[#This Row],[تعداد صفحه]]*5000+300000</f>
        <v>1580000</v>
      </c>
      <c r="I2425" s="22">
        <v>2017</v>
      </c>
      <c r="J2425" s="10" t="s">
        <v>13575</v>
      </c>
      <c r="K2425" s="11" t="s">
        <v>16571</v>
      </c>
      <c r="L2425" s="12" t="s">
        <v>17151</v>
      </c>
      <c r="M2425" s="13"/>
    </row>
    <row r="2426" spans="2:13" ht="34.9" customHeight="1">
      <c r="B2426" s="3">
        <v>2409</v>
      </c>
      <c r="C2426" s="5" t="s">
        <v>17326</v>
      </c>
      <c r="D2426" s="62" t="s">
        <v>7483</v>
      </c>
      <c r="E2426" s="4">
        <v>256</v>
      </c>
      <c r="F2426" s="7">
        <f>Books[[#This Row],[قیمت نهایی]]*100/80</f>
        <v>1975000</v>
      </c>
      <c r="G2426" s="8">
        <v>0.2</v>
      </c>
      <c r="H2426" s="9">
        <f>Books[[#This Row],[تعداد صفحه]]*5000+300000</f>
        <v>1580000</v>
      </c>
      <c r="I2426" s="22">
        <v>2018</v>
      </c>
      <c r="J2426" s="10" t="s">
        <v>13576</v>
      </c>
      <c r="K2426" s="11" t="s">
        <v>16878</v>
      </c>
      <c r="L2426" s="12" t="s">
        <v>17151</v>
      </c>
      <c r="M2426" s="13"/>
    </row>
    <row r="2427" spans="2:13" ht="34.9" customHeight="1">
      <c r="B2427" s="3">
        <v>2410</v>
      </c>
      <c r="C2427" s="5" t="s">
        <v>2197</v>
      </c>
      <c r="D2427" s="62" t="s">
        <v>7484</v>
      </c>
      <c r="E2427" s="4">
        <v>256</v>
      </c>
      <c r="F2427" s="7">
        <f>Books[[#This Row],[قیمت نهایی]]*100/80</f>
        <v>1975000</v>
      </c>
      <c r="G2427" s="8">
        <v>0.2</v>
      </c>
      <c r="H2427" s="9">
        <f>Books[[#This Row],[تعداد صفحه]]*5000+300000</f>
        <v>1580000</v>
      </c>
      <c r="I2427" s="22">
        <v>2018</v>
      </c>
      <c r="J2427" s="10" t="s">
        <v>13577</v>
      </c>
      <c r="K2427" s="11" t="s">
        <v>16845</v>
      </c>
      <c r="L2427" s="12" t="s">
        <v>17151</v>
      </c>
      <c r="M2427" s="13"/>
    </row>
    <row r="2428" spans="2:13" ht="34.9" customHeight="1">
      <c r="B2428" s="3">
        <v>2411</v>
      </c>
      <c r="C2428" s="5" t="s">
        <v>2198</v>
      </c>
      <c r="D2428" s="62" t="s">
        <v>7485</v>
      </c>
      <c r="E2428" s="4" t="s">
        <v>10792</v>
      </c>
      <c r="F2428" s="7">
        <f>Books[[#This Row],[قیمت نهایی]]*100/80</f>
        <v>1981250</v>
      </c>
      <c r="G2428" s="8">
        <v>0.2</v>
      </c>
      <c r="H2428" s="9">
        <f>Books[[#This Row],[تعداد صفحه]]*5000+300000</f>
        <v>1585000</v>
      </c>
      <c r="I2428" s="22">
        <v>2017</v>
      </c>
      <c r="J2428" s="10" t="s">
        <v>13578</v>
      </c>
      <c r="K2428" s="11" t="s">
        <v>16818</v>
      </c>
      <c r="L2428" s="12" t="s">
        <v>17151</v>
      </c>
      <c r="M2428" s="13"/>
    </row>
    <row r="2429" spans="2:13" ht="34.9" customHeight="1">
      <c r="B2429" s="3">
        <v>2412</v>
      </c>
      <c r="C2429" s="5" t="s">
        <v>2199</v>
      </c>
      <c r="D2429" s="62" t="s">
        <v>7486</v>
      </c>
      <c r="E2429" s="4" t="s">
        <v>10792</v>
      </c>
      <c r="F2429" s="7">
        <f>Books[[#This Row],[قیمت نهایی]]*100/80</f>
        <v>1981250</v>
      </c>
      <c r="G2429" s="8">
        <v>0.2</v>
      </c>
      <c r="H2429" s="9">
        <f>Books[[#This Row],[تعداد صفحه]]*5000+300000</f>
        <v>1585000</v>
      </c>
      <c r="I2429" s="22">
        <v>2017</v>
      </c>
      <c r="J2429" s="10" t="s">
        <v>13579</v>
      </c>
      <c r="K2429" s="11" t="s">
        <v>16657</v>
      </c>
      <c r="L2429" s="12" t="s">
        <v>17151</v>
      </c>
      <c r="M2429" s="13"/>
    </row>
    <row r="2430" spans="2:13" ht="34.9" customHeight="1">
      <c r="B2430" s="3">
        <v>2413</v>
      </c>
      <c r="C2430" s="5" t="s">
        <v>2200</v>
      </c>
      <c r="D2430" s="62" t="s">
        <v>7487</v>
      </c>
      <c r="E2430" s="4" t="s">
        <v>10792</v>
      </c>
      <c r="F2430" s="7">
        <f>Books[[#This Row],[قیمت نهایی]]*100/80</f>
        <v>1981250</v>
      </c>
      <c r="G2430" s="8">
        <v>0.2</v>
      </c>
      <c r="H2430" s="9">
        <f>Books[[#This Row],[تعداد صفحه]]*5000+300000</f>
        <v>1585000</v>
      </c>
      <c r="I2430" s="22">
        <v>2018</v>
      </c>
      <c r="J2430" s="10" t="s">
        <v>13580</v>
      </c>
      <c r="K2430" s="11" t="s">
        <v>16580</v>
      </c>
      <c r="L2430" s="12" t="s">
        <v>17151</v>
      </c>
      <c r="M2430" s="13"/>
    </row>
    <row r="2431" spans="2:13" ht="34.9" customHeight="1">
      <c r="B2431" s="3">
        <v>2414</v>
      </c>
      <c r="C2431" s="5" t="s">
        <v>2201</v>
      </c>
      <c r="D2431" s="62" t="s">
        <v>7488</v>
      </c>
      <c r="E2431" s="4" t="s">
        <v>10792</v>
      </c>
      <c r="F2431" s="7">
        <f>Books[[#This Row],[قیمت نهایی]]*100/80</f>
        <v>1981250</v>
      </c>
      <c r="G2431" s="8">
        <v>0.2</v>
      </c>
      <c r="H2431" s="9">
        <f>Books[[#This Row],[تعداد صفحه]]*5000+300000</f>
        <v>1585000</v>
      </c>
      <c r="I2431" s="22">
        <v>2017</v>
      </c>
      <c r="J2431" s="10" t="s">
        <v>13581</v>
      </c>
      <c r="K2431" s="11" t="s">
        <v>16575</v>
      </c>
      <c r="L2431" s="12" t="s">
        <v>17151</v>
      </c>
      <c r="M2431" s="13"/>
    </row>
    <row r="2432" spans="2:13" ht="34.9" customHeight="1">
      <c r="B2432" s="3">
        <v>2415</v>
      </c>
      <c r="C2432" s="5" t="s">
        <v>2202</v>
      </c>
      <c r="D2432" s="62" t="s">
        <v>7489</v>
      </c>
      <c r="E2432" s="4" t="s">
        <v>10792</v>
      </c>
      <c r="F2432" s="7">
        <f>Books[[#This Row],[قیمت نهایی]]*100/80</f>
        <v>1981250</v>
      </c>
      <c r="G2432" s="8">
        <v>0.2</v>
      </c>
      <c r="H2432" s="9">
        <f>Books[[#This Row],[تعداد صفحه]]*5000+300000</f>
        <v>1585000</v>
      </c>
      <c r="I2432" s="22">
        <v>2017</v>
      </c>
      <c r="J2432" s="10" t="s">
        <v>13582</v>
      </c>
      <c r="K2432" s="11" t="s">
        <v>16568</v>
      </c>
      <c r="L2432" s="12" t="s">
        <v>17151</v>
      </c>
      <c r="M2432" s="13"/>
    </row>
    <row r="2433" spans="2:13" ht="34.9" customHeight="1">
      <c r="B2433" s="3">
        <v>2416</v>
      </c>
      <c r="C2433" s="5" t="s">
        <v>17327</v>
      </c>
      <c r="D2433" s="62" t="s">
        <v>7490</v>
      </c>
      <c r="E2433" s="4">
        <v>257</v>
      </c>
      <c r="F2433" s="7">
        <f>Books[[#This Row],[قیمت نهایی]]*100/80</f>
        <v>1981250</v>
      </c>
      <c r="G2433" s="8">
        <v>0.2</v>
      </c>
      <c r="H2433" s="9">
        <f>Books[[#This Row],[تعداد صفحه]]*5000+300000</f>
        <v>1585000</v>
      </c>
      <c r="I2433" s="22">
        <v>2017</v>
      </c>
      <c r="J2433" s="10" t="s">
        <v>13583</v>
      </c>
      <c r="K2433" s="11" t="s">
        <v>16845</v>
      </c>
      <c r="L2433" s="12" t="s">
        <v>17151</v>
      </c>
      <c r="M2433" s="13"/>
    </row>
    <row r="2434" spans="2:13" ht="34.9" customHeight="1">
      <c r="B2434" s="3">
        <v>2417</v>
      </c>
      <c r="C2434" s="5" t="s">
        <v>2203</v>
      </c>
      <c r="D2434" s="62" t="s">
        <v>7491</v>
      </c>
      <c r="E2434" s="4">
        <v>257</v>
      </c>
      <c r="F2434" s="7">
        <f>Books[[#This Row],[قیمت نهایی]]*100/80</f>
        <v>1981250</v>
      </c>
      <c r="G2434" s="8">
        <v>0.2</v>
      </c>
      <c r="H2434" s="9">
        <f>Books[[#This Row],[تعداد صفحه]]*5000+300000</f>
        <v>1585000</v>
      </c>
      <c r="I2434" s="22">
        <v>2017</v>
      </c>
      <c r="J2434" s="10" t="s">
        <v>13584</v>
      </c>
      <c r="K2434" s="11" t="s">
        <v>16568</v>
      </c>
      <c r="L2434" s="12" t="s">
        <v>17151</v>
      </c>
      <c r="M2434" s="13"/>
    </row>
    <row r="2435" spans="2:13" ht="34.9" customHeight="1">
      <c r="B2435" s="3">
        <v>2418</v>
      </c>
      <c r="C2435" s="5" t="s">
        <v>2204</v>
      </c>
      <c r="D2435" s="62" t="s">
        <v>7492</v>
      </c>
      <c r="E2435" s="4" t="s">
        <v>10868</v>
      </c>
      <c r="F2435" s="7">
        <f>Books[[#This Row],[قیمت نهایی]]*100/80</f>
        <v>1987500</v>
      </c>
      <c r="G2435" s="8">
        <v>0.2</v>
      </c>
      <c r="H2435" s="9">
        <f>Books[[#This Row],[تعداد صفحه]]*5000+300000</f>
        <v>1590000</v>
      </c>
      <c r="I2435" s="22">
        <v>2017</v>
      </c>
      <c r="J2435" s="10" t="s">
        <v>13585</v>
      </c>
      <c r="K2435" s="11" t="s">
        <v>16909</v>
      </c>
      <c r="L2435" s="12" t="s">
        <v>17151</v>
      </c>
      <c r="M2435" s="13"/>
    </row>
    <row r="2436" spans="2:13" ht="34.9" customHeight="1">
      <c r="B2436" s="3">
        <v>2419</v>
      </c>
      <c r="C2436" s="5" t="s">
        <v>2205</v>
      </c>
      <c r="D2436" s="62" t="s">
        <v>7493</v>
      </c>
      <c r="E2436" s="4" t="s">
        <v>10868</v>
      </c>
      <c r="F2436" s="7">
        <f>Books[[#This Row],[قیمت نهایی]]*100/80</f>
        <v>1987500</v>
      </c>
      <c r="G2436" s="8">
        <v>0.2</v>
      </c>
      <c r="H2436" s="9">
        <f>Books[[#This Row],[تعداد صفحه]]*5000+300000</f>
        <v>1590000</v>
      </c>
      <c r="I2436" s="22">
        <v>2017</v>
      </c>
      <c r="J2436" s="10" t="s">
        <v>13586</v>
      </c>
      <c r="K2436" s="11" t="s">
        <v>16568</v>
      </c>
      <c r="L2436" s="12" t="s">
        <v>17151</v>
      </c>
      <c r="M2436" s="13"/>
    </row>
    <row r="2437" spans="2:13" ht="34.9" customHeight="1">
      <c r="B2437" s="3">
        <v>2420</v>
      </c>
      <c r="C2437" s="5" t="s">
        <v>2206</v>
      </c>
      <c r="D2437" s="62" t="s">
        <v>7494</v>
      </c>
      <c r="E2437" s="4" t="s">
        <v>10868</v>
      </c>
      <c r="F2437" s="7">
        <f>Books[[#This Row],[قیمت نهایی]]*100/80</f>
        <v>1987500</v>
      </c>
      <c r="G2437" s="8">
        <v>0.2</v>
      </c>
      <c r="H2437" s="9">
        <f>Books[[#This Row],[تعداد صفحه]]*5000+300000</f>
        <v>1590000</v>
      </c>
      <c r="I2437" s="22">
        <v>2017</v>
      </c>
      <c r="J2437" s="10" t="s">
        <v>13587</v>
      </c>
      <c r="K2437" s="11" t="s">
        <v>16568</v>
      </c>
      <c r="L2437" s="12" t="s">
        <v>17151</v>
      </c>
      <c r="M2437" s="13"/>
    </row>
    <row r="2438" spans="2:13" ht="34.9" customHeight="1">
      <c r="B2438" s="3">
        <v>2421</v>
      </c>
      <c r="C2438" s="5" t="s">
        <v>2207</v>
      </c>
      <c r="D2438" s="62" t="s">
        <v>7495</v>
      </c>
      <c r="E2438" s="4">
        <v>258</v>
      </c>
      <c r="F2438" s="7">
        <f>Books[[#This Row],[قیمت نهایی]]*100/80</f>
        <v>1987500</v>
      </c>
      <c r="G2438" s="8">
        <v>0.2</v>
      </c>
      <c r="H2438" s="9">
        <f>Books[[#This Row],[تعداد صفحه]]*5000+300000</f>
        <v>1590000</v>
      </c>
      <c r="I2438" s="22">
        <v>2017</v>
      </c>
      <c r="J2438" s="10" t="s">
        <v>13588</v>
      </c>
      <c r="K2438" s="11" t="s">
        <v>16569</v>
      </c>
      <c r="L2438" s="12" t="s">
        <v>17151</v>
      </c>
      <c r="M2438" s="13"/>
    </row>
    <row r="2439" spans="2:13" ht="34.9" customHeight="1">
      <c r="B2439" s="3">
        <v>2422</v>
      </c>
      <c r="C2439" s="5" t="s">
        <v>2208</v>
      </c>
      <c r="D2439" s="62" t="s">
        <v>7496</v>
      </c>
      <c r="E2439" s="4" t="s">
        <v>10668</v>
      </c>
      <c r="F2439" s="7">
        <f>Books[[#This Row],[قیمت نهایی]]*100/80</f>
        <v>1993750</v>
      </c>
      <c r="G2439" s="8">
        <v>0.2</v>
      </c>
      <c r="H2439" s="9">
        <f>Books[[#This Row],[تعداد صفحه]]*5000+300000</f>
        <v>1595000</v>
      </c>
      <c r="I2439" s="22">
        <v>2017</v>
      </c>
      <c r="J2439" s="10" t="s">
        <v>13589</v>
      </c>
      <c r="K2439" s="11" t="s">
        <v>16901</v>
      </c>
      <c r="L2439" s="12" t="s">
        <v>17151</v>
      </c>
      <c r="M2439" s="13"/>
    </row>
    <row r="2440" spans="2:13" ht="34.9" customHeight="1">
      <c r="B2440" s="3">
        <v>2423</v>
      </c>
      <c r="C2440" s="5" t="s">
        <v>2209</v>
      </c>
      <c r="D2440" s="62" t="s">
        <v>7497</v>
      </c>
      <c r="E2440" s="4" t="s">
        <v>10668</v>
      </c>
      <c r="F2440" s="7">
        <f>Books[[#This Row],[قیمت نهایی]]*100/80</f>
        <v>1993750</v>
      </c>
      <c r="G2440" s="8">
        <v>0.2</v>
      </c>
      <c r="H2440" s="9">
        <f>Books[[#This Row],[تعداد صفحه]]*5000+300000</f>
        <v>1595000</v>
      </c>
      <c r="I2440" s="22">
        <v>2017</v>
      </c>
      <c r="J2440" s="10" t="s">
        <v>13590</v>
      </c>
      <c r="K2440" s="11" t="s">
        <v>16568</v>
      </c>
      <c r="L2440" s="12" t="s">
        <v>17151</v>
      </c>
      <c r="M2440" s="13"/>
    </row>
    <row r="2441" spans="2:13" ht="34.9" customHeight="1">
      <c r="B2441" s="3">
        <v>2424</v>
      </c>
      <c r="C2441" s="5" t="s">
        <v>2210</v>
      </c>
      <c r="D2441" s="62" t="s">
        <v>7498</v>
      </c>
      <c r="E2441" s="4" t="s">
        <v>10668</v>
      </c>
      <c r="F2441" s="7">
        <f>Books[[#This Row],[قیمت نهایی]]*100/80</f>
        <v>1993750</v>
      </c>
      <c r="G2441" s="8">
        <v>0.2</v>
      </c>
      <c r="H2441" s="9">
        <f>Books[[#This Row],[تعداد صفحه]]*5000+300000</f>
        <v>1595000</v>
      </c>
      <c r="I2441" s="22">
        <v>2017</v>
      </c>
      <c r="J2441" s="10" t="s">
        <v>13591</v>
      </c>
      <c r="K2441" s="11" t="s">
        <v>16568</v>
      </c>
      <c r="L2441" s="12" t="s">
        <v>17151</v>
      </c>
      <c r="M2441" s="13"/>
    </row>
    <row r="2442" spans="2:13" ht="34.9" customHeight="1">
      <c r="B2442" s="3">
        <v>2425</v>
      </c>
      <c r="C2442" s="5" t="s">
        <v>2211</v>
      </c>
      <c r="D2442" s="62" t="s">
        <v>7499</v>
      </c>
      <c r="E2442" s="4" t="s">
        <v>10668</v>
      </c>
      <c r="F2442" s="7">
        <f>Books[[#This Row],[قیمت نهایی]]*100/80</f>
        <v>1993750</v>
      </c>
      <c r="G2442" s="8">
        <v>0.2</v>
      </c>
      <c r="H2442" s="9">
        <f>Books[[#This Row],[تعداد صفحه]]*5000+300000</f>
        <v>1595000</v>
      </c>
      <c r="I2442" s="22">
        <v>2017</v>
      </c>
      <c r="J2442" s="10" t="s">
        <v>13592</v>
      </c>
      <c r="K2442" s="11" t="s">
        <v>16568</v>
      </c>
      <c r="L2442" s="12" t="s">
        <v>17151</v>
      </c>
      <c r="M2442" s="13"/>
    </row>
    <row r="2443" spans="2:13" ht="34.9" customHeight="1">
      <c r="B2443" s="3">
        <v>2426</v>
      </c>
      <c r="C2443" s="5" t="s">
        <v>2212</v>
      </c>
      <c r="D2443" s="62" t="s">
        <v>7500</v>
      </c>
      <c r="E2443" s="4" t="s">
        <v>10668</v>
      </c>
      <c r="F2443" s="7">
        <f>Books[[#This Row],[قیمت نهایی]]*100/80</f>
        <v>1993750</v>
      </c>
      <c r="G2443" s="8">
        <v>0.2</v>
      </c>
      <c r="H2443" s="9">
        <f>Books[[#This Row],[تعداد صفحه]]*5000+300000</f>
        <v>1595000</v>
      </c>
      <c r="I2443" s="22">
        <v>2017</v>
      </c>
      <c r="J2443" s="10" t="s">
        <v>13593</v>
      </c>
      <c r="K2443" s="11" t="s">
        <v>16568</v>
      </c>
      <c r="L2443" s="12" t="s">
        <v>17151</v>
      </c>
      <c r="M2443" s="13"/>
    </row>
    <row r="2444" spans="2:13" ht="34.9" customHeight="1">
      <c r="B2444" s="3">
        <v>2427</v>
      </c>
      <c r="C2444" s="5" t="s">
        <v>2213</v>
      </c>
      <c r="D2444" s="62" t="s">
        <v>7501</v>
      </c>
      <c r="E2444" s="4">
        <v>259</v>
      </c>
      <c r="F2444" s="7">
        <f>Books[[#This Row],[قیمت نهایی]]*100/80</f>
        <v>1993750</v>
      </c>
      <c r="G2444" s="8">
        <v>0.2</v>
      </c>
      <c r="H2444" s="9">
        <f>Books[[#This Row],[تعداد صفحه]]*5000+300000</f>
        <v>1595000</v>
      </c>
      <c r="I2444" s="22">
        <v>2017</v>
      </c>
      <c r="J2444" s="10" t="s">
        <v>13594</v>
      </c>
      <c r="K2444" s="11" t="s">
        <v>16568</v>
      </c>
      <c r="L2444" s="12" t="s">
        <v>17151</v>
      </c>
      <c r="M2444" s="13"/>
    </row>
    <row r="2445" spans="2:13" ht="34.9" customHeight="1">
      <c r="B2445" s="3">
        <v>2428</v>
      </c>
      <c r="C2445" s="5" t="s">
        <v>2214</v>
      </c>
      <c r="D2445" s="62" t="s">
        <v>7502</v>
      </c>
      <c r="E2445" s="4">
        <v>259</v>
      </c>
      <c r="F2445" s="7">
        <f>Books[[#This Row],[قیمت نهایی]]*100/80</f>
        <v>1993750</v>
      </c>
      <c r="G2445" s="8">
        <v>0.2</v>
      </c>
      <c r="H2445" s="9">
        <f>Books[[#This Row],[تعداد صفحه]]*5000+300000</f>
        <v>1595000</v>
      </c>
      <c r="I2445" s="22">
        <v>2017</v>
      </c>
      <c r="J2445" s="10" t="s">
        <v>13595</v>
      </c>
      <c r="K2445" s="11" t="s">
        <v>16668</v>
      </c>
      <c r="L2445" s="12" t="s">
        <v>17151</v>
      </c>
      <c r="M2445" s="13"/>
    </row>
    <row r="2446" spans="2:13" ht="34.9" customHeight="1">
      <c r="B2446" s="3">
        <v>2429</v>
      </c>
      <c r="C2446" s="5" t="s">
        <v>2215</v>
      </c>
      <c r="D2446" s="62" t="s">
        <v>7503</v>
      </c>
      <c r="E2446" s="4" t="s">
        <v>10819</v>
      </c>
      <c r="F2446" s="7">
        <f>Books[[#This Row],[قیمت نهایی]]*100/80</f>
        <v>2000000</v>
      </c>
      <c r="G2446" s="8">
        <v>0.2</v>
      </c>
      <c r="H2446" s="9">
        <f>Books[[#This Row],[تعداد صفحه]]*5000+300000</f>
        <v>1600000</v>
      </c>
      <c r="I2446" s="22">
        <v>2017</v>
      </c>
      <c r="J2446" s="10" t="s">
        <v>13596</v>
      </c>
      <c r="K2446" s="11" t="s">
        <v>16626</v>
      </c>
      <c r="L2446" s="12" t="s">
        <v>17151</v>
      </c>
      <c r="M2446" s="13"/>
    </row>
    <row r="2447" spans="2:13" ht="34.9" customHeight="1">
      <c r="B2447" s="3">
        <v>2430</v>
      </c>
      <c r="C2447" s="5" t="s">
        <v>2216</v>
      </c>
      <c r="D2447" s="62" t="s">
        <v>7504</v>
      </c>
      <c r="E2447" s="4" t="s">
        <v>10819</v>
      </c>
      <c r="F2447" s="7">
        <f>Books[[#This Row],[قیمت نهایی]]*100/80</f>
        <v>2000000</v>
      </c>
      <c r="G2447" s="8">
        <v>0.2</v>
      </c>
      <c r="H2447" s="9">
        <f>Books[[#This Row],[تعداد صفحه]]*5000+300000</f>
        <v>1600000</v>
      </c>
      <c r="I2447" s="22">
        <v>2017</v>
      </c>
      <c r="J2447" s="10" t="s">
        <v>13597</v>
      </c>
      <c r="K2447" s="11" t="s">
        <v>16840</v>
      </c>
      <c r="L2447" s="12" t="s">
        <v>17151</v>
      </c>
      <c r="M2447" s="13"/>
    </row>
    <row r="2448" spans="2:13" ht="34.9" customHeight="1">
      <c r="B2448" s="3">
        <v>2431</v>
      </c>
      <c r="C2448" s="5" t="s">
        <v>2217</v>
      </c>
      <c r="D2448" s="62" t="s">
        <v>7505</v>
      </c>
      <c r="E2448" s="4" t="s">
        <v>10819</v>
      </c>
      <c r="F2448" s="7">
        <f>Books[[#This Row],[قیمت نهایی]]*100/80</f>
        <v>2000000</v>
      </c>
      <c r="G2448" s="8">
        <v>0.2</v>
      </c>
      <c r="H2448" s="9">
        <f>Books[[#This Row],[تعداد صفحه]]*5000+300000</f>
        <v>1600000</v>
      </c>
      <c r="I2448" s="22">
        <v>2017</v>
      </c>
      <c r="J2448" s="10" t="s">
        <v>13598</v>
      </c>
      <c r="K2448" s="11" t="s">
        <v>16910</v>
      </c>
      <c r="L2448" s="12" t="s">
        <v>17151</v>
      </c>
      <c r="M2448" s="13"/>
    </row>
    <row r="2449" spans="2:13" ht="34.9" customHeight="1">
      <c r="B2449" s="3">
        <v>2432</v>
      </c>
      <c r="C2449" s="5" t="s">
        <v>2218</v>
      </c>
      <c r="D2449" s="62" t="s">
        <v>7506</v>
      </c>
      <c r="E2449" s="4" t="s">
        <v>10819</v>
      </c>
      <c r="F2449" s="7">
        <f>Books[[#This Row],[قیمت نهایی]]*100/80</f>
        <v>2000000</v>
      </c>
      <c r="G2449" s="8">
        <v>0.2</v>
      </c>
      <c r="H2449" s="9">
        <f>Books[[#This Row],[تعداد صفحه]]*5000+300000</f>
        <v>1600000</v>
      </c>
      <c r="I2449" s="22">
        <v>2017</v>
      </c>
      <c r="J2449" s="10" t="s">
        <v>13599</v>
      </c>
      <c r="K2449" s="11" t="s">
        <v>16568</v>
      </c>
      <c r="L2449" s="12" t="s">
        <v>17151</v>
      </c>
      <c r="M2449" s="13"/>
    </row>
    <row r="2450" spans="2:13" ht="34.9" customHeight="1">
      <c r="B2450" s="3">
        <v>2433</v>
      </c>
      <c r="C2450" s="5" t="s">
        <v>2219</v>
      </c>
      <c r="D2450" s="62" t="s">
        <v>7507</v>
      </c>
      <c r="E2450" s="4" t="s">
        <v>10819</v>
      </c>
      <c r="F2450" s="7">
        <f>Books[[#This Row],[قیمت نهایی]]*100/80</f>
        <v>2000000</v>
      </c>
      <c r="G2450" s="8">
        <v>0.2</v>
      </c>
      <c r="H2450" s="9">
        <f>Books[[#This Row],[تعداد صفحه]]*5000+300000</f>
        <v>1600000</v>
      </c>
      <c r="I2450" s="22">
        <v>2017</v>
      </c>
      <c r="J2450" s="10" t="s">
        <v>13600</v>
      </c>
      <c r="K2450" s="11" t="s">
        <v>16568</v>
      </c>
      <c r="L2450" s="12" t="s">
        <v>17151</v>
      </c>
      <c r="M2450" s="13"/>
    </row>
    <row r="2451" spans="2:13" ht="34.9" customHeight="1">
      <c r="B2451" s="3">
        <v>2434</v>
      </c>
      <c r="C2451" s="5" t="s">
        <v>2220</v>
      </c>
      <c r="D2451" s="62" t="s">
        <v>7508</v>
      </c>
      <c r="E2451" s="4" t="s">
        <v>10819</v>
      </c>
      <c r="F2451" s="7">
        <f>Books[[#This Row],[قیمت نهایی]]*100/80</f>
        <v>2000000</v>
      </c>
      <c r="G2451" s="8">
        <v>0.2</v>
      </c>
      <c r="H2451" s="9">
        <f>Books[[#This Row],[تعداد صفحه]]*5000+300000</f>
        <v>1600000</v>
      </c>
      <c r="I2451" s="22">
        <v>2017</v>
      </c>
      <c r="J2451" s="10" t="s">
        <v>13601</v>
      </c>
      <c r="K2451" s="11" t="s">
        <v>16569</v>
      </c>
      <c r="L2451" s="12" t="s">
        <v>17151</v>
      </c>
      <c r="M2451" s="13"/>
    </row>
    <row r="2452" spans="2:13" ht="34.9" customHeight="1">
      <c r="B2452" s="3">
        <v>2435</v>
      </c>
      <c r="C2452" s="5" t="s">
        <v>2221</v>
      </c>
      <c r="D2452" s="62" t="s">
        <v>7509</v>
      </c>
      <c r="E2452" s="4">
        <v>260</v>
      </c>
      <c r="F2452" s="7">
        <f>Books[[#This Row],[قیمت نهایی]]*100/80</f>
        <v>2000000</v>
      </c>
      <c r="G2452" s="8">
        <v>0.2</v>
      </c>
      <c r="H2452" s="9">
        <f>Books[[#This Row],[تعداد صفحه]]*5000+300000</f>
        <v>1600000</v>
      </c>
      <c r="I2452" s="22">
        <v>2017</v>
      </c>
      <c r="J2452" s="10" t="s">
        <v>13602</v>
      </c>
      <c r="K2452" s="11" t="s">
        <v>16638</v>
      </c>
      <c r="L2452" s="12" t="s">
        <v>17151</v>
      </c>
      <c r="M2452" s="13"/>
    </row>
    <row r="2453" spans="2:13" ht="34.9" customHeight="1">
      <c r="B2453" s="3">
        <v>2436</v>
      </c>
      <c r="C2453" s="5" t="s">
        <v>2222</v>
      </c>
      <c r="D2453" s="62" t="s">
        <v>7510</v>
      </c>
      <c r="E2453" s="4" t="s">
        <v>10755</v>
      </c>
      <c r="F2453" s="7">
        <f>Books[[#This Row],[قیمت نهایی]]*100/80</f>
        <v>2006250</v>
      </c>
      <c r="G2453" s="8">
        <v>0.2</v>
      </c>
      <c r="H2453" s="9">
        <f>Books[[#This Row],[تعداد صفحه]]*5000+300000</f>
        <v>1605000</v>
      </c>
      <c r="I2453" s="22">
        <v>2017</v>
      </c>
      <c r="J2453" s="10" t="s">
        <v>13603</v>
      </c>
      <c r="K2453" s="11" t="s">
        <v>16582</v>
      </c>
      <c r="L2453" s="12" t="s">
        <v>17151</v>
      </c>
      <c r="M2453" s="13"/>
    </row>
    <row r="2454" spans="2:13" ht="34.9" customHeight="1">
      <c r="B2454" s="3">
        <v>2437</v>
      </c>
      <c r="C2454" s="5" t="s">
        <v>2223</v>
      </c>
      <c r="D2454" s="62" t="s">
        <v>7511</v>
      </c>
      <c r="E2454" s="4" t="s">
        <v>10755</v>
      </c>
      <c r="F2454" s="7">
        <f>Books[[#This Row],[قیمت نهایی]]*100/80</f>
        <v>2006250</v>
      </c>
      <c r="G2454" s="8">
        <v>0.2</v>
      </c>
      <c r="H2454" s="9">
        <f>Books[[#This Row],[تعداد صفحه]]*5000+300000</f>
        <v>1605000</v>
      </c>
      <c r="I2454" s="22">
        <v>2017</v>
      </c>
      <c r="J2454" s="10" t="s">
        <v>13604</v>
      </c>
      <c r="K2454" s="11" t="s">
        <v>16626</v>
      </c>
      <c r="L2454" s="12" t="s">
        <v>17151</v>
      </c>
      <c r="M2454" s="13"/>
    </row>
    <row r="2455" spans="2:13" ht="34.9" customHeight="1">
      <c r="B2455" s="3">
        <v>2438</v>
      </c>
      <c r="C2455" s="5" t="s">
        <v>2224</v>
      </c>
      <c r="D2455" s="62" t="s">
        <v>7512</v>
      </c>
      <c r="E2455" s="4" t="s">
        <v>10755</v>
      </c>
      <c r="F2455" s="7">
        <f>Books[[#This Row],[قیمت نهایی]]*100/80</f>
        <v>2006250</v>
      </c>
      <c r="G2455" s="8">
        <v>0.2</v>
      </c>
      <c r="H2455" s="9">
        <f>Books[[#This Row],[تعداد صفحه]]*5000+300000</f>
        <v>1605000</v>
      </c>
      <c r="I2455" s="22">
        <v>2017</v>
      </c>
      <c r="J2455" s="10" t="s">
        <v>13605</v>
      </c>
      <c r="K2455" s="11" t="s">
        <v>16626</v>
      </c>
      <c r="L2455" s="12" t="s">
        <v>17151</v>
      </c>
      <c r="M2455" s="13"/>
    </row>
    <row r="2456" spans="2:13" ht="34.9" customHeight="1">
      <c r="B2456" s="3">
        <v>2439</v>
      </c>
      <c r="C2456" s="5" t="s">
        <v>2225</v>
      </c>
      <c r="D2456" s="62" t="s">
        <v>7513</v>
      </c>
      <c r="E2456" s="4" t="s">
        <v>10755</v>
      </c>
      <c r="F2456" s="7">
        <f>Books[[#This Row],[قیمت نهایی]]*100/80</f>
        <v>2006250</v>
      </c>
      <c r="G2456" s="8">
        <v>0.2</v>
      </c>
      <c r="H2456" s="9">
        <f>Books[[#This Row],[تعداد صفحه]]*5000+300000</f>
        <v>1605000</v>
      </c>
      <c r="I2456" s="22">
        <v>2017</v>
      </c>
      <c r="J2456" s="10" t="s">
        <v>13606</v>
      </c>
      <c r="K2456" s="11" t="s">
        <v>16568</v>
      </c>
      <c r="L2456" s="12" t="s">
        <v>17151</v>
      </c>
      <c r="M2456" s="13"/>
    </row>
    <row r="2457" spans="2:13" ht="34.9" customHeight="1">
      <c r="B2457" s="3">
        <v>2440</v>
      </c>
      <c r="C2457" s="5" t="s">
        <v>2226</v>
      </c>
      <c r="D2457" s="62" t="s">
        <v>7514</v>
      </c>
      <c r="E2457" s="4" t="s">
        <v>10755</v>
      </c>
      <c r="F2457" s="7">
        <f>Books[[#This Row],[قیمت نهایی]]*100/80</f>
        <v>2006250</v>
      </c>
      <c r="G2457" s="8">
        <v>0.2</v>
      </c>
      <c r="H2457" s="9">
        <f>Books[[#This Row],[تعداد صفحه]]*5000+300000</f>
        <v>1605000</v>
      </c>
      <c r="I2457" s="22">
        <v>2017</v>
      </c>
      <c r="J2457" s="10" t="s">
        <v>13607</v>
      </c>
      <c r="K2457" s="11" t="s">
        <v>16575</v>
      </c>
      <c r="L2457" s="12" t="s">
        <v>17151</v>
      </c>
      <c r="M2457" s="13"/>
    </row>
    <row r="2458" spans="2:13" ht="34.9" customHeight="1">
      <c r="B2458" s="3">
        <v>2441</v>
      </c>
      <c r="C2458" s="5" t="s">
        <v>2227</v>
      </c>
      <c r="D2458" s="62" t="s">
        <v>7515</v>
      </c>
      <c r="E2458" s="4" t="s">
        <v>10755</v>
      </c>
      <c r="F2458" s="7">
        <f>Books[[#This Row],[قیمت نهایی]]*100/80</f>
        <v>2006250</v>
      </c>
      <c r="G2458" s="8">
        <v>0.2</v>
      </c>
      <c r="H2458" s="9">
        <f>Books[[#This Row],[تعداد صفحه]]*5000+300000</f>
        <v>1605000</v>
      </c>
      <c r="I2458" s="22">
        <v>2017</v>
      </c>
      <c r="J2458" s="10" t="s">
        <v>13608</v>
      </c>
      <c r="K2458" s="11" t="s">
        <v>16575</v>
      </c>
      <c r="L2458" s="12" t="s">
        <v>17151</v>
      </c>
      <c r="M2458" s="13"/>
    </row>
    <row r="2459" spans="2:13" ht="34.9" customHeight="1">
      <c r="B2459" s="3">
        <v>2442</v>
      </c>
      <c r="C2459" s="5" t="s">
        <v>2228</v>
      </c>
      <c r="D2459" s="62" t="s">
        <v>7516</v>
      </c>
      <c r="E2459" s="4" t="s">
        <v>10755</v>
      </c>
      <c r="F2459" s="7">
        <f>Books[[#This Row],[قیمت نهایی]]*100/80</f>
        <v>2006250</v>
      </c>
      <c r="G2459" s="8">
        <v>0.2</v>
      </c>
      <c r="H2459" s="9">
        <f>Books[[#This Row],[تعداد صفحه]]*5000+300000</f>
        <v>1605000</v>
      </c>
      <c r="I2459" s="22">
        <v>2017</v>
      </c>
      <c r="J2459" s="10" t="s">
        <v>13609</v>
      </c>
      <c r="K2459" s="11" t="s">
        <v>16568</v>
      </c>
      <c r="L2459" s="12" t="s">
        <v>17151</v>
      </c>
      <c r="M2459" s="13"/>
    </row>
    <row r="2460" spans="2:13" ht="34.9" customHeight="1">
      <c r="B2460" s="3">
        <v>2443</v>
      </c>
      <c r="C2460" s="5" t="s">
        <v>17328</v>
      </c>
      <c r="D2460" s="62" t="s">
        <v>7517</v>
      </c>
      <c r="E2460" s="4">
        <v>261</v>
      </c>
      <c r="F2460" s="7">
        <f>Books[[#This Row],[قیمت نهایی]]*100/80</f>
        <v>2006250</v>
      </c>
      <c r="G2460" s="8">
        <v>0.2</v>
      </c>
      <c r="H2460" s="9">
        <f>Books[[#This Row],[تعداد صفحه]]*5000+300000</f>
        <v>1605000</v>
      </c>
      <c r="I2460" s="22">
        <v>2018</v>
      </c>
      <c r="J2460" s="10" t="s">
        <v>13610</v>
      </c>
      <c r="K2460" s="11" t="s">
        <v>16626</v>
      </c>
      <c r="L2460" s="12" t="s">
        <v>17151</v>
      </c>
      <c r="M2460" s="13"/>
    </row>
    <row r="2461" spans="2:13" ht="34.9" customHeight="1">
      <c r="B2461" s="3">
        <v>2444</v>
      </c>
      <c r="C2461" s="5" t="s">
        <v>2229</v>
      </c>
      <c r="D2461" s="62" t="s">
        <v>7518</v>
      </c>
      <c r="E2461" s="4">
        <v>261</v>
      </c>
      <c r="F2461" s="7">
        <f>Books[[#This Row],[قیمت نهایی]]*100/80</f>
        <v>2006250</v>
      </c>
      <c r="G2461" s="8">
        <v>0.2</v>
      </c>
      <c r="H2461" s="9">
        <f>Books[[#This Row],[تعداد صفحه]]*5000+300000</f>
        <v>1605000</v>
      </c>
      <c r="I2461" s="22">
        <v>2017</v>
      </c>
      <c r="J2461" s="10" t="s">
        <v>13611</v>
      </c>
      <c r="K2461" s="11" t="s">
        <v>16568</v>
      </c>
      <c r="L2461" s="12" t="s">
        <v>17151</v>
      </c>
      <c r="M2461" s="13"/>
    </row>
    <row r="2462" spans="2:13" ht="34.9" customHeight="1">
      <c r="B2462" s="3">
        <v>2445</v>
      </c>
      <c r="C2462" s="5" t="s">
        <v>2230</v>
      </c>
      <c r="D2462" s="62" t="s">
        <v>7519</v>
      </c>
      <c r="E2462" s="4">
        <v>261</v>
      </c>
      <c r="F2462" s="7">
        <f>Books[[#This Row],[قیمت نهایی]]*100/80</f>
        <v>2006250</v>
      </c>
      <c r="G2462" s="8">
        <v>0.2</v>
      </c>
      <c r="H2462" s="9">
        <f>Books[[#This Row],[تعداد صفحه]]*5000+300000</f>
        <v>1605000</v>
      </c>
      <c r="I2462" s="22">
        <v>2018</v>
      </c>
      <c r="J2462" s="10" t="s">
        <v>13612</v>
      </c>
      <c r="K2462" s="11" t="s">
        <v>16575</v>
      </c>
      <c r="L2462" s="12" t="s">
        <v>17151</v>
      </c>
      <c r="M2462" s="13"/>
    </row>
    <row r="2463" spans="2:13" ht="34.9" customHeight="1">
      <c r="B2463" s="3">
        <v>2446</v>
      </c>
      <c r="C2463" s="5" t="s">
        <v>2231</v>
      </c>
      <c r="D2463" s="62" t="s">
        <v>7520</v>
      </c>
      <c r="E2463" s="4">
        <v>261</v>
      </c>
      <c r="F2463" s="7">
        <f>Books[[#This Row],[قیمت نهایی]]*100/80</f>
        <v>2006250</v>
      </c>
      <c r="G2463" s="8">
        <v>0.2</v>
      </c>
      <c r="H2463" s="9">
        <f>Books[[#This Row],[تعداد صفحه]]*5000+300000</f>
        <v>1605000</v>
      </c>
      <c r="I2463" s="22">
        <v>2017</v>
      </c>
      <c r="J2463" s="10" t="s">
        <v>13613</v>
      </c>
      <c r="K2463" s="11" t="s">
        <v>16568</v>
      </c>
      <c r="L2463" s="12" t="s">
        <v>17151</v>
      </c>
      <c r="M2463" s="13"/>
    </row>
    <row r="2464" spans="2:13" ht="34.9" customHeight="1">
      <c r="B2464" s="3">
        <v>2447</v>
      </c>
      <c r="C2464" s="5" t="s">
        <v>2232</v>
      </c>
      <c r="D2464" s="62" t="s">
        <v>7521</v>
      </c>
      <c r="E2464" s="4" t="s">
        <v>10756</v>
      </c>
      <c r="F2464" s="7">
        <f>Books[[#This Row],[قیمت نهایی]]*100/80</f>
        <v>2012500</v>
      </c>
      <c r="G2464" s="8">
        <v>0.2</v>
      </c>
      <c r="H2464" s="9">
        <f>Books[[#This Row],[تعداد صفحه]]*5000+300000</f>
        <v>1610000</v>
      </c>
      <c r="I2464" s="22">
        <v>2017</v>
      </c>
      <c r="J2464" s="10" t="s">
        <v>13614</v>
      </c>
      <c r="K2464" s="11" t="s">
        <v>16626</v>
      </c>
      <c r="L2464" s="12" t="s">
        <v>17151</v>
      </c>
      <c r="M2464" s="13"/>
    </row>
    <row r="2465" spans="2:13" ht="34.9" customHeight="1">
      <c r="B2465" s="3">
        <v>2448</v>
      </c>
      <c r="C2465" s="5" t="s">
        <v>2233</v>
      </c>
      <c r="D2465" s="62" t="s">
        <v>7522</v>
      </c>
      <c r="E2465" s="4" t="s">
        <v>10756</v>
      </c>
      <c r="F2465" s="7">
        <f>Books[[#This Row],[قیمت نهایی]]*100/80</f>
        <v>2012500</v>
      </c>
      <c r="G2465" s="8">
        <v>0.2</v>
      </c>
      <c r="H2465" s="9">
        <f>Books[[#This Row],[تعداد صفحه]]*5000+300000</f>
        <v>1610000</v>
      </c>
      <c r="I2465" s="22">
        <v>2017</v>
      </c>
      <c r="J2465" s="10" t="s">
        <v>13615</v>
      </c>
      <c r="K2465" s="11" t="s">
        <v>16626</v>
      </c>
      <c r="L2465" s="12" t="s">
        <v>17151</v>
      </c>
      <c r="M2465" s="13"/>
    </row>
    <row r="2466" spans="2:13" ht="34.9" customHeight="1">
      <c r="B2466" s="3">
        <v>2449</v>
      </c>
      <c r="C2466" s="5" t="s">
        <v>2234</v>
      </c>
      <c r="D2466" s="62" t="s">
        <v>7523</v>
      </c>
      <c r="E2466" s="4" t="s">
        <v>10756</v>
      </c>
      <c r="F2466" s="7">
        <f>Books[[#This Row],[قیمت نهایی]]*100/80</f>
        <v>2012500</v>
      </c>
      <c r="G2466" s="8">
        <v>0.2</v>
      </c>
      <c r="H2466" s="9">
        <f>Books[[#This Row],[تعداد صفحه]]*5000+300000</f>
        <v>1610000</v>
      </c>
      <c r="I2466" s="22">
        <v>2017</v>
      </c>
      <c r="J2466" s="10" t="s">
        <v>13616</v>
      </c>
      <c r="K2466" s="11" t="s">
        <v>16562</v>
      </c>
      <c r="L2466" s="12" t="s">
        <v>17151</v>
      </c>
      <c r="M2466" s="13"/>
    </row>
    <row r="2467" spans="2:13" ht="34.9" customHeight="1">
      <c r="B2467" s="3">
        <v>2450</v>
      </c>
      <c r="C2467" s="5" t="s">
        <v>2235</v>
      </c>
      <c r="D2467" s="62" t="s">
        <v>7524</v>
      </c>
      <c r="E2467" s="4" t="s">
        <v>10756</v>
      </c>
      <c r="F2467" s="7">
        <f>Books[[#This Row],[قیمت نهایی]]*100/80</f>
        <v>2012500</v>
      </c>
      <c r="G2467" s="8">
        <v>0.2</v>
      </c>
      <c r="H2467" s="9">
        <f>Books[[#This Row],[تعداد صفحه]]*5000+300000</f>
        <v>1610000</v>
      </c>
      <c r="I2467" s="22">
        <v>2018</v>
      </c>
      <c r="J2467" s="10" t="s">
        <v>13617</v>
      </c>
      <c r="K2467" s="11" t="s">
        <v>16696</v>
      </c>
      <c r="L2467" s="12" t="s">
        <v>17151</v>
      </c>
      <c r="M2467" s="13"/>
    </row>
    <row r="2468" spans="2:13" ht="34.9" customHeight="1">
      <c r="B2468" s="3">
        <v>2451</v>
      </c>
      <c r="C2468" s="5" t="s">
        <v>2236</v>
      </c>
      <c r="D2468" s="62" t="s">
        <v>7525</v>
      </c>
      <c r="E2468" s="4" t="s">
        <v>10756</v>
      </c>
      <c r="F2468" s="7">
        <f>Books[[#This Row],[قیمت نهایی]]*100/80</f>
        <v>2012500</v>
      </c>
      <c r="G2468" s="8">
        <v>0.2</v>
      </c>
      <c r="H2468" s="9">
        <f>Books[[#This Row],[تعداد صفحه]]*5000+300000</f>
        <v>1610000</v>
      </c>
      <c r="I2468" s="22">
        <v>2017</v>
      </c>
      <c r="J2468" s="10" t="s">
        <v>13618</v>
      </c>
      <c r="K2468" s="11" t="s">
        <v>16704</v>
      </c>
      <c r="L2468" s="12" t="s">
        <v>17151</v>
      </c>
      <c r="M2468" s="13"/>
    </row>
    <row r="2469" spans="2:13" ht="34.9" customHeight="1">
      <c r="B2469" s="3">
        <v>2452</v>
      </c>
      <c r="C2469" s="5" t="s">
        <v>2237</v>
      </c>
      <c r="D2469" s="62" t="s">
        <v>7526</v>
      </c>
      <c r="E2469" s="4" t="s">
        <v>10756</v>
      </c>
      <c r="F2469" s="7">
        <f>Books[[#This Row],[قیمت نهایی]]*100/80</f>
        <v>2012500</v>
      </c>
      <c r="G2469" s="8">
        <v>0.2</v>
      </c>
      <c r="H2469" s="9">
        <f>Books[[#This Row],[تعداد صفحه]]*5000+300000</f>
        <v>1610000</v>
      </c>
      <c r="I2469" s="22">
        <v>2017</v>
      </c>
      <c r="J2469" s="10" t="s">
        <v>13619</v>
      </c>
      <c r="K2469" s="11" t="s">
        <v>16575</v>
      </c>
      <c r="L2469" s="12" t="s">
        <v>17151</v>
      </c>
      <c r="M2469" s="13"/>
    </row>
    <row r="2470" spans="2:13" ht="34.9" customHeight="1">
      <c r="B2470" s="3">
        <v>2453</v>
      </c>
      <c r="C2470" s="5" t="s">
        <v>2238</v>
      </c>
      <c r="D2470" s="62" t="s">
        <v>7527</v>
      </c>
      <c r="E2470" s="4">
        <v>262</v>
      </c>
      <c r="F2470" s="7">
        <f>Books[[#This Row],[قیمت نهایی]]*100/80</f>
        <v>2012500</v>
      </c>
      <c r="G2470" s="8">
        <v>0.2</v>
      </c>
      <c r="H2470" s="9">
        <f>Books[[#This Row],[تعداد صفحه]]*5000+300000</f>
        <v>1610000</v>
      </c>
      <c r="I2470" s="22">
        <v>2018</v>
      </c>
      <c r="J2470" s="10" t="s">
        <v>13620</v>
      </c>
      <c r="K2470" s="11" t="s">
        <v>16575</v>
      </c>
      <c r="L2470" s="12" t="s">
        <v>17151</v>
      </c>
      <c r="M2470" s="13"/>
    </row>
    <row r="2471" spans="2:13" ht="34.9" customHeight="1">
      <c r="B2471" s="3">
        <v>2454</v>
      </c>
      <c r="C2471" s="5" t="s">
        <v>2239</v>
      </c>
      <c r="D2471" s="62" t="s">
        <v>7528</v>
      </c>
      <c r="E2471" s="4">
        <v>262</v>
      </c>
      <c r="F2471" s="7">
        <f>Books[[#This Row],[قیمت نهایی]]*100/80</f>
        <v>2012500</v>
      </c>
      <c r="G2471" s="8">
        <v>0.2</v>
      </c>
      <c r="H2471" s="9">
        <f>Books[[#This Row],[تعداد صفحه]]*5000+300000</f>
        <v>1610000</v>
      </c>
      <c r="I2471" s="22">
        <v>2017</v>
      </c>
      <c r="J2471" s="10" t="s">
        <v>13621</v>
      </c>
      <c r="K2471" s="11" t="s">
        <v>16569</v>
      </c>
      <c r="L2471" s="12" t="s">
        <v>17151</v>
      </c>
      <c r="M2471" s="13"/>
    </row>
    <row r="2472" spans="2:13" ht="34.9" customHeight="1">
      <c r="B2472" s="3">
        <v>2455</v>
      </c>
      <c r="C2472" s="5" t="s">
        <v>2240</v>
      </c>
      <c r="D2472" s="62" t="s">
        <v>7529</v>
      </c>
      <c r="E2472" s="4" t="s">
        <v>10906</v>
      </c>
      <c r="F2472" s="7">
        <f>Books[[#This Row],[قیمت نهایی]]*100/80</f>
        <v>2018750</v>
      </c>
      <c r="G2472" s="8">
        <v>0.2</v>
      </c>
      <c r="H2472" s="9">
        <f>Books[[#This Row],[تعداد صفحه]]*5000+300000</f>
        <v>1615000</v>
      </c>
      <c r="I2472" s="22">
        <v>2018</v>
      </c>
      <c r="J2472" s="10" t="s">
        <v>13622</v>
      </c>
      <c r="K2472" s="11" t="s">
        <v>16626</v>
      </c>
      <c r="L2472" s="12" t="s">
        <v>17151</v>
      </c>
      <c r="M2472" s="13"/>
    </row>
    <row r="2473" spans="2:13" ht="34.9" customHeight="1">
      <c r="B2473" s="3">
        <v>2456</v>
      </c>
      <c r="C2473" s="5" t="s">
        <v>2241</v>
      </c>
      <c r="D2473" s="62" t="s">
        <v>7530</v>
      </c>
      <c r="E2473" s="4" t="s">
        <v>10906</v>
      </c>
      <c r="F2473" s="7">
        <f>Books[[#This Row],[قیمت نهایی]]*100/80</f>
        <v>2018750</v>
      </c>
      <c r="G2473" s="8">
        <v>0.2</v>
      </c>
      <c r="H2473" s="9">
        <f>Books[[#This Row],[تعداد صفحه]]*5000+300000</f>
        <v>1615000</v>
      </c>
      <c r="I2473" s="22">
        <v>2017</v>
      </c>
      <c r="J2473" s="10" t="s">
        <v>13623</v>
      </c>
      <c r="K2473" s="11" t="s">
        <v>16568</v>
      </c>
      <c r="L2473" s="12" t="s">
        <v>17151</v>
      </c>
      <c r="M2473" s="13"/>
    </row>
    <row r="2474" spans="2:13" ht="34.9" customHeight="1">
      <c r="B2474" s="3">
        <v>2457</v>
      </c>
      <c r="C2474" s="5" t="s">
        <v>2242</v>
      </c>
      <c r="D2474" s="62" t="s">
        <v>7531</v>
      </c>
      <c r="E2474" s="4" t="s">
        <v>10906</v>
      </c>
      <c r="F2474" s="7">
        <f>Books[[#This Row],[قیمت نهایی]]*100/80</f>
        <v>2018750</v>
      </c>
      <c r="G2474" s="8">
        <v>0.2</v>
      </c>
      <c r="H2474" s="9">
        <f>Books[[#This Row],[تعداد صفحه]]*5000+300000</f>
        <v>1615000</v>
      </c>
      <c r="I2474" s="22">
        <v>2017</v>
      </c>
      <c r="J2474" s="10" t="s">
        <v>13624</v>
      </c>
      <c r="K2474" s="11" t="s">
        <v>16575</v>
      </c>
      <c r="L2474" s="12" t="s">
        <v>17151</v>
      </c>
      <c r="M2474" s="13"/>
    </row>
    <row r="2475" spans="2:13" ht="34.9" customHeight="1">
      <c r="B2475" s="3">
        <v>2458</v>
      </c>
      <c r="C2475" s="5" t="s">
        <v>2243</v>
      </c>
      <c r="D2475" s="62" t="s">
        <v>7532</v>
      </c>
      <c r="E2475" s="4" t="s">
        <v>10906</v>
      </c>
      <c r="F2475" s="7">
        <f>Books[[#This Row],[قیمت نهایی]]*100/80</f>
        <v>2018750</v>
      </c>
      <c r="G2475" s="8">
        <v>0.2</v>
      </c>
      <c r="H2475" s="9">
        <f>Books[[#This Row],[تعداد صفحه]]*5000+300000</f>
        <v>1615000</v>
      </c>
      <c r="I2475" s="22">
        <v>2017</v>
      </c>
      <c r="J2475" s="10" t="s">
        <v>13625</v>
      </c>
      <c r="K2475" s="11" t="s">
        <v>16568</v>
      </c>
      <c r="L2475" s="12" t="s">
        <v>17151</v>
      </c>
      <c r="M2475" s="13"/>
    </row>
    <row r="2476" spans="2:13" ht="34.9" customHeight="1">
      <c r="B2476" s="3">
        <v>2459</v>
      </c>
      <c r="C2476" s="5" t="s">
        <v>2244</v>
      </c>
      <c r="D2476" s="62" t="s">
        <v>7533</v>
      </c>
      <c r="E2476" s="4" t="s">
        <v>10906</v>
      </c>
      <c r="F2476" s="7">
        <f>Books[[#This Row],[قیمت نهایی]]*100/80</f>
        <v>2018750</v>
      </c>
      <c r="G2476" s="8">
        <v>0.2</v>
      </c>
      <c r="H2476" s="9">
        <f>Books[[#This Row],[تعداد صفحه]]*5000+300000</f>
        <v>1615000</v>
      </c>
      <c r="I2476" s="22">
        <v>2017</v>
      </c>
      <c r="J2476" s="10" t="s">
        <v>13626</v>
      </c>
      <c r="K2476" s="11" t="s">
        <v>16568</v>
      </c>
      <c r="L2476" s="12" t="s">
        <v>17151</v>
      </c>
      <c r="M2476" s="13"/>
    </row>
    <row r="2477" spans="2:13" ht="34.9" customHeight="1">
      <c r="B2477" s="3">
        <v>2460</v>
      </c>
      <c r="C2477" s="5" t="s">
        <v>2245</v>
      </c>
      <c r="D2477" s="62" t="s">
        <v>7534</v>
      </c>
      <c r="E2477" s="4">
        <v>263</v>
      </c>
      <c r="F2477" s="7">
        <f>Books[[#This Row],[قیمت نهایی]]*100/80</f>
        <v>2018750</v>
      </c>
      <c r="G2477" s="8">
        <v>0.2</v>
      </c>
      <c r="H2477" s="9">
        <f>Books[[#This Row],[تعداد صفحه]]*5000+300000</f>
        <v>1615000</v>
      </c>
      <c r="I2477" s="22">
        <v>2017</v>
      </c>
      <c r="J2477" s="10" t="s">
        <v>13627</v>
      </c>
      <c r="K2477" s="11" t="s">
        <v>16568</v>
      </c>
      <c r="L2477" s="12" t="s">
        <v>17151</v>
      </c>
      <c r="M2477" s="13"/>
    </row>
    <row r="2478" spans="2:13" ht="34.9" customHeight="1">
      <c r="B2478" s="3">
        <v>2461</v>
      </c>
      <c r="C2478" s="5" t="s">
        <v>2246</v>
      </c>
      <c r="D2478" s="62" t="s">
        <v>7535</v>
      </c>
      <c r="E2478" s="4" t="s">
        <v>10820</v>
      </c>
      <c r="F2478" s="7">
        <f>Books[[#This Row],[قیمت نهایی]]*100/80</f>
        <v>2025000</v>
      </c>
      <c r="G2478" s="8">
        <v>0.2</v>
      </c>
      <c r="H2478" s="9">
        <f>Books[[#This Row],[تعداد صفحه]]*5000+300000</f>
        <v>1620000</v>
      </c>
      <c r="I2478" s="22">
        <v>2017</v>
      </c>
      <c r="J2478" s="10" t="s">
        <v>13628</v>
      </c>
      <c r="K2478" s="11" t="s">
        <v>16571</v>
      </c>
      <c r="L2478" s="12" t="s">
        <v>17151</v>
      </c>
      <c r="M2478" s="13"/>
    </row>
    <row r="2479" spans="2:13" ht="34.9" customHeight="1">
      <c r="B2479" s="3">
        <v>2462</v>
      </c>
      <c r="C2479" s="5" t="s">
        <v>2247</v>
      </c>
      <c r="D2479" s="62" t="s">
        <v>7536</v>
      </c>
      <c r="E2479" s="4" t="s">
        <v>10820</v>
      </c>
      <c r="F2479" s="7">
        <f>Books[[#This Row],[قیمت نهایی]]*100/80</f>
        <v>2025000</v>
      </c>
      <c r="G2479" s="8">
        <v>0.2</v>
      </c>
      <c r="H2479" s="9">
        <f>Books[[#This Row],[تعداد صفحه]]*5000+300000</f>
        <v>1620000</v>
      </c>
      <c r="I2479" s="22">
        <v>2017</v>
      </c>
      <c r="J2479" s="10" t="s">
        <v>13629</v>
      </c>
      <c r="K2479" s="11" t="s">
        <v>16571</v>
      </c>
      <c r="L2479" s="12" t="s">
        <v>17151</v>
      </c>
      <c r="M2479" s="13"/>
    </row>
    <row r="2480" spans="2:13" ht="34.9" customHeight="1">
      <c r="B2480" s="3">
        <v>2463</v>
      </c>
      <c r="C2480" s="5" t="s">
        <v>2248</v>
      </c>
      <c r="D2480" s="62" t="s">
        <v>7537</v>
      </c>
      <c r="E2480" s="4" t="s">
        <v>10820</v>
      </c>
      <c r="F2480" s="7">
        <f>Books[[#This Row],[قیمت نهایی]]*100/80</f>
        <v>2025000</v>
      </c>
      <c r="G2480" s="8">
        <v>0.2</v>
      </c>
      <c r="H2480" s="9">
        <f>Books[[#This Row],[تعداد صفحه]]*5000+300000</f>
        <v>1620000</v>
      </c>
      <c r="I2480" s="22">
        <v>2017</v>
      </c>
      <c r="J2480" s="10" t="s">
        <v>13630</v>
      </c>
      <c r="K2480" s="11" t="s">
        <v>16599</v>
      </c>
      <c r="L2480" s="12" t="s">
        <v>17151</v>
      </c>
      <c r="M2480" s="13"/>
    </row>
    <row r="2481" spans="2:13" ht="34.9" customHeight="1">
      <c r="B2481" s="3">
        <v>2464</v>
      </c>
      <c r="C2481" s="5" t="s">
        <v>2249</v>
      </c>
      <c r="D2481" s="62" t="s">
        <v>7538</v>
      </c>
      <c r="E2481" s="4" t="s">
        <v>10820</v>
      </c>
      <c r="F2481" s="7">
        <f>Books[[#This Row],[قیمت نهایی]]*100/80</f>
        <v>2025000</v>
      </c>
      <c r="G2481" s="8">
        <v>0.2</v>
      </c>
      <c r="H2481" s="9">
        <f>Books[[#This Row],[تعداد صفحه]]*5000+300000</f>
        <v>1620000</v>
      </c>
      <c r="I2481" s="22">
        <v>2017</v>
      </c>
      <c r="J2481" s="10" t="s">
        <v>13631</v>
      </c>
      <c r="K2481" s="11" t="s">
        <v>16626</v>
      </c>
      <c r="L2481" s="12" t="s">
        <v>17151</v>
      </c>
      <c r="M2481" s="13"/>
    </row>
    <row r="2482" spans="2:13" ht="34.9" customHeight="1">
      <c r="B2482" s="3">
        <v>2465</v>
      </c>
      <c r="C2482" s="5" t="s">
        <v>2250</v>
      </c>
      <c r="D2482" s="62" t="s">
        <v>7539</v>
      </c>
      <c r="E2482" s="4" t="s">
        <v>10820</v>
      </c>
      <c r="F2482" s="7">
        <f>Books[[#This Row],[قیمت نهایی]]*100/80</f>
        <v>2025000</v>
      </c>
      <c r="G2482" s="8">
        <v>0.2</v>
      </c>
      <c r="H2482" s="9">
        <f>Books[[#This Row],[تعداد صفحه]]*5000+300000</f>
        <v>1620000</v>
      </c>
      <c r="I2482" s="22">
        <v>2017</v>
      </c>
      <c r="J2482" s="10" t="s">
        <v>13632</v>
      </c>
      <c r="K2482" s="11" t="s">
        <v>16582</v>
      </c>
      <c r="L2482" s="12" t="s">
        <v>17151</v>
      </c>
      <c r="M2482" s="13"/>
    </row>
    <row r="2483" spans="2:13" ht="34.9" customHeight="1">
      <c r="B2483" s="3">
        <v>2466</v>
      </c>
      <c r="C2483" s="5" t="s">
        <v>2251</v>
      </c>
      <c r="D2483" s="62" t="s">
        <v>7540</v>
      </c>
      <c r="E2483" s="4" t="s">
        <v>10820</v>
      </c>
      <c r="F2483" s="7">
        <f>Books[[#This Row],[قیمت نهایی]]*100/80</f>
        <v>2025000</v>
      </c>
      <c r="G2483" s="8">
        <v>0.2</v>
      </c>
      <c r="H2483" s="9">
        <f>Books[[#This Row],[تعداد صفحه]]*5000+300000</f>
        <v>1620000</v>
      </c>
      <c r="I2483" s="22">
        <v>2017</v>
      </c>
      <c r="J2483" s="10" t="s">
        <v>13633</v>
      </c>
      <c r="K2483" s="11" t="s">
        <v>16878</v>
      </c>
      <c r="L2483" s="12" t="s">
        <v>17151</v>
      </c>
      <c r="M2483" s="13"/>
    </row>
    <row r="2484" spans="2:13" ht="34.9" customHeight="1">
      <c r="B2484" s="3">
        <v>2467</v>
      </c>
      <c r="C2484" s="5" t="s">
        <v>2252</v>
      </c>
      <c r="D2484" s="62" t="s">
        <v>7541</v>
      </c>
      <c r="E2484" s="4" t="s">
        <v>10820</v>
      </c>
      <c r="F2484" s="7">
        <f>Books[[#This Row],[قیمت نهایی]]*100/80</f>
        <v>2025000</v>
      </c>
      <c r="G2484" s="8">
        <v>0.2</v>
      </c>
      <c r="H2484" s="9">
        <f>Books[[#This Row],[تعداد صفحه]]*5000+300000</f>
        <v>1620000</v>
      </c>
      <c r="I2484" s="22">
        <v>2018</v>
      </c>
      <c r="J2484" s="10" t="s">
        <v>13634</v>
      </c>
      <c r="K2484" s="11" t="s">
        <v>16580</v>
      </c>
      <c r="L2484" s="12" t="s">
        <v>17151</v>
      </c>
      <c r="M2484" s="13"/>
    </row>
    <row r="2485" spans="2:13" ht="34.9" customHeight="1">
      <c r="B2485" s="3">
        <v>2468</v>
      </c>
      <c r="C2485" s="5" t="s">
        <v>2253</v>
      </c>
      <c r="D2485" s="62" t="s">
        <v>7542</v>
      </c>
      <c r="E2485" s="4" t="s">
        <v>10820</v>
      </c>
      <c r="F2485" s="7">
        <f>Books[[#This Row],[قیمت نهایی]]*100/80</f>
        <v>2025000</v>
      </c>
      <c r="G2485" s="8">
        <v>0.2</v>
      </c>
      <c r="H2485" s="9">
        <f>Books[[#This Row],[تعداد صفحه]]*5000+300000</f>
        <v>1620000</v>
      </c>
      <c r="I2485" s="22">
        <v>2017</v>
      </c>
      <c r="J2485" s="10" t="s">
        <v>13635</v>
      </c>
      <c r="K2485" s="11" t="s">
        <v>16626</v>
      </c>
      <c r="L2485" s="12" t="s">
        <v>17151</v>
      </c>
      <c r="M2485" s="13"/>
    </row>
    <row r="2486" spans="2:13" ht="34.9" customHeight="1">
      <c r="B2486" s="3">
        <v>2469</v>
      </c>
      <c r="C2486" s="5" t="s">
        <v>2254</v>
      </c>
      <c r="D2486" s="62" t="s">
        <v>7543</v>
      </c>
      <c r="E2486" s="4" t="s">
        <v>10820</v>
      </c>
      <c r="F2486" s="7">
        <f>Books[[#This Row],[قیمت نهایی]]*100/80</f>
        <v>2025000</v>
      </c>
      <c r="G2486" s="8">
        <v>0.2</v>
      </c>
      <c r="H2486" s="9">
        <f>Books[[#This Row],[تعداد صفحه]]*5000+300000</f>
        <v>1620000</v>
      </c>
      <c r="I2486" s="22">
        <v>2017</v>
      </c>
      <c r="J2486" s="10" t="s">
        <v>13636</v>
      </c>
      <c r="K2486" s="11" t="s">
        <v>16580</v>
      </c>
      <c r="L2486" s="12" t="s">
        <v>17151</v>
      </c>
      <c r="M2486" s="13"/>
    </row>
    <row r="2487" spans="2:13" ht="34.9" customHeight="1">
      <c r="B2487" s="3">
        <v>2470</v>
      </c>
      <c r="C2487" s="5" t="s">
        <v>2255</v>
      </c>
      <c r="D2487" s="62" t="s">
        <v>7544</v>
      </c>
      <c r="E2487" s="4" t="s">
        <v>10820</v>
      </c>
      <c r="F2487" s="7">
        <f>Books[[#This Row],[قیمت نهایی]]*100/80</f>
        <v>2025000</v>
      </c>
      <c r="G2487" s="8">
        <v>0.2</v>
      </c>
      <c r="H2487" s="9">
        <f>Books[[#This Row],[تعداد صفحه]]*5000+300000</f>
        <v>1620000</v>
      </c>
      <c r="I2487" s="22">
        <v>2017</v>
      </c>
      <c r="J2487" s="10" t="s">
        <v>13637</v>
      </c>
      <c r="K2487" s="11" t="s">
        <v>16562</v>
      </c>
      <c r="L2487" s="12" t="s">
        <v>17151</v>
      </c>
      <c r="M2487" s="13"/>
    </row>
    <row r="2488" spans="2:13" ht="34.9" customHeight="1">
      <c r="B2488" s="3">
        <v>2471</v>
      </c>
      <c r="C2488" s="5" t="s">
        <v>2256</v>
      </c>
      <c r="D2488" s="62" t="s">
        <v>7545</v>
      </c>
      <c r="E2488" s="4" t="s">
        <v>10820</v>
      </c>
      <c r="F2488" s="7">
        <f>Books[[#This Row],[قیمت نهایی]]*100/80</f>
        <v>2025000</v>
      </c>
      <c r="G2488" s="8">
        <v>0.2</v>
      </c>
      <c r="H2488" s="9">
        <f>Books[[#This Row],[تعداد صفحه]]*5000+300000</f>
        <v>1620000</v>
      </c>
      <c r="I2488" s="22">
        <v>2017</v>
      </c>
      <c r="J2488" s="10" t="s">
        <v>13638</v>
      </c>
      <c r="K2488" s="11" t="s">
        <v>16568</v>
      </c>
      <c r="L2488" s="12" t="s">
        <v>17151</v>
      </c>
      <c r="M2488" s="13"/>
    </row>
    <row r="2489" spans="2:13" ht="34.9" customHeight="1">
      <c r="B2489" s="3">
        <v>2472</v>
      </c>
      <c r="C2489" s="5" t="s">
        <v>17329</v>
      </c>
      <c r="D2489" s="62" t="s">
        <v>7546</v>
      </c>
      <c r="E2489" s="4" t="s">
        <v>10820</v>
      </c>
      <c r="F2489" s="7">
        <f>Books[[#This Row],[قیمت نهایی]]*100/80</f>
        <v>2025000</v>
      </c>
      <c r="G2489" s="8">
        <v>0.2</v>
      </c>
      <c r="H2489" s="9">
        <f>Books[[#This Row],[تعداد صفحه]]*5000+300000</f>
        <v>1620000</v>
      </c>
      <c r="I2489" s="22">
        <v>2017</v>
      </c>
      <c r="J2489" s="10" t="s">
        <v>13639</v>
      </c>
      <c r="K2489" s="11" t="s">
        <v>16911</v>
      </c>
      <c r="L2489" s="12" t="s">
        <v>17151</v>
      </c>
      <c r="M2489" s="13"/>
    </row>
    <row r="2490" spans="2:13" ht="34.9" customHeight="1">
      <c r="B2490" s="3">
        <v>2473</v>
      </c>
      <c r="C2490" s="5" t="s">
        <v>2257</v>
      </c>
      <c r="D2490" s="62" t="s">
        <v>7547</v>
      </c>
      <c r="E2490" s="4">
        <v>264</v>
      </c>
      <c r="F2490" s="7">
        <f>Books[[#This Row],[قیمت نهایی]]*100/80</f>
        <v>2025000</v>
      </c>
      <c r="G2490" s="8">
        <v>0.2</v>
      </c>
      <c r="H2490" s="9">
        <f>Books[[#This Row],[تعداد صفحه]]*5000+300000</f>
        <v>1620000</v>
      </c>
      <c r="I2490" s="22">
        <v>2017</v>
      </c>
      <c r="J2490" s="10" t="s">
        <v>13640</v>
      </c>
      <c r="K2490" s="11" t="s">
        <v>16568</v>
      </c>
      <c r="L2490" s="12" t="s">
        <v>17151</v>
      </c>
      <c r="M2490" s="13"/>
    </row>
    <row r="2491" spans="2:13" ht="34.9" customHeight="1">
      <c r="B2491" s="3">
        <v>2474</v>
      </c>
      <c r="C2491" s="5" t="s">
        <v>2258</v>
      </c>
      <c r="D2491" s="62" t="s">
        <v>7548</v>
      </c>
      <c r="E2491" s="4">
        <v>264</v>
      </c>
      <c r="F2491" s="7">
        <f>Books[[#This Row],[قیمت نهایی]]*100/80</f>
        <v>2025000</v>
      </c>
      <c r="G2491" s="8">
        <v>0.2</v>
      </c>
      <c r="H2491" s="9">
        <f>Books[[#This Row],[تعداد صفحه]]*5000+300000</f>
        <v>1620000</v>
      </c>
      <c r="I2491" s="22">
        <v>2017</v>
      </c>
      <c r="J2491" s="10" t="s">
        <v>13641</v>
      </c>
      <c r="K2491" s="11" t="s">
        <v>16568</v>
      </c>
      <c r="L2491" s="12" t="s">
        <v>17151</v>
      </c>
      <c r="M2491" s="13"/>
    </row>
    <row r="2492" spans="2:13" ht="34.9" customHeight="1">
      <c r="B2492" s="3">
        <v>2475</v>
      </c>
      <c r="C2492" s="5" t="s">
        <v>2259</v>
      </c>
      <c r="D2492" s="62" t="s">
        <v>7549</v>
      </c>
      <c r="E2492" s="4">
        <v>264</v>
      </c>
      <c r="F2492" s="7">
        <f>Books[[#This Row],[قیمت نهایی]]*100/80</f>
        <v>2025000</v>
      </c>
      <c r="G2492" s="8">
        <v>0.2</v>
      </c>
      <c r="H2492" s="9">
        <f>Books[[#This Row],[تعداد صفحه]]*5000+300000</f>
        <v>1620000</v>
      </c>
      <c r="I2492" s="22">
        <v>2018</v>
      </c>
      <c r="J2492" s="10" t="s">
        <v>13642</v>
      </c>
      <c r="K2492" s="11" t="s">
        <v>16571</v>
      </c>
      <c r="L2492" s="12" t="s">
        <v>17151</v>
      </c>
      <c r="M2492" s="13"/>
    </row>
    <row r="2493" spans="2:13" ht="34.9" customHeight="1">
      <c r="B2493" s="3">
        <v>2476</v>
      </c>
      <c r="C2493" s="5" t="s">
        <v>2260</v>
      </c>
      <c r="D2493" s="62" t="s">
        <v>7550</v>
      </c>
      <c r="E2493" s="4">
        <v>264</v>
      </c>
      <c r="F2493" s="7">
        <f>Books[[#This Row],[قیمت نهایی]]*100/80</f>
        <v>2025000</v>
      </c>
      <c r="G2493" s="8">
        <v>0.2</v>
      </c>
      <c r="H2493" s="9">
        <f>Books[[#This Row],[تعداد صفحه]]*5000+300000</f>
        <v>1620000</v>
      </c>
      <c r="I2493" s="22">
        <v>2018</v>
      </c>
      <c r="J2493" s="10" t="s">
        <v>13643</v>
      </c>
      <c r="K2493" s="11" t="s">
        <v>16626</v>
      </c>
      <c r="L2493" s="12" t="s">
        <v>17151</v>
      </c>
      <c r="M2493" s="13"/>
    </row>
    <row r="2494" spans="2:13" ht="34.9" customHeight="1">
      <c r="B2494" s="3">
        <v>2477</v>
      </c>
      <c r="C2494" s="5" t="s">
        <v>2261</v>
      </c>
      <c r="D2494" s="62" t="s">
        <v>7551</v>
      </c>
      <c r="E2494" s="4">
        <v>264</v>
      </c>
      <c r="F2494" s="7">
        <f>Books[[#This Row],[قیمت نهایی]]*100/80</f>
        <v>2025000</v>
      </c>
      <c r="G2494" s="8">
        <v>0.2</v>
      </c>
      <c r="H2494" s="9">
        <f>Books[[#This Row],[تعداد صفحه]]*5000+300000</f>
        <v>1620000</v>
      </c>
      <c r="I2494" s="22">
        <v>2018</v>
      </c>
      <c r="J2494" s="10" t="s">
        <v>13644</v>
      </c>
      <c r="K2494" s="11" t="s">
        <v>16580</v>
      </c>
      <c r="L2494" s="12" t="s">
        <v>17151</v>
      </c>
      <c r="M2494" s="13"/>
    </row>
    <row r="2495" spans="2:13" ht="34.9" customHeight="1">
      <c r="B2495" s="3">
        <v>2478</v>
      </c>
      <c r="C2495" s="5" t="s">
        <v>2262</v>
      </c>
      <c r="D2495" s="62" t="s">
        <v>7552</v>
      </c>
      <c r="E2495" s="4">
        <v>264</v>
      </c>
      <c r="F2495" s="7">
        <f>Books[[#This Row],[قیمت نهایی]]*100/80</f>
        <v>2025000</v>
      </c>
      <c r="G2495" s="8">
        <v>0.2</v>
      </c>
      <c r="H2495" s="9">
        <f>Books[[#This Row],[تعداد صفحه]]*5000+300000</f>
        <v>1620000</v>
      </c>
      <c r="I2495" s="22">
        <v>2017</v>
      </c>
      <c r="J2495" s="10" t="s">
        <v>13645</v>
      </c>
      <c r="K2495" s="11" t="s">
        <v>16912</v>
      </c>
      <c r="L2495" s="12" t="s">
        <v>17151</v>
      </c>
      <c r="M2495" s="13"/>
    </row>
    <row r="2496" spans="2:13" ht="34.9" customHeight="1">
      <c r="B2496" s="3">
        <v>2479</v>
      </c>
      <c r="C2496" s="5" t="s">
        <v>2263</v>
      </c>
      <c r="D2496" s="62" t="s">
        <v>7553</v>
      </c>
      <c r="E2496" s="4">
        <v>264</v>
      </c>
      <c r="F2496" s="7">
        <f>Books[[#This Row],[قیمت نهایی]]*100/80</f>
        <v>2025000</v>
      </c>
      <c r="G2496" s="8">
        <v>0.2</v>
      </c>
      <c r="H2496" s="9">
        <f>Books[[#This Row],[تعداد صفحه]]*5000+300000</f>
        <v>1620000</v>
      </c>
      <c r="I2496" s="22">
        <v>2017</v>
      </c>
      <c r="J2496" s="10" t="s">
        <v>13646</v>
      </c>
      <c r="K2496" s="11" t="s">
        <v>16568</v>
      </c>
      <c r="L2496" s="12" t="s">
        <v>17151</v>
      </c>
      <c r="M2496" s="13"/>
    </row>
    <row r="2497" spans="2:13" ht="34.9" customHeight="1">
      <c r="B2497" s="3">
        <v>2480</v>
      </c>
      <c r="C2497" s="5" t="s">
        <v>2264</v>
      </c>
      <c r="D2497" s="62" t="s">
        <v>7554</v>
      </c>
      <c r="E2497" s="4" t="s">
        <v>10907</v>
      </c>
      <c r="F2497" s="7">
        <f>Books[[#This Row],[قیمت نهایی]]*100/80</f>
        <v>2031250</v>
      </c>
      <c r="G2497" s="8">
        <v>0.2</v>
      </c>
      <c r="H2497" s="9">
        <f>Books[[#This Row],[تعداد صفحه]]*5000+300000</f>
        <v>1625000</v>
      </c>
      <c r="I2497" s="22">
        <v>2018</v>
      </c>
      <c r="J2497" s="10" t="s">
        <v>13647</v>
      </c>
      <c r="K2497" s="11" t="s">
        <v>16562</v>
      </c>
      <c r="L2497" s="12" t="s">
        <v>17151</v>
      </c>
      <c r="M2497" s="13"/>
    </row>
    <row r="2498" spans="2:13" ht="34.9" customHeight="1">
      <c r="B2498" s="3">
        <v>2481</v>
      </c>
      <c r="C2498" s="5" t="s">
        <v>2265</v>
      </c>
      <c r="D2498" s="62" t="s">
        <v>7555</v>
      </c>
      <c r="E2498" s="4" t="s">
        <v>10907</v>
      </c>
      <c r="F2498" s="7">
        <f>Books[[#This Row],[قیمت نهایی]]*100/80</f>
        <v>2031250</v>
      </c>
      <c r="G2498" s="8">
        <v>0.2</v>
      </c>
      <c r="H2498" s="9">
        <f>Books[[#This Row],[تعداد صفحه]]*5000+300000</f>
        <v>1625000</v>
      </c>
      <c r="I2498" s="22">
        <v>2018</v>
      </c>
      <c r="J2498" s="10" t="s">
        <v>13648</v>
      </c>
      <c r="K2498" s="11" t="s">
        <v>16626</v>
      </c>
      <c r="L2498" s="12" t="s">
        <v>17151</v>
      </c>
      <c r="M2498" s="13"/>
    </row>
    <row r="2499" spans="2:13" ht="34.9" customHeight="1">
      <c r="B2499" s="3">
        <v>2482</v>
      </c>
      <c r="C2499" s="5" t="s">
        <v>2266</v>
      </c>
      <c r="D2499" s="62" t="s">
        <v>7556</v>
      </c>
      <c r="E2499" s="4" t="s">
        <v>10907</v>
      </c>
      <c r="F2499" s="7">
        <f>Books[[#This Row],[قیمت نهایی]]*100/80</f>
        <v>2031250</v>
      </c>
      <c r="G2499" s="8">
        <v>0.2</v>
      </c>
      <c r="H2499" s="9">
        <f>Books[[#This Row],[تعداد صفحه]]*5000+300000</f>
        <v>1625000</v>
      </c>
      <c r="I2499" s="22">
        <v>2018</v>
      </c>
      <c r="J2499" s="10" t="s">
        <v>13649</v>
      </c>
      <c r="K2499" s="11" t="s">
        <v>16568</v>
      </c>
      <c r="L2499" s="12" t="s">
        <v>17151</v>
      </c>
      <c r="M2499" s="13"/>
    </row>
    <row r="2500" spans="2:13" ht="34.9" customHeight="1">
      <c r="B2500" s="3">
        <v>2483</v>
      </c>
      <c r="C2500" s="5" t="s">
        <v>2267</v>
      </c>
      <c r="D2500" s="62" t="s">
        <v>7557</v>
      </c>
      <c r="E2500" s="4" t="s">
        <v>10907</v>
      </c>
      <c r="F2500" s="7">
        <f>Books[[#This Row],[قیمت نهایی]]*100/80</f>
        <v>2031250</v>
      </c>
      <c r="G2500" s="8">
        <v>0.2</v>
      </c>
      <c r="H2500" s="9">
        <f>Books[[#This Row],[تعداد صفحه]]*5000+300000</f>
        <v>1625000</v>
      </c>
      <c r="I2500" s="22">
        <v>2017</v>
      </c>
      <c r="J2500" s="10" t="s">
        <v>13650</v>
      </c>
      <c r="K2500" s="11" t="s">
        <v>16575</v>
      </c>
      <c r="L2500" s="12" t="s">
        <v>17151</v>
      </c>
      <c r="M2500" s="13"/>
    </row>
    <row r="2501" spans="2:13" ht="34.9" customHeight="1">
      <c r="B2501" s="3">
        <v>2484</v>
      </c>
      <c r="C2501" s="5" t="s">
        <v>2268</v>
      </c>
      <c r="D2501" s="62" t="s">
        <v>7558</v>
      </c>
      <c r="E2501" s="4" t="s">
        <v>10907</v>
      </c>
      <c r="F2501" s="7">
        <f>Books[[#This Row],[قیمت نهایی]]*100/80</f>
        <v>2031250</v>
      </c>
      <c r="G2501" s="8">
        <v>0.2</v>
      </c>
      <c r="H2501" s="9">
        <f>Books[[#This Row],[تعداد صفحه]]*5000+300000</f>
        <v>1625000</v>
      </c>
      <c r="I2501" s="22">
        <v>2017</v>
      </c>
      <c r="J2501" s="10" t="s">
        <v>13651</v>
      </c>
      <c r="K2501" s="11" t="s">
        <v>16568</v>
      </c>
      <c r="L2501" s="12" t="s">
        <v>17151</v>
      </c>
      <c r="M2501" s="13"/>
    </row>
    <row r="2502" spans="2:13" ht="34.9" customHeight="1">
      <c r="B2502" s="3">
        <v>2485</v>
      </c>
      <c r="C2502" s="5" t="s">
        <v>2269</v>
      </c>
      <c r="D2502" s="62" t="s">
        <v>7559</v>
      </c>
      <c r="E2502" s="4" t="s">
        <v>10907</v>
      </c>
      <c r="F2502" s="7">
        <f>Books[[#This Row],[قیمت نهایی]]*100/80</f>
        <v>2031250</v>
      </c>
      <c r="G2502" s="8">
        <v>0.2</v>
      </c>
      <c r="H2502" s="9">
        <f>Books[[#This Row],[تعداد صفحه]]*5000+300000</f>
        <v>1625000</v>
      </c>
      <c r="I2502" s="22">
        <v>2018</v>
      </c>
      <c r="J2502" s="10" t="s">
        <v>13652</v>
      </c>
      <c r="K2502" s="11" t="s">
        <v>16568</v>
      </c>
      <c r="L2502" s="12" t="s">
        <v>17151</v>
      </c>
      <c r="M2502" s="13"/>
    </row>
    <row r="2503" spans="2:13" ht="34.9" customHeight="1">
      <c r="B2503" s="3">
        <v>2486</v>
      </c>
      <c r="C2503" s="5" t="s">
        <v>2270</v>
      </c>
      <c r="D2503" s="62" t="s">
        <v>7560</v>
      </c>
      <c r="E2503" s="4" t="s">
        <v>10907</v>
      </c>
      <c r="F2503" s="7">
        <f>Books[[#This Row],[قیمت نهایی]]*100/80</f>
        <v>2031250</v>
      </c>
      <c r="G2503" s="8">
        <v>0.2</v>
      </c>
      <c r="H2503" s="9">
        <f>Books[[#This Row],[تعداد صفحه]]*5000+300000</f>
        <v>1625000</v>
      </c>
      <c r="I2503" s="22">
        <v>2017</v>
      </c>
      <c r="J2503" s="10" t="s">
        <v>13653</v>
      </c>
      <c r="K2503" s="11" t="s">
        <v>16568</v>
      </c>
      <c r="L2503" s="12" t="s">
        <v>17151</v>
      </c>
      <c r="M2503" s="13"/>
    </row>
    <row r="2504" spans="2:13" ht="34.9" customHeight="1">
      <c r="B2504" s="3">
        <v>2487</v>
      </c>
      <c r="C2504" s="5" t="s">
        <v>2271</v>
      </c>
      <c r="D2504" s="62" t="s">
        <v>7561</v>
      </c>
      <c r="E2504" s="4" t="s">
        <v>10907</v>
      </c>
      <c r="F2504" s="7">
        <f>Books[[#This Row],[قیمت نهایی]]*100/80</f>
        <v>2031250</v>
      </c>
      <c r="G2504" s="8">
        <v>0.2</v>
      </c>
      <c r="H2504" s="9">
        <f>Books[[#This Row],[تعداد صفحه]]*5000+300000</f>
        <v>1625000</v>
      </c>
      <c r="I2504" s="22">
        <v>2017</v>
      </c>
      <c r="J2504" s="10" t="s">
        <v>13654</v>
      </c>
      <c r="K2504" s="11" t="s">
        <v>16845</v>
      </c>
      <c r="L2504" s="12" t="s">
        <v>17151</v>
      </c>
      <c r="M2504" s="13"/>
    </row>
    <row r="2505" spans="2:13" ht="34.9" customHeight="1">
      <c r="B2505" s="3">
        <v>2488</v>
      </c>
      <c r="C2505" s="5" t="s">
        <v>2272</v>
      </c>
      <c r="D2505" s="62" t="s">
        <v>7562</v>
      </c>
      <c r="E2505" s="4">
        <v>265</v>
      </c>
      <c r="F2505" s="7">
        <f>Books[[#This Row],[قیمت نهایی]]*100/80</f>
        <v>2031250</v>
      </c>
      <c r="G2505" s="8">
        <v>0.2</v>
      </c>
      <c r="H2505" s="9">
        <f>Books[[#This Row],[تعداد صفحه]]*5000+300000</f>
        <v>1625000</v>
      </c>
      <c r="I2505" s="22">
        <v>2018</v>
      </c>
      <c r="J2505" s="10" t="s">
        <v>13655</v>
      </c>
      <c r="K2505" s="11" t="s">
        <v>16575</v>
      </c>
      <c r="L2505" s="12" t="s">
        <v>17151</v>
      </c>
      <c r="M2505" s="13"/>
    </row>
    <row r="2506" spans="2:13" ht="34.9" customHeight="1">
      <c r="B2506" s="3">
        <v>2489</v>
      </c>
      <c r="C2506" s="5" t="s">
        <v>2273</v>
      </c>
      <c r="D2506" s="62" t="s">
        <v>7563</v>
      </c>
      <c r="E2506" s="4">
        <v>265</v>
      </c>
      <c r="F2506" s="7">
        <f>Books[[#This Row],[قیمت نهایی]]*100/80</f>
        <v>2031250</v>
      </c>
      <c r="G2506" s="8">
        <v>0.2</v>
      </c>
      <c r="H2506" s="9">
        <f>Books[[#This Row],[تعداد صفحه]]*5000+300000</f>
        <v>1625000</v>
      </c>
      <c r="I2506" s="22">
        <v>2017</v>
      </c>
      <c r="J2506" s="10" t="s">
        <v>13656</v>
      </c>
      <c r="K2506" s="11" t="s">
        <v>16568</v>
      </c>
      <c r="L2506" s="12" t="s">
        <v>17151</v>
      </c>
      <c r="M2506" s="13"/>
    </row>
    <row r="2507" spans="2:13" ht="34.9" customHeight="1">
      <c r="B2507" s="3">
        <v>2490</v>
      </c>
      <c r="C2507" s="5" t="s">
        <v>2274</v>
      </c>
      <c r="D2507" s="62" t="s">
        <v>7564</v>
      </c>
      <c r="E2507" s="4" t="s">
        <v>10669</v>
      </c>
      <c r="F2507" s="7">
        <f>Books[[#This Row],[قیمت نهایی]]*100/80</f>
        <v>2037500</v>
      </c>
      <c r="G2507" s="8">
        <v>0.2</v>
      </c>
      <c r="H2507" s="9">
        <f>Books[[#This Row],[تعداد صفحه]]*5000+300000</f>
        <v>1630000</v>
      </c>
      <c r="I2507" s="22">
        <v>2017</v>
      </c>
      <c r="J2507" s="10" t="s">
        <v>13657</v>
      </c>
      <c r="K2507" s="11" t="s">
        <v>16580</v>
      </c>
      <c r="L2507" s="12" t="s">
        <v>17151</v>
      </c>
      <c r="M2507" s="13"/>
    </row>
    <row r="2508" spans="2:13" ht="34.9" customHeight="1">
      <c r="B2508" s="3">
        <v>2491</v>
      </c>
      <c r="C2508" s="5" t="s">
        <v>2275</v>
      </c>
      <c r="D2508" s="62" t="s">
        <v>7565</v>
      </c>
      <c r="E2508" s="4" t="s">
        <v>10669</v>
      </c>
      <c r="F2508" s="7">
        <f>Books[[#This Row],[قیمت نهایی]]*100/80</f>
        <v>2037500</v>
      </c>
      <c r="G2508" s="8">
        <v>0.2</v>
      </c>
      <c r="H2508" s="9">
        <f>Books[[#This Row],[تعداد صفحه]]*5000+300000</f>
        <v>1630000</v>
      </c>
      <c r="I2508" s="22">
        <v>2017</v>
      </c>
      <c r="J2508" s="10" t="s">
        <v>13658</v>
      </c>
      <c r="K2508" s="11" t="s">
        <v>16568</v>
      </c>
      <c r="L2508" s="12" t="s">
        <v>17151</v>
      </c>
      <c r="M2508" s="13"/>
    </row>
    <row r="2509" spans="2:13" ht="34.9" customHeight="1">
      <c r="B2509" s="3">
        <v>2492</v>
      </c>
      <c r="C2509" s="5" t="s">
        <v>2276</v>
      </c>
      <c r="D2509" s="62" t="s">
        <v>7566</v>
      </c>
      <c r="E2509" s="4" t="s">
        <v>10669</v>
      </c>
      <c r="F2509" s="7">
        <f>Books[[#This Row],[قیمت نهایی]]*100/80</f>
        <v>2037500</v>
      </c>
      <c r="G2509" s="8">
        <v>0.2</v>
      </c>
      <c r="H2509" s="9">
        <f>Books[[#This Row],[تعداد صفحه]]*5000+300000</f>
        <v>1630000</v>
      </c>
      <c r="I2509" s="22">
        <v>2018</v>
      </c>
      <c r="J2509" s="10" t="s">
        <v>13659</v>
      </c>
      <c r="K2509" s="11" t="s">
        <v>16568</v>
      </c>
      <c r="L2509" s="12" t="s">
        <v>17151</v>
      </c>
      <c r="M2509" s="13"/>
    </row>
    <row r="2510" spans="2:13" ht="34.9" customHeight="1">
      <c r="B2510" s="3">
        <v>2493</v>
      </c>
      <c r="C2510" s="5" t="s">
        <v>2277</v>
      </c>
      <c r="D2510" s="62" t="s">
        <v>7567</v>
      </c>
      <c r="E2510" s="4" t="s">
        <v>10669</v>
      </c>
      <c r="F2510" s="7">
        <f>Books[[#This Row],[قیمت نهایی]]*100/80</f>
        <v>2037500</v>
      </c>
      <c r="G2510" s="8">
        <v>0.2</v>
      </c>
      <c r="H2510" s="9">
        <f>Books[[#This Row],[تعداد صفحه]]*5000+300000</f>
        <v>1630000</v>
      </c>
      <c r="I2510" s="22">
        <v>2018</v>
      </c>
      <c r="J2510" s="10" t="s">
        <v>13489</v>
      </c>
      <c r="K2510" s="11" t="s">
        <v>16568</v>
      </c>
      <c r="L2510" s="12" t="s">
        <v>17151</v>
      </c>
      <c r="M2510" s="13"/>
    </row>
    <row r="2511" spans="2:13" ht="34.9" customHeight="1">
      <c r="B2511" s="3">
        <v>2494</v>
      </c>
      <c r="C2511" s="5" t="s">
        <v>17330</v>
      </c>
      <c r="D2511" s="62" t="s">
        <v>7568</v>
      </c>
      <c r="E2511" s="4" t="s">
        <v>10847</v>
      </c>
      <c r="F2511" s="7">
        <f>Books[[#This Row],[قیمت نهایی]]*100/80</f>
        <v>2043750</v>
      </c>
      <c r="G2511" s="8">
        <v>0.2</v>
      </c>
      <c r="H2511" s="9">
        <f>Books[[#This Row],[تعداد صفحه]]*5000+300000</f>
        <v>1635000</v>
      </c>
      <c r="I2511" s="22">
        <v>2018</v>
      </c>
      <c r="J2511" s="10" t="s">
        <v>13660</v>
      </c>
      <c r="K2511" s="11" t="s">
        <v>16575</v>
      </c>
      <c r="L2511" s="12" t="s">
        <v>17151</v>
      </c>
      <c r="M2511" s="13"/>
    </row>
    <row r="2512" spans="2:13" ht="34.9" customHeight="1">
      <c r="B2512" s="3">
        <v>2495</v>
      </c>
      <c r="C2512" s="5" t="s">
        <v>2278</v>
      </c>
      <c r="D2512" s="62" t="s">
        <v>7569</v>
      </c>
      <c r="E2512" s="4" t="s">
        <v>10847</v>
      </c>
      <c r="F2512" s="7">
        <f>Books[[#This Row],[قیمت نهایی]]*100/80</f>
        <v>2043750</v>
      </c>
      <c r="G2512" s="8">
        <v>0.2</v>
      </c>
      <c r="H2512" s="9">
        <f>Books[[#This Row],[تعداد صفحه]]*5000+300000</f>
        <v>1635000</v>
      </c>
      <c r="I2512" s="22">
        <v>2017</v>
      </c>
      <c r="J2512" s="10" t="s">
        <v>13661</v>
      </c>
      <c r="K2512" s="11" t="s">
        <v>16568</v>
      </c>
      <c r="L2512" s="12" t="s">
        <v>17151</v>
      </c>
      <c r="M2512" s="13"/>
    </row>
    <row r="2513" spans="2:13" ht="34.9" customHeight="1">
      <c r="B2513" s="3">
        <v>2496</v>
      </c>
      <c r="C2513" s="5" t="s">
        <v>2279</v>
      </c>
      <c r="D2513" s="62" t="s">
        <v>7570</v>
      </c>
      <c r="E2513" s="4" t="s">
        <v>10847</v>
      </c>
      <c r="F2513" s="7">
        <f>Books[[#This Row],[قیمت نهایی]]*100/80</f>
        <v>2043750</v>
      </c>
      <c r="G2513" s="8">
        <v>0.2</v>
      </c>
      <c r="H2513" s="9">
        <f>Books[[#This Row],[تعداد صفحه]]*5000+300000</f>
        <v>1635000</v>
      </c>
      <c r="I2513" s="22">
        <v>2017</v>
      </c>
      <c r="J2513" s="10" t="s">
        <v>13662</v>
      </c>
      <c r="K2513" s="11" t="s">
        <v>16568</v>
      </c>
      <c r="L2513" s="12" t="s">
        <v>17151</v>
      </c>
      <c r="M2513" s="13"/>
    </row>
    <row r="2514" spans="2:13" ht="34.9" customHeight="1">
      <c r="B2514" s="3">
        <v>2497</v>
      </c>
      <c r="C2514" s="5" t="s">
        <v>2280</v>
      </c>
      <c r="D2514" s="62" t="s">
        <v>7571</v>
      </c>
      <c r="E2514" s="4" t="s">
        <v>10847</v>
      </c>
      <c r="F2514" s="7">
        <f>Books[[#This Row],[قیمت نهایی]]*100/80</f>
        <v>2043750</v>
      </c>
      <c r="G2514" s="8">
        <v>0.2</v>
      </c>
      <c r="H2514" s="9">
        <f>Books[[#This Row],[تعداد صفحه]]*5000+300000</f>
        <v>1635000</v>
      </c>
      <c r="I2514" s="22">
        <v>2017</v>
      </c>
      <c r="J2514" s="10" t="s">
        <v>13663</v>
      </c>
      <c r="K2514" s="11" t="s">
        <v>16568</v>
      </c>
      <c r="L2514" s="12" t="s">
        <v>17151</v>
      </c>
      <c r="M2514" s="13"/>
    </row>
    <row r="2515" spans="2:13" ht="34.9" customHeight="1">
      <c r="B2515" s="3">
        <v>2498</v>
      </c>
      <c r="C2515" s="5" t="s">
        <v>2281</v>
      </c>
      <c r="D2515" s="62" t="s">
        <v>7572</v>
      </c>
      <c r="E2515" s="4" t="s">
        <v>10847</v>
      </c>
      <c r="F2515" s="7">
        <f>Books[[#This Row],[قیمت نهایی]]*100/80</f>
        <v>2043750</v>
      </c>
      <c r="G2515" s="8">
        <v>0.2</v>
      </c>
      <c r="H2515" s="9">
        <f>Books[[#This Row],[تعداد صفحه]]*5000+300000</f>
        <v>1635000</v>
      </c>
      <c r="I2515" s="22">
        <v>2017</v>
      </c>
      <c r="J2515" s="10" t="s">
        <v>13664</v>
      </c>
      <c r="K2515" s="11" t="s">
        <v>16568</v>
      </c>
      <c r="L2515" s="12" t="s">
        <v>17151</v>
      </c>
      <c r="M2515" s="13"/>
    </row>
    <row r="2516" spans="2:13" ht="34.9" customHeight="1">
      <c r="B2516" s="3">
        <v>2499</v>
      </c>
      <c r="C2516" s="5" t="s">
        <v>2282</v>
      </c>
      <c r="D2516" s="62" t="s">
        <v>7573</v>
      </c>
      <c r="E2516" s="4" t="s">
        <v>10847</v>
      </c>
      <c r="F2516" s="7">
        <f>Books[[#This Row],[قیمت نهایی]]*100/80</f>
        <v>2043750</v>
      </c>
      <c r="G2516" s="8">
        <v>0.2</v>
      </c>
      <c r="H2516" s="9">
        <f>Books[[#This Row],[تعداد صفحه]]*5000+300000</f>
        <v>1635000</v>
      </c>
      <c r="I2516" s="22">
        <v>2017</v>
      </c>
      <c r="J2516" s="10" t="s">
        <v>13665</v>
      </c>
      <c r="K2516" s="11" t="s">
        <v>16568</v>
      </c>
      <c r="L2516" s="12" t="s">
        <v>17151</v>
      </c>
      <c r="M2516" s="13"/>
    </row>
    <row r="2517" spans="2:13" ht="34.9" customHeight="1">
      <c r="B2517" s="3">
        <v>2500</v>
      </c>
      <c r="C2517" s="5" t="s">
        <v>2283</v>
      </c>
      <c r="D2517" s="62" t="s">
        <v>7574</v>
      </c>
      <c r="E2517" s="4">
        <v>267</v>
      </c>
      <c r="F2517" s="7">
        <f>Books[[#This Row],[قیمت نهایی]]*100/80</f>
        <v>2043750</v>
      </c>
      <c r="G2517" s="8">
        <v>0.2</v>
      </c>
      <c r="H2517" s="9">
        <f>Books[[#This Row],[تعداد صفحه]]*5000+300000</f>
        <v>1635000</v>
      </c>
      <c r="I2517" s="22">
        <v>2017</v>
      </c>
      <c r="J2517" s="10" t="s">
        <v>13666</v>
      </c>
      <c r="K2517" s="11" t="s">
        <v>16568</v>
      </c>
      <c r="L2517" s="12" t="s">
        <v>17151</v>
      </c>
      <c r="M2517" s="13"/>
    </row>
    <row r="2518" spans="2:13" ht="34.9" customHeight="1">
      <c r="B2518" s="3">
        <v>2501</v>
      </c>
      <c r="C2518" s="5" t="s">
        <v>2284</v>
      </c>
      <c r="D2518" s="62" t="s">
        <v>7575</v>
      </c>
      <c r="E2518" s="4" t="s">
        <v>10757</v>
      </c>
      <c r="F2518" s="7">
        <f>Books[[#This Row],[قیمت نهایی]]*100/80</f>
        <v>2050000</v>
      </c>
      <c r="G2518" s="8">
        <v>0.2</v>
      </c>
      <c r="H2518" s="9">
        <f>Books[[#This Row],[تعداد صفحه]]*5000+300000</f>
        <v>1640000</v>
      </c>
      <c r="I2518" s="22">
        <v>2017</v>
      </c>
      <c r="J2518" s="10" t="s">
        <v>13667</v>
      </c>
      <c r="K2518" s="11" t="s">
        <v>16576</v>
      </c>
      <c r="L2518" s="12" t="s">
        <v>17151</v>
      </c>
      <c r="M2518" s="13"/>
    </row>
    <row r="2519" spans="2:13" ht="34.9" customHeight="1">
      <c r="B2519" s="3">
        <v>2502</v>
      </c>
      <c r="C2519" s="5" t="s">
        <v>2285</v>
      </c>
      <c r="D2519" s="62" t="s">
        <v>7576</v>
      </c>
      <c r="E2519" s="4" t="s">
        <v>10757</v>
      </c>
      <c r="F2519" s="7">
        <f>Books[[#This Row],[قیمت نهایی]]*100/80</f>
        <v>2050000</v>
      </c>
      <c r="G2519" s="8">
        <v>0.2</v>
      </c>
      <c r="H2519" s="9">
        <f>Books[[#This Row],[تعداد صفحه]]*5000+300000</f>
        <v>1640000</v>
      </c>
      <c r="I2519" s="22">
        <v>2017</v>
      </c>
      <c r="J2519" s="10" t="s">
        <v>13668</v>
      </c>
      <c r="K2519" s="11" t="s">
        <v>16671</v>
      </c>
      <c r="L2519" s="12" t="s">
        <v>17151</v>
      </c>
      <c r="M2519" s="13"/>
    </row>
    <row r="2520" spans="2:13" ht="34.9" customHeight="1">
      <c r="B2520" s="3">
        <v>2503</v>
      </c>
      <c r="C2520" s="5" t="s">
        <v>2286</v>
      </c>
      <c r="D2520" s="62" t="s">
        <v>7577</v>
      </c>
      <c r="E2520" s="4" t="s">
        <v>10757</v>
      </c>
      <c r="F2520" s="7">
        <f>Books[[#This Row],[قیمت نهایی]]*100/80</f>
        <v>2050000</v>
      </c>
      <c r="G2520" s="8">
        <v>0.2</v>
      </c>
      <c r="H2520" s="9">
        <f>Books[[#This Row],[تعداد صفحه]]*5000+300000</f>
        <v>1640000</v>
      </c>
      <c r="I2520" s="22">
        <v>2017</v>
      </c>
      <c r="J2520" s="10" t="s">
        <v>13669</v>
      </c>
      <c r="K2520" s="11" t="s">
        <v>16568</v>
      </c>
      <c r="L2520" s="12" t="s">
        <v>17151</v>
      </c>
      <c r="M2520" s="13"/>
    </row>
    <row r="2521" spans="2:13" ht="34.9" customHeight="1">
      <c r="B2521" s="3">
        <v>2504</v>
      </c>
      <c r="C2521" s="5" t="s">
        <v>2287</v>
      </c>
      <c r="D2521" s="62" t="s">
        <v>7578</v>
      </c>
      <c r="E2521" s="4" t="s">
        <v>10757</v>
      </c>
      <c r="F2521" s="7">
        <f>Books[[#This Row],[قیمت نهایی]]*100/80</f>
        <v>2050000</v>
      </c>
      <c r="G2521" s="8">
        <v>0.2</v>
      </c>
      <c r="H2521" s="9">
        <f>Books[[#This Row],[تعداد صفحه]]*5000+300000</f>
        <v>1640000</v>
      </c>
      <c r="I2521" s="22">
        <v>2017</v>
      </c>
      <c r="J2521" s="10" t="s">
        <v>13670</v>
      </c>
      <c r="K2521" s="11" t="s">
        <v>16568</v>
      </c>
      <c r="L2521" s="12" t="s">
        <v>17151</v>
      </c>
      <c r="M2521" s="13"/>
    </row>
    <row r="2522" spans="2:13" ht="34.9" customHeight="1">
      <c r="B2522" s="3">
        <v>2505</v>
      </c>
      <c r="C2522" s="5" t="s">
        <v>2288</v>
      </c>
      <c r="D2522" s="62" t="s">
        <v>7579</v>
      </c>
      <c r="E2522" s="4" t="s">
        <v>10757</v>
      </c>
      <c r="F2522" s="7">
        <f>Books[[#This Row],[قیمت نهایی]]*100/80</f>
        <v>2050000</v>
      </c>
      <c r="G2522" s="8">
        <v>0.2</v>
      </c>
      <c r="H2522" s="9">
        <f>Books[[#This Row],[تعداد صفحه]]*5000+300000</f>
        <v>1640000</v>
      </c>
      <c r="I2522" s="22">
        <v>2017</v>
      </c>
      <c r="J2522" s="10" t="s">
        <v>13671</v>
      </c>
      <c r="K2522" s="11" t="s">
        <v>16568</v>
      </c>
      <c r="L2522" s="12" t="s">
        <v>17151</v>
      </c>
      <c r="M2522" s="13"/>
    </row>
    <row r="2523" spans="2:13" ht="34.9" customHeight="1">
      <c r="B2523" s="3">
        <v>2506</v>
      </c>
      <c r="C2523" s="5" t="s">
        <v>2289</v>
      </c>
      <c r="D2523" s="62" t="s">
        <v>7580</v>
      </c>
      <c r="E2523" s="4" t="s">
        <v>10757</v>
      </c>
      <c r="F2523" s="7">
        <f>Books[[#This Row],[قیمت نهایی]]*100/80</f>
        <v>2050000</v>
      </c>
      <c r="G2523" s="8">
        <v>0.2</v>
      </c>
      <c r="H2523" s="9">
        <f>Books[[#This Row],[تعداد صفحه]]*5000+300000</f>
        <v>1640000</v>
      </c>
      <c r="I2523" s="22">
        <v>2017</v>
      </c>
      <c r="J2523" s="10" t="s">
        <v>13672</v>
      </c>
      <c r="K2523" s="11" t="s">
        <v>16575</v>
      </c>
      <c r="L2523" s="12" t="s">
        <v>17151</v>
      </c>
      <c r="M2523" s="13"/>
    </row>
    <row r="2524" spans="2:13" ht="34.9" customHeight="1">
      <c r="B2524" s="3">
        <v>2507</v>
      </c>
      <c r="C2524" s="5" t="s">
        <v>2290</v>
      </c>
      <c r="D2524" s="62" t="s">
        <v>7581</v>
      </c>
      <c r="E2524" s="4" t="s">
        <v>10757</v>
      </c>
      <c r="F2524" s="7">
        <f>Books[[#This Row],[قیمت نهایی]]*100/80</f>
        <v>2050000</v>
      </c>
      <c r="G2524" s="8">
        <v>0.2</v>
      </c>
      <c r="H2524" s="9">
        <f>Books[[#This Row],[تعداد صفحه]]*5000+300000</f>
        <v>1640000</v>
      </c>
      <c r="I2524" s="22">
        <v>2017</v>
      </c>
      <c r="J2524" s="10" t="s">
        <v>13673</v>
      </c>
      <c r="K2524" s="11" t="s">
        <v>16568</v>
      </c>
      <c r="L2524" s="12" t="s">
        <v>17151</v>
      </c>
      <c r="M2524" s="13"/>
    </row>
    <row r="2525" spans="2:13" ht="34.9" customHeight="1">
      <c r="B2525" s="3">
        <v>2508</v>
      </c>
      <c r="C2525" s="5" t="s">
        <v>2291</v>
      </c>
      <c r="D2525" s="62" t="s">
        <v>7582</v>
      </c>
      <c r="E2525" s="4">
        <v>268</v>
      </c>
      <c r="F2525" s="7">
        <f>Books[[#This Row],[قیمت نهایی]]*100/80</f>
        <v>2050000</v>
      </c>
      <c r="G2525" s="8">
        <v>0.2</v>
      </c>
      <c r="H2525" s="9">
        <f>Books[[#This Row],[تعداد صفحه]]*5000+300000</f>
        <v>1640000</v>
      </c>
      <c r="I2525" s="22">
        <v>2017</v>
      </c>
      <c r="J2525" s="10" t="s">
        <v>13674</v>
      </c>
      <c r="K2525" s="11" t="s">
        <v>16764</v>
      </c>
      <c r="L2525" s="12" t="s">
        <v>17151</v>
      </c>
      <c r="M2525" s="13"/>
    </row>
    <row r="2526" spans="2:13" ht="34.9" customHeight="1">
      <c r="B2526" s="3">
        <v>2509</v>
      </c>
      <c r="C2526" s="5" t="s">
        <v>2292</v>
      </c>
      <c r="D2526" s="62" t="s">
        <v>7583</v>
      </c>
      <c r="E2526" s="4" t="s">
        <v>10735</v>
      </c>
      <c r="F2526" s="7">
        <f>Books[[#This Row],[قیمت نهایی]]*100/80</f>
        <v>2056250</v>
      </c>
      <c r="G2526" s="8">
        <v>0.2</v>
      </c>
      <c r="H2526" s="9">
        <f>Books[[#This Row],[تعداد صفحه]]*5000+300000</f>
        <v>1645000</v>
      </c>
      <c r="I2526" s="22">
        <v>2018</v>
      </c>
      <c r="J2526" s="10" t="s">
        <v>13675</v>
      </c>
      <c r="K2526" s="11" t="s">
        <v>16575</v>
      </c>
      <c r="L2526" s="12" t="s">
        <v>17151</v>
      </c>
      <c r="M2526" s="13"/>
    </row>
    <row r="2527" spans="2:13" ht="34.9" customHeight="1">
      <c r="B2527" s="3">
        <v>2510</v>
      </c>
      <c r="C2527" s="5" t="s">
        <v>2293</v>
      </c>
      <c r="D2527" s="62" t="s">
        <v>7584</v>
      </c>
      <c r="E2527" s="4" t="s">
        <v>10735</v>
      </c>
      <c r="F2527" s="7">
        <f>Books[[#This Row],[قیمت نهایی]]*100/80</f>
        <v>2056250</v>
      </c>
      <c r="G2527" s="8">
        <v>0.2</v>
      </c>
      <c r="H2527" s="9">
        <f>Books[[#This Row],[تعداد صفحه]]*5000+300000</f>
        <v>1645000</v>
      </c>
      <c r="I2527" s="22">
        <v>2017</v>
      </c>
      <c r="J2527" s="10" t="s">
        <v>13676</v>
      </c>
      <c r="K2527" s="11" t="s">
        <v>16568</v>
      </c>
      <c r="L2527" s="12" t="s">
        <v>17151</v>
      </c>
      <c r="M2527" s="13"/>
    </row>
    <row r="2528" spans="2:13" ht="34.9" customHeight="1">
      <c r="B2528" s="3">
        <v>2511</v>
      </c>
      <c r="C2528" s="5" t="s">
        <v>2294</v>
      </c>
      <c r="D2528" s="62" t="s">
        <v>7585</v>
      </c>
      <c r="E2528" s="4" t="s">
        <v>10735</v>
      </c>
      <c r="F2528" s="7">
        <f>Books[[#This Row],[قیمت نهایی]]*100/80</f>
        <v>2056250</v>
      </c>
      <c r="G2528" s="8">
        <v>0.2</v>
      </c>
      <c r="H2528" s="9">
        <f>Books[[#This Row],[تعداد صفحه]]*5000+300000</f>
        <v>1645000</v>
      </c>
      <c r="I2528" s="22">
        <v>2018</v>
      </c>
      <c r="J2528" s="10" t="s">
        <v>13677</v>
      </c>
      <c r="K2528" s="11" t="s">
        <v>16568</v>
      </c>
      <c r="L2528" s="12" t="s">
        <v>17151</v>
      </c>
      <c r="M2528" s="13"/>
    </row>
    <row r="2529" spans="2:13" ht="34.9" customHeight="1">
      <c r="B2529" s="3">
        <v>2512</v>
      </c>
      <c r="C2529" s="5" t="s">
        <v>2295</v>
      </c>
      <c r="D2529" s="62" t="s">
        <v>7586</v>
      </c>
      <c r="E2529" s="4" t="s">
        <v>10735</v>
      </c>
      <c r="F2529" s="7">
        <f>Books[[#This Row],[قیمت نهایی]]*100/80</f>
        <v>2056250</v>
      </c>
      <c r="G2529" s="8">
        <v>0.2</v>
      </c>
      <c r="H2529" s="9">
        <f>Books[[#This Row],[تعداد صفحه]]*5000+300000</f>
        <v>1645000</v>
      </c>
      <c r="I2529" s="22">
        <v>2018</v>
      </c>
      <c r="J2529" s="10" t="s">
        <v>13678</v>
      </c>
      <c r="K2529" s="11" t="s">
        <v>16568</v>
      </c>
      <c r="L2529" s="12" t="s">
        <v>17151</v>
      </c>
      <c r="M2529" s="13"/>
    </row>
    <row r="2530" spans="2:13" ht="34.9" customHeight="1">
      <c r="B2530" s="3">
        <v>2513</v>
      </c>
      <c r="C2530" s="5" t="s">
        <v>2296</v>
      </c>
      <c r="D2530" s="62" t="s">
        <v>7587</v>
      </c>
      <c r="E2530" s="4" t="s">
        <v>10735</v>
      </c>
      <c r="F2530" s="7">
        <f>Books[[#This Row],[قیمت نهایی]]*100/80</f>
        <v>2056250</v>
      </c>
      <c r="G2530" s="8">
        <v>0.2</v>
      </c>
      <c r="H2530" s="9">
        <f>Books[[#This Row],[تعداد صفحه]]*5000+300000</f>
        <v>1645000</v>
      </c>
      <c r="I2530" s="22">
        <v>2017</v>
      </c>
      <c r="J2530" s="10" t="s">
        <v>13679</v>
      </c>
      <c r="K2530" s="11" t="s">
        <v>16573</v>
      </c>
      <c r="L2530" s="12" t="s">
        <v>17151</v>
      </c>
      <c r="M2530" s="13"/>
    </row>
    <row r="2531" spans="2:13" ht="34.9" customHeight="1">
      <c r="B2531" s="3">
        <v>2514</v>
      </c>
      <c r="C2531" s="5" t="s">
        <v>2297</v>
      </c>
      <c r="D2531" s="62" t="s">
        <v>7588</v>
      </c>
      <c r="E2531" s="4">
        <v>269</v>
      </c>
      <c r="F2531" s="7">
        <f>Books[[#This Row],[قیمت نهایی]]*100/80</f>
        <v>2056250</v>
      </c>
      <c r="G2531" s="8">
        <v>0.2</v>
      </c>
      <c r="H2531" s="9">
        <f>Books[[#This Row],[تعداد صفحه]]*5000+300000</f>
        <v>1645000</v>
      </c>
      <c r="I2531" s="22">
        <v>2017</v>
      </c>
      <c r="J2531" s="10" t="s">
        <v>13680</v>
      </c>
      <c r="K2531" s="11" t="s">
        <v>16568</v>
      </c>
      <c r="L2531" s="12" t="s">
        <v>17151</v>
      </c>
      <c r="M2531" s="13"/>
    </row>
    <row r="2532" spans="2:13" ht="34.9" customHeight="1">
      <c r="B2532" s="3">
        <v>2515</v>
      </c>
      <c r="C2532" s="5" t="s">
        <v>2298</v>
      </c>
      <c r="D2532" s="62" t="s">
        <v>7589</v>
      </c>
      <c r="E2532" s="4">
        <v>269</v>
      </c>
      <c r="F2532" s="7">
        <f>Books[[#This Row],[قیمت نهایی]]*100/80</f>
        <v>2056250</v>
      </c>
      <c r="G2532" s="8">
        <v>0.2</v>
      </c>
      <c r="H2532" s="9">
        <f>Books[[#This Row],[تعداد صفحه]]*5000+300000</f>
        <v>1645000</v>
      </c>
      <c r="I2532" s="22">
        <v>2018</v>
      </c>
      <c r="J2532" s="10" t="s">
        <v>13681</v>
      </c>
      <c r="K2532" s="11" t="s">
        <v>16568</v>
      </c>
      <c r="L2532" s="12" t="s">
        <v>17151</v>
      </c>
      <c r="M2532" s="13"/>
    </row>
    <row r="2533" spans="2:13" ht="34.9" customHeight="1">
      <c r="B2533" s="3">
        <v>2516</v>
      </c>
      <c r="C2533" s="5" t="s">
        <v>2299</v>
      </c>
      <c r="D2533" s="62" t="s">
        <v>7590</v>
      </c>
      <c r="E2533" s="4" t="s">
        <v>10758</v>
      </c>
      <c r="F2533" s="7">
        <f>Books[[#This Row],[قیمت نهایی]]*100/80</f>
        <v>2062500</v>
      </c>
      <c r="G2533" s="8">
        <v>0.2</v>
      </c>
      <c r="H2533" s="9">
        <f>Books[[#This Row],[تعداد صفحه]]*5000+300000</f>
        <v>1650000</v>
      </c>
      <c r="I2533" s="22">
        <v>2018</v>
      </c>
      <c r="J2533" s="10" t="s">
        <v>13682</v>
      </c>
      <c r="K2533" s="11" t="s">
        <v>16904</v>
      </c>
      <c r="L2533" s="12" t="s">
        <v>17151</v>
      </c>
      <c r="M2533" s="13"/>
    </row>
    <row r="2534" spans="2:13" ht="34.9" customHeight="1">
      <c r="B2534" s="3">
        <v>2517</v>
      </c>
      <c r="C2534" s="5" t="s">
        <v>2300</v>
      </c>
      <c r="D2534" s="62" t="s">
        <v>7591</v>
      </c>
      <c r="E2534" s="4" t="s">
        <v>10758</v>
      </c>
      <c r="F2534" s="7">
        <f>Books[[#This Row],[قیمت نهایی]]*100/80</f>
        <v>2062500</v>
      </c>
      <c r="G2534" s="8">
        <v>0.2</v>
      </c>
      <c r="H2534" s="9">
        <f>Books[[#This Row],[تعداد صفحه]]*5000+300000</f>
        <v>1650000</v>
      </c>
      <c r="I2534" s="22">
        <v>2017</v>
      </c>
      <c r="J2534" s="10" t="s">
        <v>13683</v>
      </c>
      <c r="K2534" s="11" t="s">
        <v>16568</v>
      </c>
      <c r="L2534" s="12" t="s">
        <v>17151</v>
      </c>
      <c r="M2534" s="13"/>
    </row>
    <row r="2535" spans="2:13" ht="34.9" customHeight="1">
      <c r="B2535" s="3">
        <v>2518</v>
      </c>
      <c r="C2535" s="5" t="s">
        <v>2301</v>
      </c>
      <c r="D2535" s="62" t="s">
        <v>7592</v>
      </c>
      <c r="E2535" s="4" t="s">
        <v>10758</v>
      </c>
      <c r="F2535" s="7">
        <f>Books[[#This Row],[قیمت نهایی]]*100/80</f>
        <v>2062500</v>
      </c>
      <c r="G2535" s="8">
        <v>0.2</v>
      </c>
      <c r="H2535" s="9">
        <f>Books[[#This Row],[تعداد صفحه]]*5000+300000</f>
        <v>1650000</v>
      </c>
      <c r="I2535" s="22">
        <v>2017</v>
      </c>
      <c r="J2535" s="10" t="s">
        <v>13684</v>
      </c>
      <c r="K2535" s="11" t="s">
        <v>16575</v>
      </c>
      <c r="L2535" s="12" t="s">
        <v>17151</v>
      </c>
      <c r="M2535" s="13"/>
    </row>
    <row r="2536" spans="2:13" ht="34.9" customHeight="1">
      <c r="B2536" s="3">
        <v>2519</v>
      </c>
      <c r="C2536" s="5" t="s">
        <v>2302</v>
      </c>
      <c r="D2536" s="62" t="s">
        <v>7593</v>
      </c>
      <c r="E2536" s="4">
        <v>270</v>
      </c>
      <c r="F2536" s="7">
        <f>Books[[#This Row],[قیمت نهایی]]*100/80</f>
        <v>2062500</v>
      </c>
      <c r="G2536" s="8">
        <v>0.2</v>
      </c>
      <c r="H2536" s="9">
        <f>Books[[#This Row],[تعداد صفحه]]*5000+300000</f>
        <v>1650000</v>
      </c>
      <c r="I2536" s="22">
        <v>2017</v>
      </c>
      <c r="J2536" s="10" t="s">
        <v>13685</v>
      </c>
      <c r="K2536" s="11" t="s">
        <v>16575</v>
      </c>
      <c r="L2536" s="12" t="s">
        <v>17151</v>
      </c>
      <c r="M2536" s="13"/>
    </row>
    <row r="2537" spans="2:13" ht="34.9" customHeight="1">
      <c r="B2537" s="3">
        <v>2520</v>
      </c>
      <c r="C2537" s="5" t="s">
        <v>2303</v>
      </c>
      <c r="D2537" s="62" t="s">
        <v>7594</v>
      </c>
      <c r="E2537" s="4" t="s">
        <v>11050</v>
      </c>
      <c r="F2537" s="7">
        <f>Books[[#This Row],[قیمت نهایی]]*100/80</f>
        <v>2068750</v>
      </c>
      <c r="G2537" s="8">
        <v>0.2</v>
      </c>
      <c r="H2537" s="9">
        <f>Books[[#This Row],[تعداد صفحه]]*5000+300000</f>
        <v>1655000</v>
      </c>
      <c r="I2537" s="22">
        <v>2017</v>
      </c>
      <c r="J2537" s="10" t="s">
        <v>13686</v>
      </c>
      <c r="K2537" s="11" t="s">
        <v>16626</v>
      </c>
      <c r="L2537" s="12" t="s">
        <v>17151</v>
      </c>
      <c r="M2537" s="13"/>
    </row>
    <row r="2538" spans="2:13" ht="34.9" customHeight="1">
      <c r="B2538" s="3">
        <v>2521</v>
      </c>
      <c r="C2538" s="5" t="s">
        <v>2304</v>
      </c>
      <c r="D2538" s="62" t="s">
        <v>7595</v>
      </c>
      <c r="E2538" s="4" t="s">
        <v>11050</v>
      </c>
      <c r="F2538" s="7">
        <f>Books[[#This Row],[قیمت نهایی]]*100/80</f>
        <v>2068750</v>
      </c>
      <c r="G2538" s="8">
        <v>0.2</v>
      </c>
      <c r="H2538" s="9">
        <f>Books[[#This Row],[تعداد صفحه]]*5000+300000</f>
        <v>1655000</v>
      </c>
      <c r="I2538" s="22">
        <v>2017</v>
      </c>
      <c r="J2538" s="10" t="s">
        <v>13687</v>
      </c>
      <c r="K2538" s="11" t="s">
        <v>16580</v>
      </c>
      <c r="L2538" s="12" t="s">
        <v>17151</v>
      </c>
      <c r="M2538" s="13"/>
    </row>
    <row r="2539" spans="2:13" ht="34.9" customHeight="1">
      <c r="B2539" s="3">
        <v>2522</v>
      </c>
      <c r="C2539" s="5" t="s">
        <v>2305</v>
      </c>
      <c r="D2539" s="62" t="s">
        <v>7596</v>
      </c>
      <c r="E2539" s="4" t="s">
        <v>11050</v>
      </c>
      <c r="F2539" s="7">
        <f>Books[[#This Row],[قیمت نهایی]]*100/80</f>
        <v>2068750</v>
      </c>
      <c r="G2539" s="8">
        <v>0.2</v>
      </c>
      <c r="H2539" s="9">
        <f>Books[[#This Row],[تعداد صفحه]]*5000+300000</f>
        <v>1655000</v>
      </c>
      <c r="I2539" s="22">
        <v>2017</v>
      </c>
      <c r="J2539" s="10" t="s">
        <v>13688</v>
      </c>
      <c r="K2539" s="11" t="s">
        <v>16626</v>
      </c>
      <c r="L2539" s="12" t="s">
        <v>17151</v>
      </c>
      <c r="M2539" s="13"/>
    </row>
    <row r="2540" spans="2:13" ht="34.9" customHeight="1">
      <c r="B2540" s="3">
        <v>2523</v>
      </c>
      <c r="C2540" s="5" t="s">
        <v>2306</v>
      </c>
      <c r="D2540" s="62" t="s">
        <v>7597</v>
      </c>
      <c r="E2540" s="4" t="s">
        <v>11050</v>
      </c>
      <c r="F2540" s="7">
        <f>Books[[#This Row],[قیمت نهایی]]*100/80</f>
        <v>2068750</v>
      </c>
      <c r="G2540" s="8">
        <v>0.2</v>
      </c>
      <c r="H2540" s="9">
        <f>Books[[#This Row],[تعداد صفحه]]*5000+300000</f>
        <v>1655000</v>
      </c>
      <c r="I2540" s="22">
        <v>2017</v>
      </c>
      <c r="J2540" s="10" t="s">
        <v>13689</v>
      </c>
      <c r="K2540" s="11" t="s">
        <v>16580</v>
      </c>
      <c r="L2540" s="12" t="s">
        <v>17151</v>
      </c>
      <c r="M2540" s="13"/>
    </row>
    <row r="2541" spans="2:13" ht="34.9" customHeight="1">
      <c r="B2541" s="3">
        <v>2524</v>
      </c>
      <c r="C2541" s="5" t="s">
        <v>2307</v>
      </c>
      <c r="D2541" s="62" t="s">
        <v>7598</v>
      </c>
      <c r="E2541" s="4" t="s">
        <v>11050</v>
      </c>
      <c r="F2541" s="7">
        <f>Books[[#This Row],[قیمت نهایی]]*100/80</f>
        <v>2068750</v>
      </c>
      <c r="G2541" s="8">
        <v>0.2</v>
      </c>
      <c r="H2541" s="9">
        <f>Books[[#This Row],[تعداد صفحه]]*5000+300000</f>
        <v>1655000</v>
      </c>
      <c r="I2541" s="22">
        <v>2017</v>
      </c>
      <c r="J2541" s="10" t="s">
        <v>13690</v>
      </c>
      <c r="K2541" s="11" t="s">
        <v>16568</v>
      </c>
      <c r="L2541" s="12" t="s">
        <v>17151</v>
      </c>
      <c r="M2541" s="13"/>
    </row>
    <row r="2542" spans="2:13" ht="34.9" customHeight="1">
      <c r="B2542" s="3">
        <v>2525</v>
      </c>
      <c r="C2542" s="5" t="s">
        <v>2308</v>
      </c>
      <c r="D2542" s="62" t="s">
        <v>7599</v>
      </c>
      <c r="E2542" s="4" t="s">
        <v>11050</v>
      </c>
      <c r="F2542" s="7">
        <f>Books[[#This Row],[قیمت نهایی]]*100/80</f>
        <v>2068750</v>
      </c>
      <c r="G2542" s="8">
        <v>0.2</v>
      </c>
      <c r="H2542" s="9">
        <f>Books[[#This Row],[تعداد صفحه]]*5000+300000</f>
        <v>1655000</v>
      </c>
      <c r="I2542" s="22">
        <v>2017</v>
      </c>
      <c r="J2542" s="10" t="s">
        <v>13691</v>
      </c>
      <c r="K2542" s="11" t="s">
        <v>16575</v>
      </c>
      <c r="L2542" s="12" t="s">
        <v>17151</v>
      </c>
      <c r="M2542" s="13"/>
    </row>
    <row r="2543" spans="2:13" ht="34.9" customHeight="1">
      <c r="B2543" s="3">
        <v>2526</v>
      </c>
      <c r="C2543" s="5" t="s">
        <v>2309</v>
      </c>
      <c r="D2543" s="62" t="s">
        <v>7600</v>
      </c>
      <c r="E2543" s="4" t="s">
        <v>11050</v>
      </c>
      <c r="F2543" s="7">
        <f>Books[[#This Row],[قیمت نهایی]]*100/80</f>
        <v>2068750</v>
      </c>
      <c r="G2543" s="8">
        <v>0.2</v>
      </c>
      <c r="H2543" s="9">
        <f>Books[[#This Row],[تعداد صفحه]]*5000+300000</f>
        <v>1655000</v>
      </c>
      <c r="I2543" s="22">
        <v>2017</v>
      </c>
      <c r="J2543" s="10" t="s">
        <v>13692</v>
      </c>
      <c r="K2543" s="11" t="s">
        <v>16575</v>
      </c>
      <c r="L2543" s="12" t="s">
        <v>17151</v>
      </c>
      <c r="M2543" s="13"/>
    </row>
    <row r="2544" spans="2:13" ht="34.9" customHeight="1">
      <c r="B2544" s="3">
        <v>2527</v>
      </c>
      <c r="C2544" s="5" t="s">
        <v>2310</v>
      </c>
      <c r="D2544" s="62" t="s">
        <v>7601</v>
      </c>
      <c r="E2544" s="4" t="s">
        <v>11050</v>
      </c>
      <c r="F2544" s="7">
        <f>Books[[#This Row],[قیمت نهایی]]*100/80</f>
        <v>2068750</v>
      </c>
      <c r="G2544" s="8">
        <v>0.2</v>
      </c>
      <c r="H2544" s="9">
        <f>Books[[#This Row],[تعداد صفحه]]*5000+300000</f>
        <v>1655000</v>
      </c>
      <c r="I2544" s="22">
        <v>2017</v>
      </c>
      <c r="J2544" s="10" t="s">
        <v>13693</v>
      </c>
      <c r="K2544" s="11" t="s">
        <v>16568</v>
      </c>
      <c r="L2544" s="12" t="s">
        <v>17151</v>
      </c>
      <c r="M2544" s="13"/>
    </row>
    <row r="2545" spans="2:13" ht="34.9" customHeight="1">
      <c r="B2545" s="3">
        <v>2528</v>
      </c>
      <c r="C2545" s="5" t="s">
        <v>2311</v>
      </c>
      <c r="D2545" s="62" t="s">
        <v>7602</v>
      </c>
      <c r="E2545" s="4" t="s">
        <v>11050</v>
      </c>
      <c r="F2545" s="7">
        <f>Books[[#This Row],[قیمت نهایی]]*100/80</f>
        <v>2068750</v>
      </c>
      <c r="G2545" s="8">
        <v>0.2</v>
      </c>
      <c r="H2545" s="9">
        <f>Books[[#This Row],[تعداد صفحه]]*5000+300000</f>
        <v>1655000</v>
      </c>
      <c r="I2545" s="22">
        <v>2018</v>
      </c>
      <c r="J2545" s="10" t="s">
        <v>13694</v>
      </c>
      <c r="K2545" s="11" t="s">
        <v>29</v>
      </c>
      <c r="L2545" s="12" t="s">
        <v>17151</v>
      </c>
      <c r="M2545" s="13"/>
    </row>
    <row r="2546" spans="2:13" ht="34.9" customHeight="1">
      <c r="B2546" s="3">
        <v>2529</v>
      </c>
      <c r="C2546" s="5" t="s">
        <v>2312</v>
      </c>
      <c r="D2546" s="62" t="s">
        <v>7603</v>
      </c>
      <c r="E2546" s="4" t="s">
        <v>11050</v>
      </c>
      <c r="F2546" s="7">
        <f>Books[[#This Row],[قیمت نهایی]]*100/80</f>
        <v>2068750</v>
      </c>
      <c r="G2546" s="8">
        <v>0.2</v>
      </c>
      <c r="H2546" s="9">
        <f>Books[[#This Row],[تعداد صفحه]]*5000+300000</f>
        <v>1655000</v>
      </c>
      <c r="I2546" s="22">
        <v>2018</v>
      </c>
      <c r="J2546" s="10" t="s">
        <v>13664</v>
      </c>
      <c r="K2546" s="11" t="s">
        <v>16568</v>
      </c>
      <c r="L2546" s="12" t="s">
        <v>17151</v>
      </c>
      <c r="M2546" s="13"/>
    </row>
    <row r="2547" spans="2:13" ht="34.9" customHeight="1">
      <c r="B2547" s="3">
        <v>2530</v>
      </c>
      <c r="C2547" s="5" t="s">
        <v>2313</v>
      </c>
      <c r="D2547" s="62" t="s">
        <v>7604</v>
      </c>
      <c r="E2547" s="4">
        <v>271</v>
      </c>
      <c r="F2547" s="7">
        <f>Books[[#This Row],[قیمت نهایی]]*100/80</f>
        <v>2068750</v>
      </c>
      <c r="G2547" s="8">
        <v>0.2</v>
      </c>
      <c r="H2547" s="9">
        <f>Books[[#This Row],[تعداد صفحه]]*5000+300000</f>
        <v>1655000</v>
      </c>
      <c r="I2547" s="22">
        <v>2017</v>
      </c>
      <c r="J2547" s="10" t="s">
        <v>13695</v>
      </c>
      <c r="K2547" s="11" t="s">
        <v>16580</v>
      </c>
      <c r="L2547" s="12" t="s">
        <v>17151</v>
      </c>
      <c r="M2547" s="13"/>
    </row>
    <row r="2548" spans="2:13" ht="34.9" customHeight="1">
      <c r="B2548" s="3">
        <v>2531</v>
      </c>
      <c r="C2548" s="5" t="s">
        <v>2314</v>
      </c>
      <c r="D2548" s="62" t="s">
        <v>7605</v>
      </c>
      <c r="E2548" s="4">
        <v>271</v>
      </c>
      <c r="F2548" s="7">
        <f>Books[[#This Row],[قیمت نهایی]]*100/80</f>
        <v>2068750</v>
      </c>
      <c r="G2548" s="8">
        <v>0.2</v>
      </c>
      <c r="H2548" s="9">
        <f>Books[[#This Row],[تعداد صفحه]]*5000+300000</f>
        <v>1655000</v>
      </c>
      <c r="I2548" s="22">
        <v>2017</v>
      </c>
      <c r="J2548" s="10" t="s">
        <v>13696</v>
      </c>
      <c r="K2548" s="11" t="s">
        <v>16568</v>
      </c>
      <c r="L2548" s="12" t="s">
        <v>17151</v>
      </c>
      <c r="M2548" s="13"/>
    </row>
    <row r="2549" spans="2:13" ht="34.9" customHeight="1">
      <c r="B2549" s="3">
        <v>2532</v>
      </c>
      <c r="C2549" s="5" t="s">
        <v>2315</v>
      </c>
      <c r="D2549" s="62" t="s">
        <v>7606</v>
      </c>
      <c r="E2549" s="4" t="s">
        <v>10670</v>
      </c>
      <c r="F2549" s="7">
        <f>Books[[#This Row],[قیمت نهایی]]*100/80</f>
        <v>2075000</v>
      </c>
      <c r="G2549" s="8">
        <v>0.2</v>
      </c>
      <c r="H2549" s="9">
        <f>Books[[#This Row],[تعداد صفحه]]*5000+300000</f>
        <v>1660000</v>
      </c>
      <c r="I2549" s="22">
        <v>2017</v>
      </c>
      <c r="J2549" s="10" t="s">
        <v>13697</v>
      </c>
      <c r="K2549" s="11" t="s">
        <v>16571</v>
      </c>
      <c r="L2549" s="12" t="s">
        <v>17151</v>
      </c>
      <c r="M2549" s="13"/>
    </row>
    <row r="2550" spans="2:13" ht="34.9" customHeight="1">
      <c r="B2550" s="3">
        <v>2533</v>
      </c>
      <c r="C2550" s="5" t="s">
        <v>2316</v>
      </c>
      <c r="D2550" s="62" t="s">
        <v>7607</v>
      </c>
      <c r="E2550" s="4" t="s">
        <v>10670</v>
      </c>
      <c r="F2550" s="7">
        <f>Books[[#This Row],[قیمت نهایی]]*100/80</f>
        <v>2075000</v>
      </c>
      <c r="G2550" s="8">
        <v>0.2</v>
      </c>
      <c r="H2550" s="9">
        <f>Books[[#This Row],[تعداد صفحه]]*5000+300000</f>
        <v>1660000</v>
      </c>
      <c r="I2550" s="22">
        <v>2018</v>
      </c>
      <c r="J2550" s="10" t="s">
        <v>13698</v>
      </c>
      <c r="K2550" s="11" t="s">
        <v>16571</v>
      </c>
      <c r="L2550" s="12" t="s">
        <v>17151</v>
      </c>
      <c r="M2550" s="13"/>
    </row>
    <row r="2551" spans="2:13" ht="34.9" customHeight="1">
      <c r="B2551" s="3">
        <v>2534</v>
      </c>
      <c r="C2551" s="5" t="s">
        <v>2317</v>
      </c>
      <c r="D2551" s="62" t="s">
        <v>7608</v>
      </c>
      <c r="E2551" s="4" t="s">
        <v>10670</v>
      </c>
      <c r="F2551" s="7">
        <f>Books[[#This Row],[قیمت نهایی]]*100/80</f>
        <v>2075000</v>
      </c>
      <c r="G2551" s="8">
        <v>0.2</v>
      </c>
      <c r="H2551" s="9">
        <f>Books[[#This Row],[تعداد صفحه]]*5000+300000</f>
        <v>1660000</v>
      </c>
      <c r="I2551" s="22">
        <v>2018</v>
      </c>
      <c r="J2551" s="10" t="s">
        <v>13699</v>
      </c>
      <c r="K2551" s="11" t="s">
        <v>16571</v>
      </c>
      <c r="L2551" s="12" t="s">
        <v>17151</v>
      </c>
      <c r="M2551" s="13"/>
    </row>
    <row r="2552" spans="2:13" ht="34.9" customHeight="1">
      <c r="B2552" s="3">
        <v>2535</v>
      </c>
      <c r="C2552" s="5" t="s">
        <v>2318</v>
      </c>
      <c r="D2552" s="62" t="s">
        <v>7609</v>
      </c>
      <c r="E2552" s="4" t="s">
        <v>10670</v>
      </c>
      <c r="F2552" s="7">
        <f>Books[[#This Row],[قیمت نهایی]]*100/80</f>
        <v>2075000</v>
      </c>
      <c r="G2552" s="8">
        <v>0.2</v>
      </c>
      <c r="H2552" s="9">
        <f>Books[[#This Row],[تعداد صفحه]]*5000+300000</f>
        <v>1660000</v>
      </c>
      <c r="I2552" s="22">
        <v>2017</v>
      </c>
      <c r="J2552" s="10" t="s">
        <v>13700</v>
      </c>
      <c r="K2552" s="11" t="s">
        <v>16571</v>
      </c>
      <c r="L2552" s="12" t="s">
        <v>17151</v>
      </c>
      <c r="M2552" s="13"/>
    </row>
    <row r="2553" spans="2:13" ht="34.9" customHeight="1">
      <c r="B2553" s="3">
        <v>2536</v>
      </c>
      <c r="C2553" s="5" t="s">
        <v>2319</v>
      </c>
      <c r="D2553" s="62" t="s">
        <v>7610</v>
      </c>
      <c r="E2553" s="4" t="s">
        <v>10670</v>
      </c>
      <c r="F2553" s="7">
        <f>Books[[#This Row],[قیمت نهایی]]*100/80</f>
        <v>2075000</v>
      </c>
      <c r="G2553" s="8">
        <v>0.2</v>
      </c>
      <c r="H2553" s="9">
        <f>Books[[#This Row],[تعداد صفحه]]*5000+300000</f>
        <v>1660000</v>
      </c>
      <c r="I2553" s="22">
        <v>2018</v>
      </c>
      <c r="J2553" s="10" t="s">
        <v>13701</v>
      </c>
      <c r="K2553" s="11" t="s">
        <v>16571</v>
      </c>
      <c r="L2553" s="12" t="s">
        <v>17151</v>
      </c>
      <c r="M2553" s="13"/>
    </row>
    <row r="2554" spans="2:13" ht="34.9" customHeight="1">
      <c r="B2554" s="3">
        <v>2537</v>
      </c>
      <c r="C2554" s="5" t="s">
        <v>2320</v>
      </c>
      <c r="D2554" s="62" t="s">
        <v>7611</v>
      </c>
      <c r="E2554" s="4" t="s">
        <v>10670</v>
      </c>
      <c r="F2554" s="7">
        <f>Books[[#This Row],[قیمت نهایی]]*100/80</f>
        <v>2075000</v>
      </c>
      <c r="G2554" s="8">
        <v>0.2</v>
      </c>
      <c r="H2554" s="9">
        <f>Books[[#This Row],[تعداد صفحه]]*5000+300000</f>
        <v>1660000</v>
      </c>
      <c r="I2554" s="22">
        <v>2018</v>
      </c>
      <c r="J2554" s="10" t="s">
        <v>13702</v>
      </c>
      <c r="K2554" s="11" t="s">
        <v>16571</v>
      </c>
      <c r="L2554" s="12" t="s">
        <v>17151</v>
      </c>
      <c r="M2554" s="13"/>
    </row>
    <row r="2555" spans="2:13" ht="34.9" customHeight="1">
      <c r="B2555" s="3">
        <v>2538</v>
      </c>
      <c r="C2555" s="5" t="s">
        <v>2321</v>
      </c>
      <c r="D2555" s="62" t="s">
        <v>7612</v>
      </c>
      <c r="E2555" s="4" t="s">
        <v>10670</v>
      </c>
      <c r="F2555" s="7">
        <f>Books[[#This Row],[قیمت نهایی]]*100/80</f>
        <v>2075000</v>
      </c>
      <c r="G2555" s="8">
        <v>0.2</v>
      </c>
      <c r="H2555" s="9">
        <f>Books[[#This Row],[تعداد صفحه]]*5000+300000</f>
        <v>1660000</v>
      </c>
      <c r="I2555" s="22">
        <v>2017</v>
      </c>
      <c r="J2555" s="10" t="s">
        <v>13703</v>
      </c>
      <c r="K2555" s="11" t="s">
        <v>16571</v>
      </c>
      <c r="L2555" s="12" t="s">
        <v>17151</v>
      </c>
      <c r="M2555" s="13"/>
    </row>
    <row r="2556" spans="2:13" ht="34.9" customHeight="1">
      <c r="B2556" s="3">
        <v>2539</v>
      </c>
      <c r="C2556" s="5" t="s">
        <v>2322</v>
      </c>
      <c r="D2556" s="62" t="s">
        <v>7613</v>
      </c>
      <c r="E2556" s="4" t="s">
        <v>10670</v>
      </c>
      <c r="F2556" s="7">
        <f>Books[[#This Row],[قیمت نهایی]]*100/80</f>
        <v>2075000</v>
      </c>
      <c r="G2556" s="8">
        <v>0.2</v>
      </c>
      <c r="H2556" s="9">
        <f>Books[[#This Row],[تعداد صفحه]]*5000+300000</f>
        <v>1660000</v>
      </c>
      <c r="I2556" s="22">
        <v>2018</v>
      </c>
      <c r="J2556" s="10" t="s">
        <v>13704</v>
      </c>
      <c r="K2556" s="11" t="s">
        <v>16571</v>
      </c>
      <c r="L2556" s="12" t="s">
        <v>17151</v>
      </c>
      <c r="M2556" s="13"/>
    </row>
    <row r="2557" spans="2:13" ht="34.9" customHeight="1">
      <c r="B2557" s="3">
        <v>2540</v>
      </c>
      <c r="C2557" s="5" t="s">
        <v>2323</v>
      </c>
      <c r="D2557" s="62" t="s">
        <v>7614</v>
      </c>
      <c r="E2557" s="4" t="s">
        <v>10670</v>
      </c>
      <c r="F2557" s="7">
        <f>Books[[#This Row],[قیمت نهایی]]*100/80</f>
        <v>2075000</v>
      </c>
      <c r="G2557" s="8">
        <v>0.2</v>
      </c>
      <c r="H2557" s="9">
        <f>Books[[#This Row],[تعداد صفحه]]*5000+300000</f>
        <v>1660000</v>
      </c>
      <c r="I2557" s="22">
        <v>2017</v>
      </c>
      <c r="J2557" s="10" t="s">
        <v>13705</v>
      </c>
      <c r="K2557" s="11" t="s">
        <v>16571</v>
      </c>
      <c r="L2557" s="12" t="s">
        <v>17151</v>
      </c>
      <c r="M2557" s="13"/>
    </row>
    <row r="2558" spans="2:13" ht="34.9" customHeight="1">
      <c r="B2558" s="3">
        <v>2541</v>
      </c>
      <c r="C2558" s="5" t="s">
        <v>2324</v>
      </c>
      <c r="D2558" s="62" t="s">
        <v>7615</v>
      </c>
      <c r="E2558" s="4" t="s">
        <v>10670</v>
      </c>
      <c r="F2558" s="7">
        <f>Books[[#This Row],[قیمت نهایی]]*100/80</f>
        <v>2075000</v>
      </c>
      <c r="G2558" s="8">
        <v>0.2</v>
      </c>
      <c r="H2558" s="9">
        <f>Books[[#This Row],[تعداد صفحه]]*5000+300000</f>
        <v>1660000</v>
      </c>
      <c r="I2558" s="22">
        <v>2018</v>
      </c>
      <c r="J2558" s="10" t="s">
        <v>13706</v>
      </c>
      <c r="K2558" s="11" t="s">
        <v>16913</v>
      </c>
      <c r="L2558" s="12" t="s">
        <v>17151</v>
      </c>
      <c r="M2558" s="13"/>
    </row>
    <row r="2559" spans="2:13" ht="34.9" customHeight="1">
      <c r="B2559" s="3">
        <v>2542</v>
      </c>
      <c r="C2559" s="5" t="s">
        <v>2325</v>
      </c>
      <c r="D2559" s="62" t="s">
        <v>7616</v>
      </c>
      <c r="E2559" s="4" t="s">
        <v>10670</v>
      </c>
      <c r="F2559" s="7">
        <f>Books[[#This Row],[قیمت نهایی]]*100/80</f>
        <v>2075000</v>
      </c>
      <c r="G2559" s="8">
        <v>0.2</v>
      </c>
      <c r="H2559" s="9">
        <f>Books[[#This Row],[تعداد صفحه]]*5000+300000</f>
        <v>1660000</v>
      </c>
      <c r="I2559" s="22">
        <v>2017</v>
      </c>
      <c r="J2559" s="10" t="s">
        <v>13707</v>
      </c>
      <c r="K2559" s="11" t="s">
        <v>16623</v>
      </c>
      <c r="L2559" s="12" t="s">
        <v>17151</v>
      </c>
      <c r="M2559" s="13"/>
    </row>
    <row r="2560" spans="2:13" ht="34.9" customHeight="1">
      <c r="B2560" s="3">
        <v>2543</v>
      </c>
      <c r="C2560" s="5" t="s">
        <v>2326</v>
      </c>
      <c r="D2560" s="62" t="s">
        <v>7617</v>
      </c>
      <c r="E2560" s="4" t="s">
        <v>10670</v>
      </c>
      <c r="F2560" s="7">
        <f>Books[[#This Row],[قیمت نهایی]]*100/80</f>
        <v>2075000</v>
      </c>
      <c r="G2560" s="8">
        <v>0.2</v>
      </c>
      <c r="H2560" s="9">
        <f>Books[[#This Row],[تعداد صفحه]]*5000+300000</f>
        <v>1660000</v>
      </c>
      <c r="I2560" s="22">
        <v>2017</v>
      </c>
      <c r="J2560" s="10" t="s">
        <v>13708</v>
      </c>
      <c r="K2560" s="11" t="s">
        <v>16582</v>
      </c>
      <c r="L2560" s="12" t="s">
        <v>17151</v>
      </c>
      <c r="M2560" s="13"/>
    </row>
    <row r="2561" spans="2:13" ht="34.9" customHeight="1">
      <c r="B2561" s="3">
        <v>2544</v>
      </c>
      <c r="C2561" s="5" t="s">
        <v>17331</v>
      </c>
      <c r="D2561" s="62" t="s">
        <v>7618</v>
      </c>
      <c r="E2561" s="4" t="s">
        <v>10670</v>
      </c>
      <c r="F2561" s="7">
        <f>Books[[#This Row],[قیمت نهایی]]*100/80</f>
        <v>2075000</v>
      </c>
      <c r="G2561" s="8">
        <v>0.2</v>
      </c>
      <c r="H2561" s="9">
        <f>Books[[#This Row],[تعداد صفحه]]*5000+300000</f>
        <v>1660000</v>
      </c>
      <c r="I2561" s="22">
        <v>2017</v>
      </c>
      <c r="J2561" s="10" t="s">
        <v>13709</v>
      </c>
      <c r="K2561" s="11" t="s">
        <v>16881</v>
      </c>
      <c r="L2561" s="12" t="s">
        <v>17151</v>
      </c>
      <c r="M2561" s="13"/>
    </row>
    <row r="2562" spans="2:13" ht="34.9" customHeight="1">
      <c r="B2562" s="3">
        <v>2545</v>
      </c>
      <c r="C2562" s="5" t="s">
        <v>2327</v>
      </c>
      <c r="D2562" s="62" t="s">
        <v>7619</v>
      </c>
      <c r="E2562" s="4" t="s">
        <v>10670</v>
      </c>
      <c r="F2562" s="7">
        <f>Books[[#This Row],[قیمت نهایی]]*100/80</f>
        <v>2075000</v>
      </c>
      <c r="G2562" s="8">
        <v>0.2</v>
      </c>
      <c r="H2562" s="9">
        <f>Books[[#This Row],[تعداد صفحه]]*5000+300000</f>
        <v>1660000</v>
      </c>
      <c r="I2562" s="22">
        <v>2017</v>
      </c>
      <c r="J2562" s="10" t="s">
        <v>13710</v>
      </c>
      <c r="K2562" s="11" t="s">
        <v>16881</v>
      </c>
      <c r="L2562" s="12" t="s">
        <v>17151</v>
      </c>
      <c r="M2562" s="13"/>
    </row>
    <row r="2563" spans="2:13" ht="34.9" customHeight="1">
      <c r="B2563" s="3">
        <v>2546</v>
      </c>
      <c r="C2563" s="5" t="s">
        <v>2328</v>
      </c>
      <c r="D2563" s="62" t="s">
        <v>7620</v>
      </c>
      <c r="E2563" s="4" t="s">
        <v>10670</v>
      </c>
      <c r="F2563" s="7">
        <f>Books[[#This Row],[قیمت نهایی]]*100/80</f>
        <v>2075000</v>
      </c>
      <c r="G2563" s="8">
        <v>0.2</v>
      </c>
      <c r="H2563" s="9">
        <f>Books[[#This Row],[تعداد صفحه]]*5000+300000</f>
        <v>1660000</v>
      </c>
      <c r="I2563" s="22">
        <v>2017</v>
      </c>
      <c r="J2563" s="10" t="s">
        <v>13711</v>
      </c>
      <c r="K2563" s="11" t="s">
        <v>16626</v>
      </c>
      <c r="L2563" s="12" t="s">
        <v>17151</v>
      </c>
      <c r="M2563" s="13"/>
    </row>
    <row r="2564" spans="2:13" ht="34.9" customHeight="1">
      <c r="B2564" s="3">
        <v>2547</v>
      </c>
      <c r="C2564" s="5" t="s">
        <v>2329</v>
      </c>
      <c r="D2564" s="62" t="s">
        <v>7621</v>
      </c>
      <c r="E2564" s="4" t="s">
        <v>10670</v>
      </c>
      <c r="F2564" s="7">
        <f>Books[[#This Row],[قیمت نهایی]]*100/80</f>
        <v>2075000</v>
      </c>
      <c r="G2564" s="8">
        <v>0.2</v>
      </c>
      <c r="H2564" s="9">
        <f>Books[[#This Row],[تعداد صفحه]]*5000+300000</f>
        <v>1660000</v>
      </c>
      <c r="I2564" s="22">
        <v>2017</v>
      </c>
      <c r="J2564" s="10" t="s">
        <v>13712</v>
      </c>
      <c r="K2564" s="11" t="s">
        <v>16580</v>
      </c>
      <c r="L2564" s="12" t="s">
        <v>17151</v>
      </c>
      <c r="M2564" s="13"/>
    </row>
    <row r="2565" spans="2:13" ht="34.9" customHeight="1">
      <c r="B2565" s="3">
        <v>2548</v>
      </c>
      <c r="C2565" s="5" t="s">
        <v>2330</v>
      </c>
      <c r="D2565" s="62" t="s">
        <v>7622</v>
      </c>
      <c r="E2565" s="4" t="s">
        <v>10670</v>
      </c>
      <c r="F2565" s="7">
        <f>Books[[#This Row],[قیمت نهایی]]*100/80</f>
        <v>2075000</v>
      </c>
      <c r="G2565" s="8">
        <v>0.2</v>
      </c>
      <c r="H2565" s="9">
        <f>Books[[#This Row],[تعداد صفحه]]*5000+300000</f>
        <v>1660000</v>
      </c>
      <c r="I2565" s="22">
        <v>2017</v>
      </c>
      <c r="J2565" s="10" t="s">
        <v>13713</v>
      </c>
      <c r="K2565" s="11" t="s">
        <v>16626</v>
      </c>
      <c r="L2565" s="12" t="s">
        <v>17151</v>
      </c>
      <c r="M2565" s="13"/>
    </row>
    <row r="2566" spans="2:13" ht="34.9" customHeight="1">
      <c r="B2566" s="3">
        <v>2549</v>
      </c>
      <c r="C2566" s="5" t="s">
        <v>2331</v>
      </c>
      <c r="D2566" s="62" t="s">
        <v>7623</v>
      </c>
      <c r="E2566" s="4" t="s">
        <v>10670</v>
      </c>
      <c r="F2566" s="7">
        <f>Books[[#This Row],[قیمت نهایی]]*100/80</f>
        <v>2075000</v>
      </c>
      <c r="G2566" s="8">
        <v>0.2</v>
      </c>
      <c r="H2566" s="9">
        <f>Books[[#This Row],[تعداد صفحه]]*5000+300000</f>
        <v>1660000</v>
      </c>
      <c r="I2566" s="22">
        <v>2017</v>
      </c>
      <c r="J2566" s="10" t="s">
        <v>13714</v>
      </c>
      <c r="K2566" s="11" t="s">
        <v>16562</v>
      </c>
      <c r="L2566" s="12" t="s">
        <v>17151</v>
      </c>
      <c r="M2566" s="13"/>
    </row>
    <row r="2567" spans="2:13" ht="34.9" customHeight="1">
      <c r="B2567" s="3">
        <v>2550</v>
      </c>
      <c r="C2567" s="5" t="s">
        <v>2332</v>
      </c>
      <c r="D2567" s="62" t="s">
        <v>7624</v>
      </c>
      <c r="E2567" s="4" t="s">
        <v>10670</v>
      </c>
      <c r="F2567" s="7">
        <f>Books[[#This Row],[قیمت نهایی]]*100/80</f>
        <v>2075000</v>
      </c>
      <c r="G2567" s="8">
        <v>0.2</v>
      </c>
      <c r="H2567" s="9">
        <f>Books[[#This Row],[تعداد صفحه]]*5000+300000</f>
        <v>1660000</v>
      </c>
      <c r="I2567" s="22">
        <v>2017</v>
      </c>
      <c r="J2567" s="10" t="s">
        <v>13715</v>
      </c>
      <c r="K2567" s="11" t="s">
        <v>16702</v>
      </c>
      <c r="L2567" s="12" t="s">
        <v>17151</v>
      </c>
      <c r="M2567" s="13"/>
    </row>
    <row r="2568" spans="2:13" ht="34.9" customHeight="1">
      <c r="B2568" s="3">
        <v>2551</v>
      </c>
      <c r="C2568" s="5" t="s">
        <v>2333</v>
      </c>
      <c r="D2568" s="62" t="s">
        <v>7625</v>
      </c>
      <c r="E2568" s="4" t="s">
        <v>10670</v>
      </c>
      <c r="F2568" s="7">
        <f>Books[[#This Row],[قیمت نهایی]]*100/80</f>
        <v>2075000</v>
      </c>
      <c r="G2568" s="8">
        <v>0.2</v>
      </c>
      <c r="H2568" s="9">
        <f>Books[[#This Row],[تعداد صفحه]]*5000+300000</f>
        <v>1660000</v>
      </c>
      <c r="I2568" s="22">
        <v>2018</v>
      </c>
      <c r="J2568" s="10" t="s">
        <v>13716</v>
      </c>
      <c r="K2568" s="11" t="s">
        <v>16718</v>
      </c>
      <c r="L2568" s="12" t="s">
        <v>17151</v>
      </c>
      <c r="M2568" s="13"/>
    </row>
    <row r="2569" spans="2:13" ht="34.9" customHeight="1">
      <c r="B2569" s="3">
        <v>2552</v>
      </c>
      <c r="C2569" s="5" t="s">
        <v>2334</v>
      </c>
      <c r="D2569" s="62" t="s">
        <v>7626</v>
      </c>
      <c r="E2569" s="4" t="s">
        <v>10670</v>
      </c>
      <c r="F2569" s="7">
        <f>Books[[#This Row],[قیمت نهایی]]*100/80</f>
        <v>2075000</v>
      </c>
      <c r="G2569" s="8">
        <v>0.2</v>
      </c>
      <c r="H2569" s="9">
        <f>Books[[#This Row],[تعداد صفحه]]*5000+300000</f>
        <v>1660000</v>
      </c>
      <c r="I2569" s="22">
        <v>2017</v>
      </c>
      <c r="J2569" s="10" t="s">
        <v>13717</v>
      </c>
      <c r="K2569" s="11" t="s">
        <v>16705</v>
      </c>
      <c r="L2569" s="12" t="s">
        <v>17151</v>
      </c>
      <c r="M2569" s="13"/>
    </row>
    <row r="2570" spans="2:13" ht="34.9" customHeight="1">
      <c r="B2570" s="3">
        <v>2553</v>
      </c>
      <c r="C2570" s="5" t="s">
        <v>2335</v>
      </c>
      <c r="D2570" s="62" t="s">
        <v>7627</v>
      </c>
      <c r="E2570" s="4" t="s">
        <v>10670</v>
      </c>
      <c r="F2570" s="7">
        <f>Books[[#This Row],[قیمت نهایی]]*100/80</f>
        <v>2075000</v>
      </c>
      <c r="G2570" s="8">
        <v>0.2</v>
      </c>
      <c r="H2570" s="9">
        <f>Books[[#This Row],[تعداد صفحه]]*5000+300000</f>
        <v>1660000</v>
      </c>
      <c r="I2570" s="22">
        <v>2017</v>
      </c>
      <c r="J2570" s="10" t="s">
        <v>13718</v>
      </c>
      <c r="K2570" s="11" t="s">
        <v>16756</v>
      </c>
      <c r="L2570" s="12" t="s">
        <v>17151</v>
      </c>
      <c r="M2570" s="13"/>
    </row>
    <row r="2571" spans="2:13" ht="34.9" customHeight="1">
      <c r="B2571" s="3">
        <v>2554</v>
      </c>
      <c r="C2571" s="5" t="s">
        <v>17332</v>
      </c>
      <c r="D2571" s="62" t="s">
        <v>7628</v>
      </c>
      <c r="E2571" s="4" t="s">
        <v>10670</v>
      </c>
      <c r="F2571" s="7">
        <f>Books[[#This Row],[قیمت نهایی]]*100/80</f>
        <v>2075000</v>
      </c>
      <c r="G2571" s="8">
        <v>0.2</v>
      </c>
      <c r="H2571" s="9">
        <f>Books[[#This Row],[تعداد صفحه]]*5000+300000</f>
        <v>1660000</v>
      </c>
      <c r="I2571" s="22">
        <v>2017</v>
      </c>
      <c r="J2571" s="10" t="s">
        <v>13719</v>
      </c>
      <c r="K2571" s="11" t="s">
        <v>16850</v>
      </c>
      <c r="L2571" s="12" t="s">
        <v>17151</v>
      </c>
      <c r="M2571" s="13"/>
    </row>
    <row r="2572" spans="2:13" ht="34.9" customHeight="1">
      <c r="B2572" s="3">
        <v>2555</v>
      </c>
      <c r="C2572" s="5" t="s">
        <v>2336</v>
      </c>
      <c r="D2572" s="62" t="s">
        <v>7629</v>
      </c>
      <c r="E2572" s="4" t="s">
        <v>10670</v>
      </c>
      <c r="F2572" s="7">
        <f>Books[[#This Row],[قیمت نهایی]]*100/80</f>
        <v>2075000</v>
      </c>
      <c r="G2572" s="8">
        <v>0.2</v>
      </c>
      <c r="H2572" s="9">
        <f>Books[[#This Row],[تعداد صفحه]]*5000+300000</f>
        <v>1660000</v>
      </c>
      <c r="I2572" s="22">
        <v>2017</v>
      </c>
      <c r="J2572" s="10" t="s">
        <v>13720</v>
      </c>
      <c r="K2572" s="11" t="s">
        <v>16914</v>
      </c>
      <c r="L2572" s="12" t="s">
        <v>17151</v>
      </c>
      <c r="M2572" s="13"/>
    </row>
    <row r="2573" spans="2:13" ht="34.9" customHeight="1">
      <c r="B2573" s="3">
        <v>2556</v>
      </c>
      <c r="C2573" s="5" t="s">
        <v>2337</v>
      </c>
      <c r="D2573" s="62" t="s">
        <v>7630</v>
      </c>
      <c r="E2573" s="4" t="s">
        <v>10670</v>
      </c>
      <c r="F2573" s="7">
        <f>Books[[#This Row],[قیمت نهایی]]*100/80</f>
        <v>2075000</v>
      </c>
      <c r="G2573" s="8">
        <v>0.2</v>
      </c>
      <c r="H2573" s="9">
        <f>Books[[#This Row],[تعداد صفحه]]*5000+300000</f>
        <v>1660000</v>
      </c>
      <c r="I2573" s="22">
        <v>2017</v>
      </c>
      <c r="J2573" s="10" t="s">
        <v>13721</v>
      </c>
      <c r="K2573" s="11" t="s">
        <v>16568</v>
      </c>
      <c r="L2573" s="12" t="s">
        <v>17151</v>
      </c>
      <c r="M2573" s="13"/>
    </row>
    <row r="2574" spans="2:13" ht="34.9" customHeight="1">
      <c r="B2574" s="3">
        <v>2557</v>
      </c>
      <c r="C2574" s="5" t="s">
        <v>2338</v>
      </c>
      <c r="D2574" s="62" t="s">
        <v>7631</v>
      </c>
      <c r="E2574" s="4" t="s">
        <v>10670</v>
      </c>
      <c r="F2574" s="7">
        <f>Books[[#This Row],[قیمت نهایی]]*100/80</f>
        <v>2075000</v>
      </c>
      <c r="G2574" s="8">
        <v>0.2</v>
      </c>
      <c r="H2574" s="9">
        <f>Books[[#This Row],[تعداد صفحه]]*5000+300000</f>
        <v>1660000</v>
      </c>
      <c r="I2574" s="22">
        <v>2017</v>
      </c>
      <c r="J2574" s="10" t="s">
        <v>13722</v>
      </c>
      <c r="K2574" s="11" t="s">
        <v>16568</v>
      </c>
      <c r="L2574" s="12" t="s">
        <v>17151</v>
      </c>
      <c r="M2574" s="13"/>
    </row>
    <row r="2575" spans="2:13" ht="34.9" customHeight="1">
      <c r="B2575" s="3">
        <v>2558</v>
      </c>
      <c r="C2575" s="5" t="s">
        <v>2339</v>
      </c>
      <c r="D2575" s="62" t="s">
        <v>7632</v>
      </c>
      <c r="E2575" s="4" t="s">
        <v>10670</v>
      </c>
      <c r="F2575" s="7">
        <f>Books[[#This Row],[قیمت نهایی]]*100/80</f>
        <v>2075000</v>
      </c>
      <c r="G2575" s="8">
        <v>0.2</v>
      </c>
      <c r="H2575" s="9">
        <f>Books[[#This Row],[تعداد صفحه]]*5000+300000</f>
        <v>1660000</v>
      </c>
      <c r="I2575" s="22">
        <v>2017</v>
      </c>
      <c r="J2575" s="10" t="s">
        <v>13723</v>
      </c>
      <c r="K2575" s="11" t="s">
        <v>16677</v>
      </c>
      <c r="L2575" s="12" t="s">
        <v>17151</v>
      </c>
      <c r="M2575" s="13"/>
    </row>
    <row r="2576" spans="2:13" ht="34.9" customHeight="1">
      <c r="B2576" s="3">
        <v>2559</v>
      </c>
      <c r="C2576" s="5" t="s">
        <v>2340</v>
      </c>
      <c r="D2576" s="62" t="s">
        <v>7633</v>
      </c>
      <c r="E2576" s="4" t="s">
        <v>10670</v>
      </c>
      <c r="F2576" s="7">
        <f>Books[[#This Row],[قیمت نهایی]]*100/80</f>
        <v>2075000</v>
      </c>
      <c r="G2576" s="8">
        <v>0.2</v>
      </c>
      <c r="H2576" s="9">
        <f>Books[[#This Row],[تعداد صفحه]]*5000+300000</f>
        <v>1660000</v>
      </c>
      <c r="I2576" s="22">
        <v>2017</v>
      </c>
      <c r="J2576" s="10" t="s">
        <v>13724</v>
      </c>
      <c r="K2576" s="11" t="s">
        <v>16569</v>
      </c>
      <c r="L2576" s="12" t="s">
        <v>17151</v>
      </c>
      <c r="M2576" s="13"/>
    </row>
    <row r="2577" spans="2:13" ht="34.9" customHeight="1">
      <c r="B2577" s="3">
        <v>2560</v>
      </c>
      <c r="C2577" s="5" t="s">
        <v>2341</v>
      </c>
      <c r="D2577" s="62" t="s">
        <v>7634</v>
      </c>
      <c r="E2577" s="4">
        <v>272</v>
      </c>
      <c r="F2577" s="7">
        <f>Books[[#This Row],[قیمت نهایی]]*100/80</f>
        <v>2075000</v>
      </c>
      <c r="G2577" s="8">
        <v>0.2</v>
      </c>
      <c r="H2577" s="9">
        <f>Books[[#This Row],[تعداد صفحه]]*5000+300000</f>
        <v>1660000</v>
      </c>
      <c r="I2577" s="22">
        <v>2017</v>
      </c>
      <c r="J2577" s="10" t="s">
        <v>13725</v>
      </c>
      <c r="K2577" s="11" t="s">
        <v>16764</v>
      </c>
      <c r="L2577" s="12" t="s">
        <v>17151</v>
      </c>
      <c r="M2577" s="13"/>
    </row>
    <row r="2578" spans="2:13" ht="34.9" customHeight="1">
      <c r="B2578" s="3">
        <v>2561</v>
      </c>
      <c r="C2578" s="5" t="s">
        <v>2342</v>
      </c>
      <c r="D2578" s="62" t="s">
        <v>7635</v>
      </c>
      <c r="E2578" s="4">
        <v>272</v>
      </c>
      <c r="F2578" s="7">
        <f>Books[[#This Row],[قیمت نهایی]]*100/80</f>
        <v>2075000</v>
      </c>
      <c r="G2578" s="8">
        <v>0.2</v>
      </c>
      <c r="H2578" s="9">
        <f>Books[[#This Row],[تعداد صفحه]]*5000+300000</f>
        <v>1660000</v>
      </c>
      <c r="I2578" s="22">
        <v>2017</v>
      </c>
      <c r="J2578" s="10" t="s">
        <v>13726</v>
      </c>
      <c r="K2578" s="11" t="s">
        <v>16915</v>
      </c>
      <c r="L2578" s="12" t="s">
        <v>17151</v>
      </c>
      <c r="M2578" s="13"/>
    </row>
    <row r="2579" spans="2:13" ht="34.9" customHeight="1">
      <c r="B2579" s="3">
        <v>2562</v>
      </c>
      <c r="C2579" s="5" t="s">
        <v>2343</v>
      </c>
      <c r="D2579" s="62" t="s">
        <v>7636</v>
      </c>
      <c r="E2579" s="4">
        <v>272</v>
      </c>
      <c r="F2579" s="7">
        <f>Books[[#This Row],[قیمت نهایی]]*100/80</f>
        <v>2075000</v>
      </c>
      <c r="G2579" s="8">
        <v>0.2</v>
      </c>
      <c r="H2579" s="9">
        <f>Books[[#This Row],[تعداد صفحه]]*5000+300000</f>
        <v>1660000</v>
      </c>
      <c r="I2579" s="22">
        <v>2017</v>
      </c>
      <c r="J2579" s="10" t="s">
        <v>13727</v>
      </c>
      <c r="K2579" s="11" t="s">
        <v>16568</v>
      </c>
      <c r="L2579" s="12" t="s">
        <v>17151</v>
      </c>
      <c r="M2579" s="13"/>
    </row>
    <row r="2580" spans="2:13" ht="34.9" customHeight="1">
      <c r="B2580" s="3">
        <v>2563</v>
      </c>
      <c r="C2580" s="5" t="s">
        <v>2344</v>
      </c>
      <c r="D2580" s="62" t="s">
        <v>7637</v>
      </c>
      <c r="E2580" s="4">
        <v>272</v>
      </c>
      <c r="F2580" s="7">
        <f>Books[[#This Row],[قیمت نهایی]]*100/80</f>
        <v>2075000</v>
      </c>
      <c r="G2580" s="8">
        <v>0.2</v>
      </c>
      <c r="H2580" s="9">
        <f>Books[[#This Row],[تعداد صفحه]]*5000+300000</f>
        <v>1660000</v>
      </c>
      <c r="I2580" s="22">
        <v>2017</v>
      </c>
      <c r="J2580" s="10" t="s">
        <v>13728</v>
      </c>
      <c r="K2580" s="11" t="s">
        <v>16575</v>
      </c>
      <c r="L2580" s="12" t="s">
        <v>17151</v>
      </c>
      <c r="M2580" s="13"/>
    </row>
    <row r="2581" spans="2:13" ht="34.9" customHeight="1">
      <c r="B2581" s="3">
        <v>2564</v>
      </c>
      <c r="C2581" s="5" t="s">
        <v>2345</v>
      </c>
      <c r="D2581" s="62" t="s">
        <v>7638</v>
      </c>
      <c r="E2581" s="4">
        <v>272</v>
      </c>
      <c r="F2581" s="7">
        <f>Books[[#This Row],[قیمت نهایی]]*100/80</f>
        <v>2075000</v>
      </c>
      <c r="G2581" s="8">
        <v>0.2</v>
      </c>
      <c r="H2581" s="9">
        <f>Books[[#This Row],[تعداد صفحه]]*5000+300000</f>
        <v>1660000</v>
      </c>
      <c r="I2581" s="22">
        <v>2017</v>
      </c>
      <c r="J2581" s="10" t="s">
        <v>13729</v>
      </c>
      <c r="K2581" s="11" t="s">
        <v>16568</v>
      </c>
      <c r="L2581" s="12" t="s">
        <v>17151</v>
      </c>
      <c r="M2581" s="13"/>
    </row>
    <row r="2582" spans="2:13" ht="34.9" customHeight="1">
      <c r="B2582" s="3">
        <v>2565</v>
      </c>
      <c r="C2582" s="5" t="s">
        <v>2346</v>
      </c>
      <c r="D2582" s="62" t="s">
        <v>7639</v>
      </c>
      <c r="E2582" s="4" t="s">
        <v>10908</v>
      </c>
      <c r="F2582" s="7">
        <f>Books[[#This Row],[قیمت نهایی]]*100/80</f>
        <v>2081250</v>
      </c>
      <c r="G2582" s="8">
        <v>0.2</v>
      </c>
      <c r="H2582" s="9">
        <f>Books[[#This Row],[تعداد صفحه]]*5000+300000</f>
        <v>1665000</v>
      </c>
      <c r="I2582" s="22">
        <v>2017</v>
      </c>
      <c r="J2582" s="10" t="s">
        <v>13730</v>
      </c>
      <c r="K2582" s="11" t="s">
        <v>16626</v>
      </c>
      <c r="L2582" s="12" t="s">
        <v>17151</v>
      </c>
      <c r="M2582" s="13"/>
    </row>
    <row r="2583" spans="2:13" ht="34.9" customHeight="1">
      <c r="B2583" s="3">
        <v>2566</v>
      </c>
      <c r="C2583" s="5" t="s">
        <v>2347</v>
      </c>
      <c r="D2583" s="62" t="s">
        <v>7640</v>
      </c>
      <c r="E2583" s="4" t="s">
        <v>10908</v>
      </c>
      <c r="F2583" s="7">
        <f>Books[[#This Row],[قیمت نهایی]]*100/80</f>
        <v>2081250</v>
      </c>
      <c r="G2583" s="8">
        <v>0.2</v>
      </c>
      <c r="H2583" s="9">
        <f>Books[[#This Row],[تعداد صفحه]]*5000+300000</f>
        <v>1665000</v>
      </c>
      <c r="I2583" s="22">
        <v>2017</v>
      </c>
      <c r="J2583" s="10" t="s">
        <v>13731</v>
      </c>
      <c r="K2583" s="11" t="s">
        <v>16840</v>
      </c>
      <c r="L2583" s="12" t="s">
        <v>17151</v>
      </c>
      <c r="M2583" s="13"/>
    </row>
    <row r="2584" spans="2:13" ht="34.9" customHeight="1">
      <c r="B2584" s="3">
        <v>2567</v>
      </c>
      <c r="C2584" s="5" t="s">
        <v>2348</v>
      </c>
      <c r="D2584" s="62" t="s">
        <v>7641</v>
      </c>
      <c r="E2584" s="4" t="s">
        <v>10908</v>
      </c>
      <c r="F2584" s="7">
        <f>Books[[#This Row],[قیمت نهایی]]*100/80</f>
        <v>2081250</v>
      </c>
      <c r="G2584" s="8">
        <v>0.2</v>
      </c>
      <c r="H2584" s="9">
        <f>Books[[#This Row],[تعداد صفحه]]*5000+300000</f>
        <v>1665000</v>
      </c>
      <c r="I2584" s="22">
        <v>2017</v>
      </c>
      <c r="J2584" s="10" t="s">
        <v>13732</v>
      </c>
      <c r="K2584" s="11" t="s">
        <v>16568</v>
      </c>
      <c r="L2584" s="12" t="s">
        <v>17151</v>
      </c>
      <c r="M2584" s="13"/>
    </row>
    <row r="2585" spans="2:13" ht="34.9" customHeight="1">
      <c r="B2585" s="3">
        <v>2568</v>
      </c>
      <c r="C2585" s="5" t="s">
        <v>2349</v>
      </c>
      <c r="D2585" s="62" t="s">
        <v>7642</v>
      </c>
      <c r="E2585" s="4" t="s">
        <v>10908</v>
      </c>
      <c r="F2585" s="7">
        <f>Books[[#This Row],[قیمت نهایی]]*100/80</f>
        <v>2081250</v>
      </c>
      <c r="G2585" s="8">
        <v>0.2</v>
      </c>
      <c r="H2585" s="9">
        <f>Books[[#This Row],[تعداد صفحه]]*5000+300000</f>
        <v>1665000</v>
      </c>
      <c r="I2585" s="22">
        <v>2017</v>
      </c>
      <c r="J2585" s="10" t="s">
        <v>13733</v>
      </c>
      <c r="K2585" s="11" t="s">
        <v>16568</v>
      </c>
      <c r="L2585" s="12" t="s">
        <v>17151</v>
      </c>
      <c r="M2585" s="13"/>
    </row>
    <row r="2586" spans="2:13" ht="34.9" customHeight="1">
      <c r="B2586" s="3">
        <v>2569</v>
      </c>
      <c r="C2586" s="5" t="s">
        <v>2350</v>
      </c>
      <c r="D2586" s="62" t="s">
        <v>7643</v>
      </c>
      <c r="E2586" s="4" t="s">
        <v>10908</v>
      </c>
      <c r="F2586" s="7">
        <f>Books[[#This Row],[قیمت نهایی]]*100/80</f>
        <v>2081250</v>
      </c>
      <c r="G2586" s="8">
        <v>0.2</v>
      </c>
      <c r="H2586" s="9">
        <f>Books[[#This Row],[تعداد صفحه]]*5000+300000</f>
        <v>1665000</v>
      </c>
      <c r="I2586" s="22">
        <v>2017</v>
      </c>
      <c r="J2586" s="10" t="s">
        <v>13734</v>
      </c>
      <c r="K2586" s="11" t="s">
        <v>16575</v>
      </c>
      <c r="L2586" s="12" t="s">
        <v>17151</v>
      </c>
      <c r="M2586" s="13"/>
    </row>
    <row r="2587" spans="2:13" ht="34.9" customHeight="1">
      <c r="B2587" s="3">
        <v>2570</v>
      </c>
      <c r="C2587" s="5" t="s">
        <v>2351</v>
      </c>
      <c r="D2587" s="62" t="s">
        <v>7644</v>
      </c>
      <c r="E2587" s="4">
        <v>273</v>
      </c>
      <c r="F2587" s="7">
        <f>Books[[#This Row],[قیمت نهایی]]*100/80</f>
        <v>2081250</v>
      </c>
      <c r="G2587" s="8">
        <v>0.2</v>
      </c>
      <c r="H2587" s="9">
        <f>Books[[#This Row],[تعداد صفحه]]*5000+300000</f>
        <v>1665000</v>
      </c>
      <c r="I2587" s="22">
        <v>2017</v>
      </c>
      <c r="J2587" s="10" t="s">
        <v>13735</v>
      </c>
      <c r="K2587" s="11" t="s">
        <v>16626</v>
      </c>
      <c r="L2587" s="12" t="s">
        <v>17151</v>
      </c>
      <c r="M2587" s="13"/>
    </row>
    <row r="2588" spans="2:13" ht="34.9" customHeight="1">
      <c r="B2588" s="3">
        <v>2571</v>
      </c>
      <c r="C2588" s="5" t="s">
        <v>2352</v>
      </c>
      <c r="D2588" s="62" t="s">
        <v>7645</v>
      </c>
      <c r="E2588" s="4">
        <v>273</v>
      </c>
      <c r="F2588" s="7">
        <f>Books[[#This Row],[قیمت نهایی]]*100/80</f>
        <v>2081250</v>
      </c>
      <c r="G2588" s="8">
        <v>0.2</v>
      </c>
      <c r="H2588" s="9">
        <f>Books[[#This Row],[تعداد صفحه]]*5000+300000</f>
        <v>1665000</v>
      </c>
      <c r="I2588" s="22">
        <v>2017</v>
      </c>
      <c r="J2588" s="10" t="s">
        <v>13736</v>
      </c>
      <c r="K2588" s="11" t="s">
        <v>16568</v>
      </c>
      <c r="L2588" s="12" t="s">
        <v>17151</v>
      </c>
      <c r="M2588" s="13"/>
    </row>
    <row r="2589" spans="2:13" ht="34.9" customHeight="1">
      <c r="B2589" s="3">
        <v>2572</v>
      </c>
      <c r="C2589" s="5" t="s">
        <v>2353</v>
      </c>
      <c r="D2589" s="62" t="s">
        <v>7646</v>
      </c>
      <c r="E2589" s="4">
        <v>273</v>
      </c>
      <c r="F2589" s="7">
        <f>Books[[#This Row],[قیمت نهایی]]*100/80</f>
        <v>2081250</v>
      </c>
      <c r="G2589" s="8">
        <v>0.2</v>
      </c>
      <c r="H2589" s="9">
        <f>Books[[#This Row],[تعداد صفحه]]*5000+300000</f>
        <v>1665000</v>
      </c>
      <c r="I2589" s="22">
        <v>2017</v>
      </c>
      <c r="J2589" s="10" t="s">
        <v>13737</v>
      </c>
      <c r="K2589" s="11" t="s">
        <v>16845</v>
      </c>
      <c r="L2589" s="12" t="s">
        <v>17151</v>
      </c>
      <c r="M2589" s="13"/>
    </row>
    <row r="2590" spans="2:13" ht="34.9" customHeight="1">
      <c r="B2590" s="3">
        <v>2573</v>
      </c>
      <c r="C2590" s="5" t="s">
        <v>2354</v>
      </c>
      <c r="D2590" s="62" t="s">
        <v>7647</v>
      </c>
      <c r="E2590" s="4">
        <v>273</v>
      </c>
      <c r="F2590" s="7">
        <f>Books[[#This Row],[قیمت نهایی]]*100/80</f>
        <v>2081250</v>
      </c>
      <c r="G2590" s="8">
        <v>0.2</v>
      </c>
      <c r="H2590" s="9">
        <f>Books[[#This Row],[تعداد صفحه]]*5000+300000</f>
        <v>1665000</v>
      </c>
      <c r="I2590" s="22">
        <v>2017</v>
      </c>
      <c r="J2590" s="10" t="s">
        <v>13738</v>
      </c>
      <c r="K2590" s="11" t="s">
        <v>16569</v>
      </c>
      <c r="L2590" s="12" t="s">
        <v>17151</v>
      </c>
      <c r="M2590" s="13"/>
    </row>
    <row r="2591" spans="2:13" ht="34.9" customHeight="1">
      <c r="B2591" s="3">
        <v>2574</v>
      </c>
      <c r="C2591" s="5" t="s">
        <v>2355</v>
      </c>
      <c r="D2591" s="62" t="s">
        <v>7648</v>
      </c>
      <c r="E2591" s="4" t="s">
        <v>11051</v>
      </c>
      <c r="F2591" s="7">
        <f>Books[[#This Row],[قیمت نهایی]]*100/80</f>
        <v>2087500</v>
      </c>
      <c r="G2591" s="8">
        <v>0.2</v>
      </c>
      <c r="H2591" s="9">
        <f>Books[[#This Row],[تعداد صفحه]]*5000+300000</f>
        <v>1670000</v>
      </c>
      <c r="I2591" s="22">
        <v>2018</v>
      </c>
      <c r="J2591" s="10" t="s">
        <v>13739</v>
      </c>
      <c r="K2591" s="11" t="s">
        <v>16805</v>
      </c>
      <c r="L2591" s="12" t="s">
        <v>17151</v>
      </c>
      <c r="M2591" s="13"/>
    </row>
    <row r="2592" spans="2:13" ht="34.9" customHeight="1">
      <c r="B2592" s="3">
        <v>2575</v>
      </c>
      <c r="C2592" s="5" t="s">
        <v>2356</v>
      </c>
      <c r="D2592" s="62" t="s">
        <v>7649</v>
      </c>
      <c r="E2592" s="4" t="s">
        <v>11051</v>
      </c>
      <c r="F2592" s="7">
        <f>Books[[#This Row],[قیمت نهایی]]*100/80</f>
        <v>2087500</v>
      </c>
      <c r="G2592" s="8">
        <v>0.2</v>
      </c>
      <c r="H2592" s="9">
        <f>Books[[#This Row],[تعداد صفحه]]*5000+300000</f>
        <v>1670000</v>
      </c>
      <c r="I2592" s="22">
        <v>2017</v>
      </c>
      <c r="J2592" s="10" t="s">
        <v>13740</v>
      </c>
      <c r="K2592" s="11" t="s">
        <v>16568</v>
      </c>
      <c r="L2592" s="12" t="s">
        <v>17151</v>
      </c>
      <c r="M2592" s="13"/>
    </row>
    <row r="2593" spans="2:13" ht="34.9" customHeight="1">
      <c r="B2593" s="3">
        <v>2576</v>
      </c>
      <c r="C2593" s="5" t="s">
        <v>2357</v>
      </c>
      <c r="D2593" s="62" t="s">
        <v>7650</v>
      </c>
      <c r="E2593" s="4" t="s">
        <v>11051</v>
      </c>
      <c r="F2593" s="7">
        <f>Books[[#This Row],[قیمت نهایی]]*100/80</f>
        <v>2087500</v>
      </c>
      <c r="G2593" s="8">
        <v>0.2</v>
      </c>
      <c r="H2593" s="9">
        <f>Books[[#This Row],[تعداد صفحه]]*5000+300000</f>
        <v>1670000</v>
      </c>
      <c r="I2593" s="22">
        <v>2017</v>
      </c>
      <c r="J2593" s="10" t="s">
        <v>13741</v>
      </c>
      <c r="K2593" s="11" t="s">
        <v>16568</v>
      </c>
      <c r="L2593" s="12" t="s">
        <v>17151</v>
      </c>
      <c r="M2593" s="13"/>
    </row>
    <row r="2594" spans="2:13" ht="34.9" customHeight="1">
      <c r="B2594" s="3">
        <v>2577</v>
      </c>
      <c r="C2594" s="5" t="s">
        <v>2358</v>
      </c>
      <c r="D2594" s="62" t="s">
        <v>7651</v>
      </c>
      <c r="E2594" s="4" t="s">
        <v>10671</v>
      </c>
      <c r="F2594" s="7">
        <f>Books[[#This Row],[قیمت نهایی]]*100/80</f>
        <v>2093750</v>
      </c>
      <c r="G2594" s="8">
        <v>0.2</v>
      </c>
      <c r="H2594" s="9">
        <f>Books[[#This Row],[تعداد صفحه]]*5000+300000</f>
        <v>1675000</v>
      </c>
      <c r="I2594" s="22">
        <v>2017</v>
      </c>
      <c r="J2594" s="10" t="s">
        <v>13742</v>
      </c>
      <c r="K2594" s="11" t="s">
        <v>16571</v>
      </c>
      <c r="L2594" s="12" t="s">
        <v>17151</v>
      </c>
      <c r="M2594" s="13"/>
    </row>
    <row r="2595" spans="2:13" ht="34.9" customHeight="1">
      <c r="B2595" s="3">
        <v>2578</v>
      </c>
      <c r="C2595" s="5" t="s">
        <v>2359</v>
      </c>
      <c r="D2595" s="62" t="s">
        <v>7652</v>
      </c>
      <c r="E2595" s="4" t="s">
        <v>10671</v>
      </c>
      <c r="F2595" s="7">
        <f>Books[[#This Row],[قیمت نهایی]]*100/80</f>
        <v>2093750</v>
      </c>
      <c r="G2595" s="8">
        <v>0.2</v>
      </c>
      <c r="H2595" s="9">
        <f>Books[[#This Row],[تعداد صفحه]]*5000+300000</f>
        <v>1675000</v>
      </c>
      <c r="I2595" s="22">
        <v>2017</v>
      </c>
      <c r="J2595" s="10" t="s">
        <v>13743</v>
      </c>
      <c r="K2595" s="11" t="s">
        <v>16626</v>
      </c>
      <c r="L2595" s="12" t="s">
        <v>17151</v>
      </c>
      <c r="M2595" s="13"/>
    </row>
    <row r="2596" spans="2:13" ht="34.9" customHeight="1">
      <c r="B2596" s="3">
        <v>2579</v>
      </c>
      <c r="C2596" s="5" t="s">
        <v>2360</v>
      </c>
      <c r="D2596" s="62" t="s">
        <v>7653</v>
      </c>
      <c r="E2596" s="4" t="s">
        <v>10671</v>
      </c>
      <c r="F2596" s="7">
        <f>Books[[#This Row],[قیمت نهایی]]*100/80</f>
        <v>2093750</v>
      </c>
      <c r="G2596" s="8">
        <v>0.2</v>
      </c>
      <c r="H2596" s="9">
        <f>Books[[#This Row],[تعداد صفحه]]*5000+300000</f>
        <v>1675000</v>
      </c>
      <c r="I2596" s="22">
        <v>2017</v>
      </c>
      <c r="J2596" s="10" t="s">
        <v>13744</v>
      </c>
      <c r="K2596" s="11" t="s">
        <v>16575</v>
      </c>
      <c r="L2596" s="12" t="s">
        <v>17151</v>
      </c>
      <c r="M2596" s="13"/>
    </row>
    <row r="2597" spans="2:13" ht="34.9" customHeight="1">
      <c r="B2597" s="3">
        <v>2580</v>
      </c>
      <c r="C2597" s="5" t="s">
        <v>2361</v>
      </c>
      <c r="D2597" s="62" t="s">
        <v>7654</v>
      </c>
      <c r="E2597" s="4" t="s">
        <v>10671</v>
      </c>
      <c r="F2597" s="7">
        <f>Books[[#This Row],[قیمت نهایی]]*100/80</f>
        <v>2093750</v>
      </c>
      <c r="G2597" s="8">
        <v>0.2</v>
      </c>
      <c r="H2597" s="9">
        <f>Books[[#This Row],[تعداد صفحه]]*5000+300000</f>
        <v>1675000</v>
      </c>
      <c r="I2597" s="22">
        <v>2017</v>
      </c>
      <c r="J2597" s="10" t="s">
        <v>13745</v>
      </c>
      <c r="K2597" s="11" t="s">
        <v>16569</v>
      </c>
      <c r="L2597" s="12" t="s">
        <v>17151</v>
      </c>
      <c r="M2597" s="13"/>
    </row>
    <row r="2598" spans="2:13" ht="34.9" customHeight="1">
      <c r="B2598" s="3">
        <v>2581</v>
      </c>
      <c r="C2598" s="5" t="s">
        <v>2362</v>
      </c>
      <c r="D2598" s="62" t="s">
        <v>7655</v>
      </c>
      <c r="E2598" s="4">
        <v>275</v>
      </c>
      <c r="F2598" s="7">
        <f>Books[[#This Row],[قیمت نهایی]]*100/80</f>
        <v>2093750</v>
      </c>
      <c r="G2598" s="8">
        <v>0.2</v>
      </c>
      <c r="H2598" s="9">
        <f>Books[[#This Row],[تعداد صفحه]]*5000+300000</f>
        <v>1675000</v>
      </c>
      <c r="I2598" s="22">
        <v>2017</v>
      </c>
      <c r="J2598" s="10" t="s">
        <v>13746</v>
      </c>
      <c r="K2598" s="11" t="s">
        <v>16568</v>
      </c>
      <c r="L2598" s="12" t="s">
        <v>17151</v>
      </c>
      <c r="M2598" s="13"/>
    </row>
    <row r="2599" spans="2:13" ht="34.9" customHeight="1">
      <c r="B2599" s="3">
        <v>2582</v>
      </c>
      <c r="C2599" s="5" t="s">
        <v>2363</v>
      </c>
      <c r="D2599" s="62" t="s">
        <v>7656</v>
      </c>
      <c r="E2599" s="4" t="s">
        <v>10672</v>
      </c>
      <c r="F2599" s="7">
        <f>Books[[#This Row],[قیمت نهایی]]*100/80</f>
        <v>2100000</v>
      </c>
      <c r="G2599" s="8">
        <v>0.2</v>
      </c>
      <c r="H2599" s="9">
        <f>Books[[#This Row],[تعداد صفحه]]*5000+300000</f>
        <v>1680000</v>
      </c>
      <c r="I2599" s="22">
        <v>2017</v>
      </c>
      <c r="J2599" s="10" t="s">
        <v>13747</v>
      </c>
      <c r="K2599" s="11" t="s">
        <v>16568</v>
      </c>
      <c r="L2599" s="12" t="s">
        <v>17151</v>
      </c>
      <c r="M2599" s="13"/>
    </row>
    <row r="2600" spans="2:13" ht="34.9" customHeight="1">
      <c r="B2600" s="3">
        <v>2583</v>
      </c>
      <c r="C2600" s="5" t="s">
        <v>2364</v>
      </c>
      <c r="D2600" s="62" t="s">
        <v>7657</v>
      </c>
      <c r="E2600" s="4" t="s">
        <v>10672</v>
      </c>
      <c r="F2600" s="7">
        <f>Books[[#This Row],[قیمت نهایی]]*100/80</f>
        <v>2100000</v>
      </c>
      <c r="G2600" s="8">
        <v>0.2</v>
      </c>
      <c r="H2600" s="9">
        <f>Books[[#This Row],[تعداد صفحه]]*5000+300000</f>
        <v>1680000</v>
      </c>
      <c r="I2600" s="22">
        <v>2017</v>
      </c>
      <c r="J2600" s="10" t="s">
        <v>13748</v>
      </c>
      <c r="K2600" s="11" t="s">
        <v>2</v>
      </c>
      <c r="L2600" s="12" t="s">
        <v>17151</v>
      </c>
      <c r="M2600" s="13"/>
    </row>
    <row r="2601" spans="2:13" ht="34.9" customHeight="1">
      <c r="B2601" s="3">
        <v>2584</v>
      </c>
      <c r="C2601" s="5" t="s">
        <v>2365</v>
      </c>
      <c r="D2601" s="62" t="s">
        <v>7658</v>
      </c>
      <c r="E2601" s="4" t="s">
        <v>10672</v>
      </c>
      <c r="F2601" s="7">
        <f>Books[[#This Row],[قیمت نهایی]]*100/80</f>
        <v>2100000</v>
      </c>
      <c r="G2601" s="8">
        <v>0.2</v>
      </c>
      <c r="H2601" s="9">
        <f>Books[[#This Row],[تعداد صفحه]]*5000+300000</f>
        <v>1680000</v>
      </c>
      <c r="I2601" s="22">
        <v>2017</v>
      </c>
      <c r="J2601" s="10" t="s">
        <v>13749</v>
      </c>
      <c r="K2601" s="11" t="s">
        <v>16568</v>
      </c>
      <c r="L2601" s="12" t="s">
        <v>17151</v>
      </c>
      <c r="M2601" s="13"/>
    </row>
    <row r="2602" spans="2:13" ht="34.9" customHeight="1">
      <c r="B2602" s="3">
        <v>2585</v>
      </c>
      <c r="C2602" s="5" t="s">
        <v>2366</v>
      </c>
      <c r="D2602" s="62" t="s">
        <v>7659</v>
      </c>
      <c r="E2602" s="4" t="s">
        <v>10672</v>
      </c>
      <c r="F2602" s="7">
        <f>Books[[#This Row],[قیمت نهایی]]*100/80</f>
        <v>2100000</v>
      </c>
      <c r="G2602" s="8">
        <v>0.2</v>
      </c>
      <c r="H2602" s="9">
        <f>Books[[#This Row],[تعداد صفحه]]*5000+300000</f>
        <v>1680000</v>
      </c>
      <c r="I2602" s="22">
        <v>2017</v>
      </c>
      <c r="J2602" s="10" t="s">
        <v>13750</v>
      </c>
      <c r="K2602" s="11" t="s">
        <v>16568</v>
      </c>
      <c r="L2602" s="12" t="s">
        <v>17151</v>
      </c>
      <c r="M2602" s="13"/>
    </row>
    <row r="2603" spans="2:13" ht="34.9" customHeight="1">
      <c r="B2603" s="3">
        <v>2586</v>
      </c>
      <c r="C2603" s="5" t="s">
        <v>2367</v>
      </c>
      <c r="D2603" s="62" t="s">
        <v>7660</v>
      </c>
      <c r="E2603" s="4" t="s">
        <v>10672</v>
      </c>
      <c r="F2603" s="7">
        <f>Books[[#This Row],[قیمت نهایی]]*100/80</f>
        <v>2100000</v>
      </c>
      <c r="G2603" s="8">
        <v>0.2</v>
      </c>
      <c r="H2603" s="9">
        <f>Books[[#This Row],[تعداد صفحه]]*5000+300000</f>
        <v>1680000</v>
      </c>
      <c r="I2603" s="22">
        <v>2017</v>
      </c>
      <c r="J2603" s="10" t="s">
        <v>13751</v>
      </c>
      <c r="K2603" s="11" t="s">
        <v>2</v>
      </c>
      <c r="L2603" s="12" t="s">
        <v>17151</v>
      </c>
      <c r="M2603" s="13"/>
    </row>
    <row r="2604" spans="2:13" ht="34.9" customHeight="1">
      <c r="B2604" s="3">
        <v>2587</v>
      </c>
      <c r="C2604" s="5" t="s">
        <v>2368</v>
      </c>
      <c r="D2604" s="62" t="s">
        <v>7661</v>
      </c>
      <c r="E2604" s="4">
        <v>276</v>
      </c>
      <c r="F2604" s="7">
        <f>Books[[#This Row],[قیمت نهایی]]*100/80</f>
        <v>2100000</v>
      </c>
      <c r="G2604" s="8">
        <v>0.2</v>
      </c>
      <c r="H2604" s="9">
        <f>Books[[#This Row],[تعداد صفحه]]*5000+300000</f>
        <v>1680000</v>
      </c>
      <c r="I2604" s="22">
        <v>2017</v>
      </c>
      <c r="J2604" s="10" t="s">
        <v>13752</v>
      </c>
      <c r="K2604" s="11" t="s">
        <v>16845</v>
      </c>
      <c r="L2604" s="12" t="s">
        <v>17151</v>
      </c>
      <c r="M2604" s="13"/>
    </row>
    <row r="2605" spans="2:13" ht="34.9" customHeight="1">
      <c r="B2605" s="3">
        <v>2588</v>
      </c>
      <c r="C2605" s="5" t="s">
        <v>2369</v>
      </c>
      <c r="D2605" s="62" t="s">
        <v>7662</v>
      </c>
      <c r="E2605" s="4">
        <v>276</v>
      </c>
      <c r="F2605" s="7">
        <f>Books[[#This Row],[قیمت نهایی]]*100/80</f>
        <v>2100000</v>
      </c>
      <c r="G2605" s="8">
        <v>0.2</v>
      </c>
      <c r="H2605" s="9">
        <f>Books[[#This Row],[تعداد صفحه]]*5000+300000</f>
        <v>1680000</v>
      </c>
      <c r="I2605" s="22">
        <v>2017</v>
      </c>
      <c r="J2605" s="10" t="s">
        <v>13753</v>
      </c>
      <c r="K2605" s="11" t="s">
        <v>16575</v>
      </c>
      <c r="L2605" s="12" t="s">
        <v>17151</v>
      </c>
      <c r="M2605" s="13"/>
    </row>
    <row r="2606" spans="2:13" ht="34.9" customHeight="1">
      <c r="B2606" s="3">
        <v>2589</v>
      </c>
      <c r="C2606" s="5" t="s">
        <v>2370</v>
      </c>
      <c r="D2606" s="62" t="s">
        <v>7663</v>
      </c>
      <c r="E2606" s="4">
        <v>276</v>
      </c>
      <c r="F2606" s="7">
        <f>Books[[#This Row],[قیمت نهایی]]*100/80</f>
        <v>2100000</v>
      </c>
      <c r="G2606" s="8">
        <v>0.2</v>
      </c>
      <c r="H2606" s="9">
        <f>Books[[#This Row],[تعداد صفحه]]*5000+300000</f>
        <v>1680000</v>
      </c>
      <c r="I2606" s="22">
        <v>2017</v>
      </c>
      <c r="J2606" s="10" t="s">
        <v>13754</v>
      </c>
      <c r="K2606" s="11" t="s">
        <v>16575</v>
      </c>
      <c r="L2606" s="12" t="s">
        <v>17151</v>
      </c>
      <c r="M2606" s="13"/>
    </row>
    <row r="2607" spans="2:13" ht="34.9" customHeight="1">
      <c r="B2607" s="3">
        <v>2590</v>
      </c>
      <c r="C2607" s="5" t="s">
        <v>2371</v>
      </c>
      <c r="D2607" s="62" t="s">
        <v>7664</v>
      </c>
      <c r="E2607" s="4">
        <v>276</v>
      </c>
      <c r="F2607" s="7">
        <f>Books[[#This Row],[قیمت نهایی]]*100/80</f>
        <v>2100000</v>
      </c>
      <c r="G2607" s="8">
        <v>0.2</v>
      </c>
      <c r="H2607" s="9">
        <f>Books[[#This Row],[تعداد صفحه]]*5000+300000</f>
        <v>1680000</v>
      </c>
      <c r="I2607" s="22">
        <v>2018</v>
      </c>
      <c r="J2607" s="10" t="s">
        <v>13755</v>
      </c>
      <c r="K2607" s="11" t="s">
        <v>16568</v>
      </c>
      <c r="L2607" s="12" t="s">
        <v>17151</v>
      </c>
      <c r="M2607" s="13"/>
    </row>
    <row r="2608" spans="2:13" ht="34.9" customHeight="1">
      <c r="B2608" s="3">
        <v>2591</v>
      </c>
      <c r="C2608" s="5" t="s">
        <v>2372</v>
      </c>
      <c r="D2608" s="62" t="s">
        <v>7665</v>
      </c>
      <c r="E2608" s="4" t="s">
        <v>11052</v>
      </c>
      <c r="F2608" s="7">
        <f>Books[[#This Row],[قیمت نهایی]]*100/80</f>
        <v>2106250</v>
      </c>
      <c r="G2608" s="8">
        <v>0.2</v>
      </c>
      <c r="H2608" s="9">
        <f>Books[[#This Row],[تعداد صفحه]]*5000+300000</f>
        <v>1685000</v>
      </c>
      <c r="I2608" s="22">
        <v>2017</v>
      </c>
      <c r="J2608" s="10" t="s">
        <v>13756</v>
      </c>
      <c r="K2608" s="11" t="s">
        <v>16576</v>
      </c>
      <c r="L2608" s="12" t="s">
        <v>17151</v>
      </c>
      <c r="M2608" s="13"/>
    </row>
    <row r="2609" spans="2:13" ht="34.9" customHeight="1">
      <c r="B2609" s="3">
        <v>2592</v>
      </c>
      <c r="C2609" s="5" t="s">
        <v>2373</v>
      </c>
      <c r="D2609" s="62" t="s">
        <v>7666</v>
      </c>
      <c r="E2609" s="4" t="s">
        <v>11052</v>
      </c>
      <c r="F2609" s="7">
        <f>Books[[#This Row],[قیمت نهایی]]*100/80</f>
        <v>2106250</v>
      </c>
      <c r="G2609" s="8">
        <v>0.2</v>
      </c>
      <c r="H2609" s="9">
        <f>Books[[#This Row],[تعداد صفحه]]*5000+300000</f>
        <v>1685000</v>
      </c>
      <c r="I2609" s="22">
        <v>2017</v>
      </c>
      <c r="J2609" s="10" t="s">
        <v>13757</v>
      </c>
      <c r="K2609" s="11" t="s">
        <v>16845</v>
      </c>
      <c r="L2609" s="12" t="s">
        <v>17151</v>
      </c>
      <c r="M2609" s="13"/>
    </row>
    <row r="2610" spans="2:13" ht="34.9" customHeight="1">
      <c r="B2610" s="3">
        <v>2593</v>
      </c>
      <c r="C2610" s="5" t="s">
        <v>2374</v>
      </c>
      <c r="D2610" s="62" t="s">
        <v>7667</v>
      </c>
      <c r="E2610" s="4">
        <v>277</v>
      </c>
      <c r="F2610" s="7">
        <f>Books[[#This Row],[قیمت نهایی]]*100/80</f>
        <v>2106250</v>
      </c>
      <c r="G2610" s="8">
        <v>0.2</v>
      </c>
      <c r="H2610" s="9">
        <f>Books[[#This Row],[تعداد صفحه]]*5000+300000</f>
        <v>1685000</v>
      </c>
      <c r="I2610" s="22">
        <v>2017</v>
      </c>
      <c r="J2610" s="10" t="s">
        <v>13758</v>
      </c>
      <c r="K2610" s="11" t="s">
        <v>16575</v>
      </c>
      <c r="L2610" s="12" t="s">
        <v>17151</v>
      </c>
      <c r="M2610" s="13"/>
    </row>
    <row r="2611" spans="2:13" ht="34.9" customHeight="1">
      <c r="B2611" s="3">
        <v>2594</v>
      </c>
      <c r="C2611" s="5" t="s">
        <v>2375</v>
      </c>
      <c r="D2611" s="62" t="s">
        <v>7668</v>
      </c>
      <c r="E2611" s="4" t="s">
        <v>10909</v>
      </c>
      <c r="F2611" s="7">
        <f>Books[[#This Row],[قیمت نهایی]]*100/80</f>
        <v>2112500</v>
      </c>
      <c r="G2611" s="8">
        <v>0.2</v>
      </c>
      <c r="H2611" s="9">
        <f>Books[[#This Row],[تعداد صفحه]]*5000+300000</f>
        <v>1690000</v>
      </c>
      <c r="I2611" s="22">
        <v>2017</v>
      </c>
      <c r="J2611" s="10" t="s">
        <v>13759</v>
      </c>
      <c r="K2611" s="11" t="s">
        <v>16626</v>
      </c>
      <c r="L2611" s="12" t="s">
        <v>17151</v>
      </c>
      <c r="M2611" s="13"/>
    </row>
    <row r="2612" spans="2:13" ht="34.9" customHeight="1">
      <c r="B2612" s="3">
        <v>2595</v>
      </c>
      <c r="C2612" s="5" t="s">
        <v>2376</v>
      </c>
      <c r="D2612" s="62" t="s">
        <v>7669</v>
      </c>
      <c r="E2612" s="4" t="s">
        <v>10909</v>
      </c>
      <c r="F2612" s="7">
        <f>Books[[#This Row],[قیمت نهایی]]*100/80</f>
        <v>2112500</v>
      </c>
      <c r="G2612" s="8">
        <v>0.2</v>
      </c>
      <c r="H2612" s="9">
        <f>Books[[#This Row],[تعداد صفحه]]*5000+300000</f>
        <v>1690000</v>
      </c>
      <c r="I2612" s="22">
        <v>2017</v>
      </c>
      <c r="J2612" s="10" t="s">
        <v>13760</v>
      </c>
      <c r="K2612" s="11" t="s">
        <v>16580</v>
      </c>
      <c r="L2612" s="12" t="s">
        <v>17151</v>
      </c>
      <c r="M2612" s="13"/>
    </row>
    <row r="2613" spans="2:13" ht="34.9" customHeight="1">
      <c r="B2613" s="3">
        <v>2596</v>
      </c>
      <c r="C2613" s="5" t="s">
        <v>2377</v>
      </c>
      <c r="D2613" s="62" t="s">
        <v>7670</v>
      </c>
      <c r="E2613" s="4" t="s">
        <v>10909</v>
      </c>
      <c r="F2613" s="7">
        <f>Books[[#This Row],[قیمت نهایی]]*100/80</f>
        <v>2112500</v>
      </c>
      <c r="G2613" s="8">
        <v>0.2</v>
      </c>
      <c r="H2613" s="9">
        <f>Books[[#This Row],[تعداد صفحه]]*5000+300000</f>
        <v>1690000</v>
      </c>
      <c r="I2613" s="22">
        <v>2018</v>
      </c>
      <c r="J2613" s="10" t="s">
        <v>13761</v>
      </c>
      <c r="K2613" s="11" t="s">
        <v>16580</v>
      </c>
      <c r="L2613" s="12" t="s">
        <v>17151</v>
      </c>
      <c r="M2613" s="13"/>
    </row>
    <row r="2614" spans="2:13" ht="34.9" customHeight="1">
      <c r="B2614" s="3">
        <v>2597</v>
      </c>
      <c r="C2614" s="5" t="s">
        <v>2378</v>
      </c>
      <c r="D2614" s="62" t="s">
        <v>7671</v>
      </c>
      <c r="E2614" s="4" t="s">
        <v>10909</v>
      </c>
      <c r="F2614" s="7">
        <f>Books[[#This Row],[قیمت نهایی]]*100/80</f>
        <v>2112500</v>
      </c>
      <c r="G2614" s="8">
        <v>0.2</v>
      </c>
      <c r="H2614" s="9">
        <f>Books[[#This Row],[تعداد صفحه]]*5000+300000</f>
        <v>1690000</v>
      </c>
      <c r="I2614" s="22">
        <v>2017</v>
      </c>
      <c r="J2614" s="10" t="s">
        <v>13762</v>
      </c>
      <c r="K2614" s="11" t="s">
        <v>16568</v>
      </c>
      <c r="L2614" s="12" t="s">
        <v>17151</v>
      </c>
      <c r="M2614" s="13"/>
    </row>
    <row r="2615" spans="2:13" ht="34.9" customHeight="1">
      <c r="B2615" s="3">
        <v>2598</v>
      </c>
      <c r="C2615" s="5" t="s">
        <v>2379</v>
      </c>
      <c r="D2615" s="62" t="s">
        <v>7672</v>
      </c>
      <c r="E2615" s="4">
        <v>278</v>
      </c>
      <c r="F2615" s="7">
        <f>Books[[#This Row],[قیمت نهایی]]*100/80</f>
        <v>2112500</v>
      </c>
      <c r="G2615" s="8">
        <v>0.2</v>
      </c>
      <c r="H2615" s="9">
        <f>Books[[#This Row],[تعداد صفحه]]*5000+300000</f>
        <v>1690000</v>
      </c>
      <c r="I2615" s="22">
        <v>2017</v>
      </c>
      <c r="J2615" s="10" t="s">
        <v>13763</v>
      </c>
      <c r="K2615" s="11" t="s">
        <v>16568</v>
      </c>
      <c r="L2615" s="12" t="s">
        <v>17151</v>
      </c>
      <c r="M2615" s="13"/>
    </row>
    <row r="2616" spans="2:13" ht="34.9" customHeight="1">
      <c r="B2616" s="3">
        <v>2599</v>
      </c>
      <c r="C2616" s="5" t="s">
        <v>2380</v>
      </c>
      <c r="D2616" s="62" t="s">
        <v>7673</v>
      </c>
      <c r="E2616" s="4">
        <v>279</v>
      </c>
      <c r="F2616" s="7">
        <f>Books[[#This Row],[قیمت نهایی]]*100/80</f>
        <v>2118750</v>
      </c>
      <c r="G2616" s="8">
        <v>0.2</v>
      </c>
      <c r="H2616" s="9">
        <f>Books[[#This Row],[تعداد صفحه]]*5000+300000</f>
        <v>1695000</v>
      </c>
      <c r="I2616" s="22">
        <v>2017</v>
      </c>
      <c r="J2616" s="10" t="s">
        <v>13764</v>
      </c>
      <c r="K2616" s="11" t="s">
        <v>16696</v>
      </c>
      <c r="L2616" s="12" t="s">
        <v>17151</v>
      </c>
      <c r="M2616" s="13"/>
    </row>
    <row r="2617" spans="2:13" ht="34.9" customHeight="1">
      <c r="B2617" s="3">
        <v>2600</v>
      </c>
      <c r="C2617" s="5" t="s">
        <v>2381</v>
      </c>
      <c r="D2617" s="62" t="s">
        <v>7674</v>
      </c>
      <c r="E2617" s="4">
        <v>279</v>
      </c>
      <c r="F2617" s="7">
        <f>Books[[#This Row],[قیمت نهایی]]*100/80</f>
        <v>2118750</v>
      </c>
      <c r="G2617" s="8">
        <v>0.2</v>
      </c>
      <c r="H2617" s="9">
        <f>Books[[#This Row],[تعداد صفحه]]*5000+300000</f>
        <v>1695000</v>
      </c>
      <c r="I2617" s="22">
        <v>2018</v>
      </c>
      <c r="J2617" s="10" t="s">
        <v>13765</v>
      </c>
      <c r="K2617" s="11" t="s">
        <v>16568</v>
      </c>
      <c r="L2617" s="12" t="s">
        <v>17151</v>
      </c>
      <c r="M2617" s="13"/>
    </row>
    <row r="2618" spans="2:13" ht="34.9" customHeight="1">
      <c r="B2618" s="3">
        <v>2601</v>
      </c>
      <c r="C2618" s="5" t="s">
        <v>2382</v>
      </c>
      <c r="D2618" s="62" t="s">
        <v>7675</v>
      </c>
      <c r="E2618" s="4">
        <v>279</v>
      </c>
      <c r="F2618" s="7">
        <f>Books[[#This Row],[قیمت نهایی]]*100/80</f>
        <v>2118750</v>
      </c>
      <c r="G2618" s="8">
        <v>0.2</v>
      </c>
      <c r="H2618" s="9">
        <f>Books[[#This Row],[تعداد صفحه]]*5000+300000</f>
        <v>1695000</v>
      </c>
      <c r="I2618" s="22">
        <v>2018</v>
      </c>
      <c r="J2618" s="10" t="s">
        <v>13766</v>
      </c>
      <c r="K2618" s="11" t="s">
        <v>16568</v>
      </c>
      <c r="L2618" s="12" t="s">
        <v>17151</v>
      </c>
      <c r="M2618" s="13"/>
    </row>
    <row r="2619" spans="2:13" ht="34.9" customHeight="1">
      <c r="B2619" s="3">
        <v>2602</v>
      </c>
      <c r="C2619" s="5" t="s">
        <v>2383</v>
      </c>
      <c r="D2619" s="62" t="s">
        <v>7676</v>
      </c>
      <c r="E2619" s="4">
        <v>279</v>
      </c>
      <c r="F2619" s="7">
        <f>Books[[#This Row],[قیمت نهایی]]*100/80</f>
        <v>2118750</v>
      </c>
      <c r="G2619" s="8">
        <v>0.2</v>
      </c>
      <c r="H2619" s="9">
        <f>Books[[#This Row],[تعداد صفحه]]*5000+300000</f>
        <v>1695000</v>
      </c>
      <c r="I2619" s="22">
        <v>2017</v>
      </c>
      <c r="J2619" s="10" t="s">
        <v>13767</v>
      </c>
      <c r="K2619" s="11" t="s">
        <v>29</v>
      </c>
      <c r="L2619" s="12" t="s">
        <v>17151</v>
      </c>
      <c r="M2619" s="13"/>
    </row>
    <row r="2620" spans="2:13" ht="34.9" customHeight="1">
      <c r="B2620" s="3">
        <v>2603</v>
      </c>
      <c r="C2620" s="5" t="s">
        <v>2384</v>
      </c>
      <c r="D2620" s="62" t="s">
        <v>7677</v>
      </c>
      <c r="E2620" s="4" t="s">
        <v>10673</v>
      </c>
      <c r="F2620" s="7">
        <f>Books[[#This Row],[قیمت نهایی]]*100/80</f>
        <v>2125000</v>
      </c>
      <c r="G2620" s="8">
        <v>0.2</v>
      </c>
      <c r="H2620" s="9">
        <f>Books[[#This Row],[تعداد صفحه]]*5000+300000</f>
        <v>1700000</v>
      </c>
      <c r="I2620" s="22">
        <v>2017</v>
      </c>
      <c r="J2620" s="10" t="s">
        <v>13768</v>
      </c>
      <c r="K2620" s="11" t="s">
        <v>16611</v>
      </c>
      <c r="L2620" s="12" t="s">
        <v>17151</v>
      </c>
      <c r="M2620" s="13"/>
    </row>
    <row r="2621" spans="2:13" ht="34.9" customHeight="1">
      <c r="B2621" s="3">
        <v>2604</v>
      </c>
      <c r="C2621" s="5" t="s">
        <v>2385</v>
      </c>
      <c r="D2621" s="62" t="s">
        <v>7678</v>
      </c>
      <c r="E2621" s="4" t="s">
        <v>10673</v>
      </c>
      <c r="F2621" s="7">
        <f>Books[[#This Row],[قیمت نهایی]]*100/80</f>
        <v>2125000</v>
      </c>
      <c r="G2621" s="8">
        <v>0.2</v>
      </c>
      <c r="H2621" s="9">
        <f>Books[[#This Row],[تعداد صفحه]]*5000+300000</f>
        <v>1700000</v>
      </c>
      <c r="I2621" s="22">
        <v>2018</v>
      </c>
      <c r="J2621" s="10" t="s">
        <v>13769</v>
      </c>
      <c r="K2621" s="11" t="s">
        <v>16611</v>
      </c>
      <c r="L2621" s="12" t="s">
        <v>17151</v>
      </c>
      <c r="M2621" s="13"/>
    </row>
    <row r="2622" spans="2:13" ht="34.9" customHeight="1">
      <c r="B2622" s="3">
        <v>2605</v>
      </c>
      <c r="C2622" s="5" t="s">
        <v>2386</v>
      </c>
      <c r="D2622" s="62" t="s">
        <v>7679</v>
      </c>
      <c r="E2622" s="4" t="s">
        <v>10673</v>
      </c>
      <c r="F2622" s="7">
        <f>Books[[#This Row],[قیمت نهایی]]*100/80</f>
        <v>2125000</v>
      </c>
      <c r="G2622" s="8">
        <v>0.2</v>
      </c>
      <c r="H2622" s="9">
        <f>Books[[#This Row],[تعداد صفحه]]*5000+300000</f>
        <v>1700000</v>
      </c>
      <c r="I2622" s="22">
        <v>2017</v>
      </c>
      <c r="J2622" s="10" t="s">
        <v>13770</v>
      </c>
      <c r="K2622" s="11" t="s">
        <v>16626</v>
      </c>
      <c r="L2622" s="12" t="s">
        <v>17151</v>
      </c>
      <c r="M2622" s="13"/>
    </row>
    <row r="2623" spans="2:13" ht="34.9" customHeight="1">
      <c r="B2623" s="3">
        <v>2606</v>
      </c>
      <c r="C2623" s="5" t="s">
        <v>2387</v>
      </c>
      <c r="D2623" s="62" t="s">
        <v>7680</v>
      </c>
      <c r="E2623" s="4" t="s">
        <v>10673</v>
      </c>
      <c r="F2623" s="7">
        <f>Books[[#This Row],[قیمت نهایی]]*100/80</f>
        <v>2125000</v>
      </c>
      <c r="G2623" s="8">
        <v>0.2</v>
      </c>
      <c r="H2623" s="9">
        <f>Books[[#This Row],[تعداد صفحه]]*5000+300000</f>
        <v>1700000</v>
      </c>
      <c r="I2623" s="22">
        <v>2017</v>
      </c>
      <c r="J2623" s="10" t="s">
        <v>13771</v>
      </c>
      <c r="K2623" s="11" t="s">
        <v>16916</v>
      </c>
      <c r="L2623" s="12" t="s">
        <v>17151</v>
      </c>
      <c r="M2623" s="13"/>
    </row>
    <row r="2624" spans="2:13" ht="34.9" customHeight="1">
      <c r="B2624" s="3">
        <v>2607</v>
      </c>
      <c r="C2624" s="5" t="s">
        <v>2388</v>
      </c>
      <c r="D2624" s="62" t="s">
        <v>7681</v>
      </c>
      <c r="E2624" s="4" t="s">
        <v>10673</v>
      </c>
      <c r="F2624" s="7">
        <f>Books[[#This Row],[قیمت نهایی]]*100/80</f>
        <v>2125000</v>
      </c>
      <c r="G2624" s="8">
        <v>0.2</v>
      </c>
      <c r="H2624" s="9">
        <f>Books[[#This Row],[تعداد صفحه]]*5000+300000</f>
        <v>1700000</v>
      </c>
      <c r="I2624" s="22">
        <v>2018</v>
      </c>
      <c r="J2624" s="10" t="s">
        <v>13772</v>
      </c>
      <c r="K2624" s="11" t="s">
        <v>16917</v>
      </c>
      <c r="L2624" s="12" t="s">
        <v>17151</v>
      </c>
      <c r="M2624" s="13"/>
    </row>
    <row r="2625" spans="2:13" ht="34.9" customHeight="1">
      <c r="B2625" s="3">
        <v>2608</v>
      </c>
      <c r="C2625" s="5" t="s">
        <v>2389</v>
      </c>
      <c r="D2625" s="62" t="s">
        <v>7682</v>
      </c>
      <c r="E2625" s="4" t="s">
        <v>10673</v>
      </c>
      <c r="F2625" s="7">
        <f>Books[[#This Row],[قیمت نهایی]]*100/80</f>
        <v>2125000</v>
      </c>
      <c r="G2625" s="8">
        <v>0.2</v>
      </c>
      <c r="H2625" s="9">
        <f>Books[[#This Row],[تعداد صفحه]]*5000+300000</f>
        <v>1700000</v>
      </c>
      <c r="I2625" s="22">
        <v>2017</v>
      </c>
      <c r="J2625" s="10" t="s">
        <v>13773</v>
      </c>
      <c r="K2625" s="11" t="s">
        <v>16575</v>
      </c>
      <c r="L2625" s="12" t="s">
        <v>17151</v>
      </c>
      <c r="M2625" s="13"/>
    </row>
    <row r="2626" spans="2:13" ht="34.9" customHeight="1">
      <c r="B2626" s="3">
        <v>2609</v>
      </c>
      <c r="C2626" s="5" t="s">
        <v>2390</v>
      </c>
      <c r="D2626" s="62" t="s">
        <v>7683</v>
      </c>
      <c r="E2626" s="4" t="s">
        <v>10673</v>
      </c>
      <c r="F2626" s="7">
        <f>Books[[#This Row],[قیمت نهایی]]*100/80</f>
        <v>2125000</v>
      </c>
      <c r="G2626" s="8">
        <v>0.2</v>
      </c>
      <c r="H2626" s="9">
        <f>Books[[#This Row],[تعداد صفحه]]*5000+300000</f>
        <v>1700000</v>
      </c>
      <c r="I2626" s="22">
        <v>2017</v>
      </c>
      <c r="J2626" s="10" t="s">
        <v>13774</v>
      </c>
      <c r="K2626" s="11" t="s">
        <v>16568</v>
      </c>
      <c r="L2626" s="12" t="s">
        <v>17151</v>
      </c>
      <c r="M2626" s="13"/>
    </row>
    <row r="2627" spans="2:13" ht="34.9" customHeight="1">
      <c r="B2627" s="3">
        <v>2610</v>
      </c>
      <c r="C2627" s="5" t="s">
        <v>2391</v>
      </c>
      <c r="D2627" s="62" t="s">
        <v>7684</v>
      </c>
      <c r="E2627" s="4" t="s">
        <v>10673</v>
      </c>
      <c r="F2627" s="7">
        <f>Books[[#This Row],[قیمت نهایی]]*100/80</f>
        <v>2125000</v>
      </c>
      <c r="G2627" s="8">
        <v>0.2</v>
      </c>
      <c r="H2627" s="9">
        <f>Books[[#This Row],[تعداد صفحه]]*5000+300000</f>
        <v>1700000</v>
      </c>
      <c r="I2627" s="22">
        <v>2017</v>
      </c>
      <c r="J2627" s="10" t="s">
        <v>13775</v>
      </c>
      <c r="K2627" s="11" t="s">
        <v>16568</v>
      </c>
      <c r="L2627" s="12" t="s">
        <v>17151</v>
      </c>
      <c r="M2627" s="13"/>
    </row>
    <row r="2628" spans="2:13" ht="34.9" customHeight="1">
      <c r="B2628" s="3">
        <v>2611</v>
      </c>
      <c r="C2628" s="5" t="s">
        <v>2392</v>
      </c>
      <c r="D2628" s="62" t="s">
        <v>7685</v>
      </c>
      <c r="E2628" s="4">
        <v>280</v>
      </c>
      <c r="F2628" s="7">
        <f>Books[[#This Row],[قیمت نهایی]]*100/80</f>
        <v>2125000</v>
      </c>
      <c r="G2628" s="8">
        <v>0.2</v>
      </c>
      <c r="H2628" s="9">
        <f>Books[[#This Row],[تعداد صفحه]]*5000+300000</f>
        <v>1700000</v>
      </c>
      <c r="I2628" s="22">
        <v>2017</v>
      </c>
      <c r="J2628" s="10" t="s">
        <v>13776</v>
      </c>
      <c r="K2628" s="11" t="s">
        <v>16626</v>
      </c>
      <c r="L2628" s="12" t="s">
        <v>17151</v>
      </c>
      <c r="M2628" s="13"/>
    </row>
    <row r="2629" spans="2:13" ht="34.9" customHeight="1">
      <c r="B2629" s="3">
        <v>2612</v>
      </c>
      <c r="C2629" s="5" t="s">
        <v>2393</v>
      </c>
      <c r="D2629" s="62" t="s">
        <v>7686</v>
      </c>
      <c r="E2629" s="4">
        <v>280</v>
      </c>
      <c r="F2629" s="7">
        <f>Books[[#This Row],[قیمت نهایی]]*100/80</f>
        <v>2125000</v>
      </c>
      <c r="G2629" s="8">
        <v>0.2</v>
      </c>
      <c r="H2629" s="9">
        <f>Books[[#This Row],[تعداد صفحه]]*5000+300000</f>
        <v>1700000</v>
      </c>
      <c r="I2629" s="22">
        <v>2017</v>
      </c>
      <c r="J2629" s="10" t="s">
        <v>13777</v>
      </c>
      <c r="K2629" s="11" t="s">
        <v>16703</v>
      </c>
      <c r="L2629" s="12" t="s">
        <v>17151</v>
      </c>
      <c r="M2629" s="13"/>
    </row>
    <row r="2630" spans="2:13" ht="34.9" customHeight="1">
      <c r="B2630" s="3">
        <v>2613</v>
      </c>
      <c r="C2630" s="5" t="s">
        <v>2394</v>
      </c>
      <c r="D2630" s="62" t="s">
        <v>7687</v>
      </c>
      <c r="E2630" s="4" t="s">
        <v>10875</v>
      </c>
      <c r="F2630" s="7">
        <f>Books[[#This Row],[قیمت نهایی]]*100/80</f>
        <v>2131250</v>
      </c>
      <c r="G2630" s="8">
        <v>0.2</v>
      </c>
      <c r="H2630" s="9">
        <f>Books[[#This Row],[تعداد صفحه]]*5000+300000</f>
        <v>1705000</v>
      </c>
      <c r="I2630" s="22">
        <v>2017</v>
      </c>
      <c r="J2630" s="10" t="s">
        <v>13778</v>
      </c>
      <c r="K2630" s="11" t="s">
        <v>16580</v>
      </c>
      <c r="L2630" s="12" t="s">
        <v>17151</v>
      </c>
      <c r="M2630" s="13"/>
    </row>
    <row r="2631" spans="2:13" ht="34.9" customHeight="1">
      <c r="B2631" s="3">
        <v>2614</v>
      </c>
      <c r="C2631" s="5" t="s">
        <v>2395</v>
      </c>
      <c r="D2631" s="62" t="s">
        <v>7688</v>
      </c>
      <c r="E2631" s="4" t="s">
        <v>10875</v>
      </c>
      <c r="F2631" s="7">
        <f>Books[[#This Row],[قیمت نهایی]]*100/80</f>
        <v>2131250</v>
      </c>
      <c r="G2631" s="8">
        <v>0.2</v>
      </c>
      <c r="H2631" s="9">
        <f>Books[[#This Row],[تعداد صفحه]]*5000+300000</f>
        <v>1705000</v>
      </c>
      <c r="I2631" s="22">
        <v>2017</v>
      </c>
      <c r="J2631" s="10" t="s">
        <v>13779</v>
      </c>
      <c r="K2631" s="11" t="s">
        <v>16580</v>
      </c>
      <c r="L2631" s="12" t="s">
        <v>17151</v>
      </c>
      <c r="M2631" s="13"/>
    </row>
    <row r="2632" spans="2:13" ht="34.9" customHeight="1">
      <c r="B2632" s="3">
        <v>2615</v>
      </c>
      <c r="C2632" s="5" t="s">
        <v>2396</v>
      </c>
      <c r="D2632" s="62" t="s">
        <v>7689</v>
      </c>
      <c r="E2632" s="4" t="s">
        <v>10875</v>
      </c>
      <c r="F2632" s="7">
        <f>Books[[#This Row],[قیمت نهایی]]*100/80</f>
        <v>2131250</v>
      </c>
      <c r="G2632" s="8">
        <v>0.2</v>
      </c>
      <c r="H2632" s="9">
        <f>Books[[#This Row],[تعداد صفحه]]*5000+300000</f>
        <v>1705000</v>
      </c>
      <c r="I2632" s="22">
        <v>2017</v>
      </c>
      <c r="J2632" s="10" t="s">
        <v>13780</v>
      </c>
      <c r="K2632" s="11" t="s">
        <v>16568</v>
      </c>
      <c r="L2632" s="12" t="s">
        <v>17151</v>
      </c>
      <c r="M2632" s="13"/>
    </row>
    <row r="2633" spans="2:13" ht="34.9" customHeight="1">
      <c r="B2633" s="3">
        <v>2616</v>
      </c>
      <c r="C2633" s="5" t="s">
        <v>2397</v>
      </c>
      <c r="D2633" s="62" t="s">
        <v>7690</v>
      </c>
      <c r="E2633" s="4" t="s">
        <v>10875</v>
      </c>
      <c r="F2633" s="7">
        <f>Books[[#This Row],[قیمت نهایی]]*100/80</f>
        <v>2131250</v>
      </c>
      <c r="G2633" s="8">
        <v>0.2</v>
      </c>
      <c r="H2633" s="9">
        <f>Books[[#This Row],[تعداد صفحه]]*5000+300000</f>
        <v>1705000</v>
      </c>
      <c r="I2633" s="22">
        <v>2017</v>
      </c>
      <c r="J2633" s="10" t="s">
        <v>13781</v>
      </c>
      <c r="K2633" s="11" t="s">
        <v>16845</v>
      </c>
      <c r="L2633" s="12" t="s">
        <v>17151</v>
      </c>
      <c r="M2633" s="13"/>
    </row>
    <row r="2634" spans="2:13" ht="34.9" customHeight="1">
      <c r="B2634" s="3">
        <v>2617</v>
      </c>
      <c r="C2634" s="5" t="s">
        <v>2398</v>
      </c>
      <c r="D2634" s="62" t="s">
        <v>7691</v>
      </c>
      <c r="E2634" s="4">
        <v>281</v>
      </c>
      <c r="F2634" s="7">
        <f>Books[[#This Row],[قیمت نهایی]]*100/80</f>
        <v>2131250</v>
      </c>
      <c r="G2634" s="8">
        <v>0.2</v>
      </c>
      <c r="H2634" s="9">
        <f>Books[[#This Row],[تعداد صفحه]]*5000+300000</f>
        <v>1705000</v>
      </c>
      <c r="I2634" s="22">
        <v>2017</v>
      </c>
      <c r="J2634" s="10" t="s">
        <v>13782</v>
      </c>
      <c r="K2634" s="11" t="s">
        <v>16568</v>
      </c>
      <c r="L2634" s="12" t="s">
        <v>17151</v>
      </c>
      <c r="M2634" s="13"/>
    </row>
    <row r="2635" spans="2:13" ht="34.9" customHeight="1">
      <c r="B2635" s="3">
        <v>2618</v>
      </c>
      <c r="C2635" s="5" t="s">
        <v>2399</v>
      </c>
      <c r="D2635" s="62" t="s">
        <v>7692</v>
      </c>
      <c r="E2635" s="4">
        <v>281</v>
      </c>
      <c r="F2635" s="7">
        <f>Books[[#This Row],[قیمت نهایی]]*100/80</f>
        <v>2131250</v>
      </c>
      <c r="G2635" s="8">
        <v>0.2</v>
      </c>
      <c r="H2635" s="9">
        <f>Books[[#This Row],[تعداد صفحه]]*5000+300000</f>
        <v>1705000</v>
      </c>
      <c r="I2635" s="22">
        <v>2018</v>
      </c>
      <c r="J2635" s="10" t="s">
        <v>13783</v>
      </c>
      <c r="K2635" s="11" t="s">
        <v>16626</v>
      </c>
      <c r="L2635" s="12" t="s">
        <v>17151</v>
      </c>
      <c r="M2635" s="13"/>
    </row>
    <row r="2636" spans="2:13" ht="34.9" customHeight="1">
      <c r="B2636" s="3">
        <v>2619</v>
      </c>
      <c r="C2636" s="5" t="s">
        <v>2400</v>
      </c>
      <c r="D2636" s="62" t="s">
        <v>7693</v>
      </c>
      <c r="E2636" s="4">
        <v>281</v>
      </c>
      <c r="F2636" s="7">
        <f>Books[[#This Row],[قیمت نهایی]]*100/80</f>
        <v>2131250</v>
      </c>
      <c r="G2636" s="8">
        <v>0.2</v>
      </c>
      <c r="H2636" s="9">
        <f>Books[[#This Row],[تعداد صفحه]]*5000+300000</f>
        <v>1705000</v>
      </c>
      <c r="I2636" s="22">
        <v>2018</v>
      </c>
      <c r="J2636" s="10" t="s">
        <v>13784</v>
      </c>
      <c r="K2636" s="11" t="s">
        <v>16568</v>
      </c>
      <c r="L2636" s="12" t="s">
        <v>17151</v>
      </c>
      <c r="M2636" s="13"/>
    </row>
    <row r="2637" spans="2:13" ht="34.9" customHeight="1">
      <c r="B2637" s="3">
        <v>2620</v>
      </c>
      <c r="C2637" s="5" t="s">
        <v>2401</v>
      </c>
      <c r="D2637" s="62" t="s">
        <v>7694</v>
      </c>
      <c r="E2637" s="4">
        <v>281</v>
      </c>
      <c r="F2637" s="7">
        <f>Books[[#This Row],[قیمت نهایی]]*100/80</f>
        <v>2131250</v>
      </c>
      <c r="G2637" s="8">
        <v>0.2</v>
      </c>
      <c r="H2637" s="9">
        <f>Books[[#This Row],[تعداد صفحه]]*5000+300000</f>
        <v>1705000</v>
      </c>
      <c r="I2637" s="22">
        <v>2018</v>
      </c>
      <c r="J2637" s="10" t="s">
        <v>13785</v>
      </c>
      <c r="K2637" s="11" t="s">
        <v>16575</v>
      </c>
      <c r="L2637" s="12" t="s">
        <v>17151</v>
      </c>
      <c r="M2637" s="13"/>
    </row>
    <row r="2638" spans="2:13" ht="34.9" customHeight="1">
      <c r="B2638" s="3">
        <v>2621</v>
      </c>
      <c r="C2638" s="5" t="s">
        <v>2402</v>
      </c>
      <c r="D2638" s="62" t="s">
        <v>7695</v>
      </c>
      <c r="E2638" s="4">
        <v>281</v>
      </c>
      <c r="F2638" s="7">
        <f>Books[[#This Row],[قیمت نهایی]]*100/80</f>
        <v>2131250</v>
      </c>
      <c r="G2638" s="8">
        <v>0.2</v>
      </c>
      <c r="H2638" s="9">
        <f>Books[[#This Row],[تعداد صفحه]]*5000+300000</f>
        <v>1705000</v>
      </c>
      <c r="I2638" s="22">
        <v>2017</v>
      </c>
      <c r="J2638" s="10" t="s">
        <v>13786</v>
      </c>
      <c r="K2638" s="11" t="s">
        <v>16568</v>
      </c>
      <c r="L2638" s="12" t="s">
        <v>17151</v>
      </c>
      <c r="M2638" s="13"/>
    </row>
    <row r="2639" spans="2:13" ht="34.9" customHeight="1">
      <c r="B2639" s="3">
        <v>2622</v>
      </c>
      <c r="C2639" s="5" t="s">
        <v>2403</v>
      </c>
      <c r="D2639" s="62" t="s">
        <v>7696</v>
      </c>
      <c r="E2639" s="4">
        <v>281</v>
      </c>
      <c r="F2639" s="7">
        <f>Books[[#This Row],[قیمت نهایی]]*100/80</f>
        <v>2131250</v>
      </c>
      <c r="G2639" s="8">
        <v>0.2</v>
      </c>
      <c r="H2639" s="9">
        <f>Books[[#This Row],[تعداد صفحه]]*5000+300000</f>
        <v>1705000</v>
      </c>
      <c r="I2639" s="22">
        <v>2017</v>
      </c>
      <c r="J2639" s="10" t="s">
        <v>13787</v>
      </c>
      <c r="K2639" s="11" t="s">
        <v>16568</v>
      </c>
      <c r="L2639" s="12" t="s">
        <v>17151</v>
      </c>
      <c r="M2639" s="13"/>
    </row>
    <row r="2640" spans="2:13" ht="34.9" customHeight="1">
      <c r="B2640" s="3">
        <v>2623</v>
      </c>
      <c r="C2640" s="5" t="s">
        <v>2404</v>
      </c>
      <c r="D2640" s="62" t="s">
        <v>7697</v>
      </c>
      <c r="E2640" s="4" t="s">
        <v>10674</v>
      </c>
      <c r="F2640" s="7">
        <f>Books[[#This Row],[قیمت نهایی]]*100/80</f>
        <v>2137500</v>
      </c>
      <c r="G2640" s="8">
        <v>0.2</v>
      </c>
      <c r="H2640" s="9">
        <f>Books[[#This Row],[تعداد صفحه]]*5000+300000</f>
        <v>1710000</v>
      </c>
      <c r="I2640" s="22">
        <v>2017</v>
      </c>
      <c r="J2640" s="10" t="s">
        <v>13788</v>
      </c>
      <c r="K2640" s="11" t="s">
        <v>16906</v>
      </c>
      <c r="L2640" s="12" t="s">
        <v>17151</v>
      </c>
      <c r="M2640" s="13"/>
    </row>
    <row r="2641" spans="2:13" ht="34.9" customHeight="1">
      <c r="B2641" s="3">
        <v>2624</v>
      </c>
      <c r="C2641" s="5" t="s">
        <v>2405</v>
      </c>
      <c r="D2641" s="62" t="s">
        <v>7698</v>
      </c>
      <c r="E2641" s="4" t="s">
        <v>10674</v>
      </c>
      <c r="F2641" s="7">
        <f>Books[[#This Row],[قیمت نهایی]]*100/80</f>
        <v>2137500</v>
      </c>
      <c r="G2641" s="8">
        <v>0.2</v>
      </c>
      <c r="H2641" s="9">
        <f>Books[[#This Row],[تعداد صفحه]]*5000+300000</f>
        <v>1710000</v>
      </c>
      <c r="I2641" s="22">
        <v>2017</v>
      </c>
      <c r="J2641" s="10" t="s">
        <v>13789</v>
      </c>
      <c r="K2641" s="11" t="s">
        <v>16626</v>
      </c>
      <c r="L2641" s="12" t="s">
        <v>17151</v>
      </c>
      <c r="M2641" s="13"/>
    </row>
    <row r="2642" spans="2:13" ht="34.9" customHeight="1">
      <c r="B2642" s="3">
        <v>2625</v>
      </c>
      <c r="C2642" s="5" t="s">
        <v>2406</v>
      </c>
      <c r="D2642" s="62" t="s">
        <v>7699</v>
      </c>
      <c r="E2642" s="4" t="s">
        <v>10674</v>
      </c>
      <c r="F2642" s="7">
        <f>Books[[#This Row],[قیمت نهایی]]*100/80</f>
        <v>2137500</v>
      </c>
      <c r="G2642" s="8">
        <v>0.2</v>
      </c>
      <c r="H2642" s="9">
        <f>Books[[#This Row],[تعداد صفحه]]*5000+300000</f>
        <v>1710000</v>
      </c>
      <c r="I2642" s="22">
        <v>2017</v>
      </c>
      <c r="J2642" s="10" t="s">
        <v>13790</v>
      </c>
      <c r="K2642" s="11" t="s">
        <v>16626</v>
      </c>
      <c r="L2642" s="12" t="s">
        <v>17151</v>
      </c>
      <c r="M2642" s="13"/>
    </row>
    <row r="2643" spans="2:13" ht="34.9" customHeight="1">
      <c r="B2643" s="3">
        <v>2626</v>
      </c>
      <c r="C2643" s="5" t="s">
        <v>2407</v>
      </c>
      <c r="D2643" s="62" t="s">
        <v>7700</v>
      </c>
      <c r="E2643" s="4" t="s">
        <v>10674</v>
      </c>
      <c r="F2643" s="7">
        <f>Books[[#This Row],[قیمت نهایی]]*100/80</f>
        <v>2137500</v>
      </c>
      <c r="G2643" s="8">
        <v>0.2</v>
      </c>
      <c r="H2643" s="9">
        <f>Books[[#This Row],[تعداد صفحه]]*5000+300000</f>
        <v>1710000</v>
      </c>
      <c r="I2643" s="22">
        <v>2018</v>
      </c>
      <c r="J2643" s="10" t="s">
        <v>13791</v>
      </c>
      <c r="K2643" s="11" t="s">
        <v>16918</v>
      </c>
      <c r="L2643" s="12" t="s">
        <v>17151</v>
      </c>
      <c r="M2643" s="13"/>
    </row>
    <row r="2644" spans="2:13" ht="34.9" customHeight="1">
      <c r="B2644" s="3">
        <v>2627</v>
      </c>
      <c r="C2644" s="5" t="s">
        <v>2408</v>
      </c>
      <c r="D2644" s="62" t="s">
        <v>7701</v>
      </c>
      <c r="E2644" s="4" t="s">
        <v>10674</v>
      </c>
      <c r="F2644" s="7">
        <f>Books[[#This Row],[قیمت نهایی]]*100/80</f>
        <v>2137500</v>
      </c>
      <c r="G2644" s="8">
        <v>0.2</v>
      </c>
      <c r="H2644" s="9">
        <f>Books[[#This Row],[تعداد صفحه]]*5000+300000</f>
        <v>1710000</v>
      </c>
      <c r="I2644" s="22">
        <v>2018</v>
      </c>
      <c r="J2644" s="10" t="s">
        <v>13792</v>
      </c>
      <c r="K2644" s="11" t="s">
        <v>16568</v>
      </c>
      <c r="L2644" s="12" t="s">
        <v>17151</v>
      </c>
      <c r="M2644" s="13"/>
    </row>
    <row r="2645" spans="2:13" ht="34.9" customHeight="1">
      <c r="B2645" s="3">
        <v>2628</v>
      </c>
      <c r="C2645" s="5" t="s">
        <v>2409</v>
      </c>
      <c r="D2645" s="62" t="s">
        <v>7702</v>
      </c>
      <c r="E2645" s="4" t="s">
        <v>10674</v>
      </c>
      <c r="F2645" s="7">
        <f>Books[[#This Row],[قیمت نهایی]]*100/80</f>
        <v>2137500</v>
      </c>
      <c r="G2645" s="8">
        <v>0.2</v>
      </c>
      <c r="H2645" s="9">
        <f>Books[[#This Row],[تعداد صفحه]]*5000+300000</f>
        <v>1710000</v>
      </c>
      <c r="I2645" s="22">
        <v>2018</v>
      </c>
      <c r="J2645" s="10" t="s">
        <v>13793</v>
      </c>
      <c r="K2645" s="11" t="s">
        <v>16569</v>
      </c>
      <c r="L2645" s="12" t="s">
        <v>17151</v>
      </c>
      <c r="M2645" s="13"/>
    </row>
    <row r="2646" spans="2:13" ht="34.9" customHeight="1">
      <c r="B2646" s="3">
        <v>2629</v>
      </c>
      <c r="C2646" s="5" t="s">
        <v>17333</v>
      </c>
      <c r="D2646" s="62" t="s">
        <v>7703</v>
      </c>
      <c r="E2646" s="4" t="s">
        <v>10821</v>
      </c>
      <c r="F2646" s="7">
        <f>Books[[#This Row],[قیمت نهایی]]*100/80</f>
        <v>2143750</v>
      </c>
      <c r="G2646" s="8">
        <v>0.2</v>
      </c>
      <c r="H2646" s="9">
        <f>Books[[#This Row],[تعداد صفحه]]*5000+300000</f>
        <v>1715000</v>
      </c>
      <c r="I2646" s="22">
        <v>2018</v>
      </c>
      <c r="J2646" s="10" t="s">
        <v>13794</v>
      </c>
      <c r="K2646" s="11" t="s">
        <v>16568</v>
      </c>
      <c r="L2646" s="12" t="s">
        <v>17151</v>
      </c>
      <c r="M2646" s="13"/>
    </row>
    <row r="2647" spans="2:13" ht="34.9" customHeight="1">
      <c r="B2647" s="3">
        <v>2630</v>
      </c>
      <c r="C2647" s="5" t="s">
        <v>2410</v>
      </c>
      <c r="D2647" s="62" t="s">
        <v>7704</v>
      </c>
      <c r="E2647" s="4" t="s">
        <v>10821</v>
      </c>
      <c r="F2647" s="7">
        <f>Books[[#This Row],[قیمت نهایی]]*100/80</f>
        <v>2143750</v>
      </c>
      <c r="G2647" s="8">
        <v>0.2</v>
      </c>
      <c r="H2647" s="9">
        <f>Books[[#This Row],[تعداد صفحه]]*5000+300000</f>
        <v>1715000</v>
      </c>
      <c r="I2647" s="22">
        <v>2017</v>
      </c>
      <c r="J2647" s="10" t="s">
        <v>13795</v>
      </c>
      <c r="K2647" s="11" t="s">
        <v>16575</v>
      </c>
      <c r="L2647" s="12" t="s">
        <v>17151</v>
      </c>
      <c r="M2647" s="13"/>
    </row>
    <row r="2648" spans="2:13" ht="34.9" customHeight="1">
      <c r="B2648" s="3">
        <v>2631</v>
      </c>
      <c r="C2648" s="5" t="s">
        <v>2411</v>
      </c>
      <c r="D2648" s="62" t="s">
        <v>7705</v>
      </c>
      <c r="E2648" s="4" t="s">
        <v>10821</v>
      </c>
      <c r="F2648" s="7">
        <f>Books[[#This Row],[قیمت نهایی]]*100/80</f>
        <v>2143750</v>
      </c>
      <c r="G2648" s="8">
        <v>0.2</v>
      </c>
      <c r="H2648" s="9">
        <f>Books[[#This Row],[تعداد صفحه]]*5000+300000</f>
        <v>1715000</v>
      </c>
      <c r="I2648" s="22">
        <v>2018</v>
      </c>
      <c r="J2648" s="10" t="s">
        <v>13796</v>
      </c>
      <c r="K2648" s="11" t="s">
        <v>16568</v>
      </c>
      <c r="L2648" s="12" t="s">
        <v>17151</v>
      </c>
      <c r="M2648" s="13"/>
    </row>
    <row r="2649" spans="2:13" ht="34.9" customHeight="1">
      <c r="B2649" s="3">
        <v>2632</v>
      </c>
      <c r="C2649" s="5" t="s">
        <v>2412</v>
      </c>
      <c r="D2649" s="62" t="s">
        <v>7706</v>
      </c>
      <c r="E2649" s="4" t="s">
        <v>10821</v>
      </c>
      <c r="F2649" s="7">
        <f>Books[[#This Row],[قیمت نهایی]]*100/80</f>
        <v>2143750</v>
      </c>
      <c r="G2649" s="8">
        <v>0.2</v>
      </c>
      <c r="H2649" s="9">
        <f>Books[[#This Row],[تعداد صفحه]]*5000+300000</f>
        <v>1715000</v>
      </c>
      <c r="I2649" s="22">
        <v>2018</v>
      </c>
      <c r="J2649" s="10" t="s">
        <v>13797</v>
      </c>
      <c r="K2649" s="11" t="s">
        <v>16568</v>
      </c>
      <c r="L2649" s="12" t="s">
        <v>17151</v>
      </c>
      <c r="M2649" s="13"/>
    </row>
    <row r="2650" spans="2:13" ht="34.9" customHeight="1">
      <c r="B2650" s="3">
        <v>2633</v>
      </c>
      <c r="C2650" s="5" t="s">
        <v>2413</v>
      </c>
      <c r="D2650" s="62" t="s">
        <v>7707</v>
      </c>
      <c r="E2650" s="4" t="s">
        <v>10821</v>
      </c>
      <c r="F2650" s="7">
        <f>Books[[#This Row],[قیمت نهایی]]*100/80</f>
        <v>2143750</v>
      </c>
      <c r="G2650" s="8">
        <v>0.2</v>
      </c>
      <c r="H2650" s="9">
        <f>Books[[#This Row],[تعداد صفحه]]*5000+300000</f>
        <v>1715000</v>
      </c>
      <c r="I2650" s="22">
        <v>2017</v>
      </c>
      <c r="J2650" s="10" t="s">
        <v>13798</v>
      </c>
      <c r="K2650" s="11" t="s">
        <v>16569</v>
      </c>
      <c r="L2650" s="12" t="s">
        <v>17151</v>
      </c>
      <c r="M2650" s="13"/>
    </row>
    <row r="2651" spans="2:13" ht="34.9" customHeight="1">
      <c r="B2651" s="3">
        <v>2634</v>
      </c>
      <c r="C2651" s="5" t="s">
        <v>2414</v>
      </c>
      <c r="D2651" s="62" t="s">
        <v>7708</v>
      </c>
      <c r="E2651" s="4">
        <v>283</v>
      </c>
      <c r="F2651" s="7">
        <f>Books[[#This Row],[قیمت نهایی]]*100/80</f>
        <v>2143750</v>
      </c>
      <c r="G2651" s="8">
        <v>0.2</v>
      </c>
      <c r="H2651" s="9">
        <f>Books[[#This Row],[تعداد صفحه]]*5000+300000</f>
        <v>1715000</v>
      </c>
      <c r="I2651" s="22">
        <v>2018</v>
      </c>
      <c r="J2651" s="10" t="s">
        <v>13799</v>
      </c>
      <c r="K2651" s="11" t="s">
        <v>16773</v>
      </c>
      <c r="L2651" s="12" t="s">
        <v>17151</v>
      </c>
      <c r="M2651" s="13"/>
    </row>
    <row r="2652" spans="2:13" ht="34.9" customHeight="1">
      <c r="B2652" s="3">
        <v>2635</v>
      </c>
      <c r="C2652" s="5" t="s">
        <v>2415</v>
      </c>
      <c r="D2652" s="62" t="s">
        <v>7709</v>
      </c>
      <c r="E2652" s="4" t="s">
        <v>10876</v>
      </c>
      <c r="F2652" s="7">
        <f>Books[[#This Row],[قیمت نهایی]]*100/80</f>
        <v>2150000</v>
      </c>
      <c r="G2652" s="8">
        <v>0.2</v>
      </c>
      <c r="H2652" s="9">
        <f>Books[[#This Row],[تعداد صفحه]]*5000+300000</f>
        <v>1720000</v>
      </c>
      <c r="I2652" s="22">
        <v>2017</v>
      </c>
      <c r="J2652" s="10" t="s">
        <v>13800</v>
      </c>
      <c r="K2652" s="11" t="s">
        <v>16626</v>
      </c>
      <c r="L2652" s="12" t="s">
        <v>17151</v>
      </c>
      <c r="M2652" s="13"/>
    </row>
    <row r="2653" spans="2:13" ht="34.9" customHeight="1">
      <c r="B2653" s="3">
        <v>2636</v>
      </c>
      <c r="C2653" s="5" t="s">
        <v>2416</v>
      </c>
      <c r="D2653" s="62" t="s">
        <v>7710</v>
      </c>
      <c r="E2653" s="4" t="s">
        <v>10876</v>
      </c>
      <c r="F2653" s="7">
        <f>Books[[#This Row],[قیمت نهایی]]*100/80</f>
        <v>2150000</v>
      </c>
      <c r="G2653" s="8">
        <v>0.2</v>
      </c>
      <c r="H2653" s="9">
        <f>Books[[#This Row],[تعداد صفحه]]*5000+300000</f>
        <v>1720000</v>
      </c>
      <c r="I2653" s="22">
        <v>2017</v>
      </c>
      <c r="J2653" s="10" t="s">
        <v>13801</v>
      </c>
      <c r="K2653" s="11" t="s">
        <v>16840</v>
      </c>
      <c r="L2653" s="12" t="s">
        <v>17151</v>
      </c>
      <c r="M2653" s="13"/>
    </row>
    <row r="2654" spans="2:13" ht="34.9" customHeight="1">
      <c r="B2654" s="3">
        <v>2637</v>
      </c>
      <c r="C2654" s="5" t="s">
        <v>2417</v>
      </c>
      <c r="D2654" s="62" t="s">
        <v>7711</v>
      </c>
      <c r="E2654" s="4" t="s">
        <v>10876</v>
      </c>
      <c r="F2654" s="7">
        <f>Books[[#This Row],[قیمت نهایی]]*100/80</f>
        <v>2150000</v>
      </c>
      <c r="G2654" s="8">
        <v>0.2</v>
      </c>
      <c r="H2654" s="9">
        <f>Books[[#This Row],[تعداد صفحه]]*5000+300000</f>
        <v>1720000</v>
      </c>
      <c r="I2654" s="22">
        <v>2017</v>
      </c>
      <c r="J2654" s="10" t="s">
        <v>13802</v>
      </c>
      <c r="K2654" s="11" t="s">
        <v>16575</v>
      </c>
      <c r="L2654" s="12" t="s">
        <v>17151</v>
      </c>
      <c r="M2654" s="13"/>
    </row>
    <row r="2655" spans="2:13" ht="34.9" customHeight="1">
      <c r="B2655" s="3">
        <v>2638</v>
      </c>
      <c r="C2655" s="5" t="s">
        <v>2418</v>
      </c>
      <c r="D2655" s="62" t="s">
        <v>7712</v>
      </c>
      <c r="E2655" s="4" t="s">
        <v>10944</v>
      </c>
      <c r="F2655" s="7">
        <f>Books[[#This Row],[قیمت نهایی]]*100/80</f>
        <v>2156250</v>
      </c>
      <c r="G2655" s="8">
        <v>0.2</v>
      </c>
      <c r="H2655" s="9">
        <f>Books[[#This Row],[تعداد صفحه]]*5000+300000</f>
        <v>1725000</v>
      </c>
      <c r="I2655" s="22">
        <v>2017</v>
      </c>
      <c r="J2655" s="10" t="s">
        <v>13803</v>
      </c>
      <c r="K2655" s="11" t="s">
        <v>16580</v>
      </c>
      <c r="L2655" s="12" t="s">
        <v>17151</v>
      </c>
      <c r="M2655" s="13"/>
    </row>
    <row r="2656" spans="2:13" ht="34.9" customHeight="1">
      <c r="B2656" s="3">
        <v>2639</v>
      </c>
      <c r="C2656" s="5" t="s">
        <v>2419</v>
      </c>
      <c r="D2656" s="62" t="s">
        <v>7713</v>
      </c>
      <c r="E2656" s="4" t="s">
        <v>10944</v>
      </c>
      <c r="F2656" s="7">
        <f>Books[[#This Row],[قیمت نهایی]]*100/80</f>
        <v>2156250</v>
      </c>
      <c r="G2656" s="8">
        <v>0.2</v>
      </c>
      <c r="H2656" s="9">
        <f>Books[[#This Row],[تعداد صفحه]]*5000+300000</f>
        <v>1725000</v>
      </c>
      <c r="I2656" s="22">
        <v>2017</v>
      </c>
      <c r="J2656" s="10" t="s">
        <v>13804</v>
      </c>
      <c r="K2656" s="11" t="s">
        <v>16580</v>
      </c>
      <c r="L2656" s="12" t="s">
        <v>17151</v>
      </c>
      <c r="M2656" s="13"/>
    </row>
    <row r="2657" spans="2:13" ht="34.9" customHeight="1">
      <c r="B2657" s="3">
        <v>2640</v>
      </c>
      <c r="C2657" s="5" t="s">
        <v>2420</v>
      </c>
      <c r="D2657" s="62" t="s">
        <v>7714</v>
      </c>
      <c r="E2657" s="4" t="s">
        <v>10944</v>
      </c>
      <c r="F2657" s="7">
        <f>Books[[#This Row],[قیمت نهایی]]*100/80</f>
        <v>2156250</v>
      </c>
      <c r="G2657" s="8">
        <v>0.2</v>
      </c>
      <c r="H2657" s="9">
        <f>Books[[#This Row],[تعداد صفحه]]*5000+300000</f>
        <v>1725000</v>
      </c>
      <c r="I2657" s="22">
        <v>2017</v>
      </c>
      <c r="J2657" s="10" t="s">
        <v>13805</v>
      </c>
      <c r="K2657" s="11" t="s">
        <v>16626</v>
      </c>
      <c r="L2657" s="12" t="s">
        <v>17151</v>
      </c>
      <c r="M2657" s="13"/>
    </row>
    <row r="2658" spans="2:13" ht="34.9" customHeight="1">
      <c r="B2658" s="3">
        <v>2641</v>
      </c>
      <c r="C2658" s="5" t="s">
        <v>2421</v>
      </c>
      <c r="D2658" s="62" t="s">
        <v>7715</v>
      </c>
      <c r="E2658" s="4" t="s">
        <v>10944</v>
      </c>
      <c r="F2658" s="7">
        <f>Books[[#This Row],[قیمت نهایی]]*100/80</f>
        <v>2156250</v>
      </c>
      <c r="G2658" s="8">
        <v>0.2</v>
      </c>
      <c r="H2658" s="9">
        <f>Books[[#This Row],[تعداد صفحه]]*5000+300000</f>
        <v>1725000</v>
      </c>
      <c r="I2658" s="22">
        <v>2017</v>
      </c>
      <c r="J2658" s="10" t="s">
        <v>13806</v>
      </c>
      <c r="K2658" s="11" t="s">
        <v>16568</v>
      </c>
      <c r="L2658" s="12" t="s">
        <v>17151</v>
      </c>
      <c r="M2658" s="13"/>
    </row>
    <row r="2659" spans="2:13" ht="34.9" customHeight="1">
      <c r="B2659" s="3">
        <v>2642</v>
      </c>
      <c r="C2659" s="5" t="s">
        <v>2422</v>
      </c>
      <c r="D2659" s="62" t="s">
        <v>7716</v>
      </c>
      <c r="E2659" s="4" t="s">
        <v>10944</v>
      </c>
      <c r="F2659" s="7">
        <f>Books[[#This Row],[قیمت نهایی]]*100/80</f>
        <v>2156250</v>
      </c>
      <c r="G2659" s="8">
        <v>0.2</v>
      </c>
      <c r="H2659" s="9">
        <f>Books[[#This Row],[تعداد صفحه]]*5000+300000</f>
        <v>1725000</v>
      </c>
      <c r="I2659" s="22">
        <v>2017</v>
      </c>
      <c r="J2659" s="10" t="s">
        <v>13807</v>
      </c>
      <c r="K2659" s="11" t="s">
        <v>16575</v>
      </c>
      <c r="L2659" s="12" t="s">
        <v>17151</v>
      </c>
      <c r="M2659" s="13"/>
    </row>
    <row r="2660" spans="2:13" ht="34.9" customHeight="1">
      <c r="B2660" s="3">
        <v>2643</v>
      </c>
      <c r="C2660" s="5" t="s">
        <v>2423</v>
      </c>
      <c r="D2660" s="62" t="s">
        <v>7717</v>
      </c>
      <c r="E2660" s="4" t="s">
        <v>10944</v>
      </c>
      <c r="F2660" s="7">
        <f>Books[[#This Row],[قیمت نهایی]]*100/80</f>
        <v>2156250</v>
      </c>
      <c r="G2660" s="8">
        <v>0.2</v>
      </c>
      <c r="H2660" s="9">
        <f>Books[[#This Row],[تعداد صفحه]]*5000+300000</f>
        <v>1725000</v>
      </c>
      <c r="I2660" s="22">
        <v>2017</v>
      </c>
      <c r="J2660" s="10" t="s">
        <v>13808</v>
      </c>
      <c r="K2660" s="11" t="s">
        <v>16568</v>
      </c>
      <c r="L2660" s="12" t="s">
        <v>17151</v>
      </c>
      <c r="M2660" s="13"/>
    </row>
    <row r="2661" spans="2:13" ht="34.9" customHeight="1">
      <c r="B2661" s="3">
        <v>2644</v>
      </c>
      <c r="C2661" s="5" t="s">
        <v>2424</v>
      </c>
      <c r="D2661" s="62" t="s">
        <v>7718</v>
      </c>
      <c r="E2661" s="4" t="s">
        <v>10944</v>
      </c>
      <c r="F2661" s="7">
        <f>Books[[#This Row],[قیمت نهایی]]*100/80</f>
        <v>2156250</v>
      </c>
      <c r="G2661" s="8">
        <v>0.2</v>
      </c>
      <c r="H2661" s="9">
        <f>Books[[#This Row],[تعداد صفحه]]*5000+300000</f>
        <v>1725000</v>
      </c>
      <c r="I2661" s="22">
        <v>2018</v>
      </c>
      <c r="J2661" s="10" t="s">
        <v>13809</v>
      </c>
      <c r="K2661" s="11" t="s">
        <v>16568</v>
      </c>
      <c r="L2661" s="12" t="s">
        <v>17151</v>
      </c>
      <c r="M2661" s="13"/>
    </row>
    <row r="2662" spans="2:13" ht="34.9" customHeight="1">
      <c r="B2662" s="3">
        <v>2645</v>
      </c>
      <c r="C2662" s="5" t="s">
        <v>2425</v>
      </c>
      <c r="D2662" s="62" t="s">
        <v>7719</v>
      </c>
      <c r="E2662" s="4" t="s">
        <v>10944</v>
      </c>
      <c r="F2662" s="7">
        <f>Books[[#This Row],[قیمت نهایی]]*100/80</f>
        <v>2156250</v>
      </c>
      <c r="G2662" s="8">
        <v>0.2</v>
      </c>
      <c r="H2662" s="9">
        <f>Books[[#This Row],[تعداد صفحه]]*5000+300000</f>
        <v>1725000</v>
      </c>
      <c r="I2662" s="22">
        <v>2018</v>
      </c>
      <c r="J2662" s="10" t="s">
        <v>13810</v>
      </c>
      <c r="K2662" s="11" t="s">
        <v>16568</v>
      </c>
      <c r="L2662" s="12" t="s">
        <v>17151</v>
      </c>
      <c r="M2662" s="13"/>
    </row>
    <row r="2663" spans="2:13" ht="34.9" customHeight="1">
      <c r="B2663" s="3">
        <v>2646</v>
      </c>
      <c r="C2663" s="5" t="s">
        <v>2426</v>
      </c>
      <c r="D2663" s="62" t="s">
        <v>7720</v>
      </c>
      <c r="E2663" s="4">
        <v>285</v>
      </c>
      <c r="F2663" s="7">
        <f>Books[[#This Row],[قیمت نهایی]]*100/80</f>
        <v>2156250</v>
      </c>
      <c r="G2663" s="8">
        <v>0.2</v>
      </c>
      <c r="H2663" s="9">
        <f>Books[[#This Row],[تعداد صفحه]]*5000+300000</f>
        <v>1725000</v>
      </c>
      <c r="I2663" s="22">
        <v>2017</v>
      </c>
      <c r="J2663" s="10" t="s">
        <v>13811</v>
      </c>
      <c r="K2663" s="11" t="s">
        <v>16626</v>
      </c>
      <c r="L2663" s="12" t="s">
        <v>17151</v>
      </c>
      <c r="M2663" s="13"/>
    </row>
    <row r="2664" spans="2:13" ht="34.9" customHeight="1">
      <c r="B2664" s="3">
        <v>2647</v>
      </c>
      <c r="C2664" s="5" t="s">
        <v>2427</v>
      </c>
      <c r="D2664" s="62" t="s">
        <v>7721</v>
      </c>
      <c r="E2664" s="4">
        <v>285</v>
      </c>
      <c r="F2664" s="7">
        <f>Books[[#This Row],[قیمت نهایی]]*100/80</f>
        <v>2156250</v>
      </c>
      <c r="G2664" s="8">
        <v>0.2</v>
      </c>
      <c r="H2664" s="9">
        <f>Books[[#This Row],[تعداد صفحه]]*5000+300000</f>
        <v>1725000</v>
      </c>
      <c r="I2664" s="22">
        <v>2017</v>
      </c>
      <c r="J2664" s="10" t="s">
        <v>13812</v>
      </c>
      <c r="K2664" s="11" t="s">
        <v>16568</v>
      </c>
      <c r="L2664" s="12" t="s">
        <v>17151</v>
      </c>
      <c r="M2664" s="13"/>
    </row>
    <row r="2665" spans="2:13" ht="34.9" customHeight="1">
      <c r="B2665" s="3">
        <v>2648</v>
      </c>
      <c r="C2665" s="5" t="s">
        <v>2428</v>
      </c>
      <c r="D2665" s="62" t="s">
        <v>7722</v>
      </c>
      <c r="E2665" s="4">
        <v>285</v>
      </c>
      <c r="F2665" s="7">
        <f>Books[[#This Row],[قیمت نهایی]]*100/80</f>
        <v>2156250</v>
      </c>
      <c r="G2665" s="8">
        <v>0.2</v>
      </c>
      <c r="H2665" s="9">
        <f>Books[[#This Row],[تعداد صفحه]]*5000+300000</f>
        <v>1725000</v>
      </c>
      <c r="I2665" s="22">
        <v>2018</v>
      </c>
      <c r="J2665" s="10" t="s">
        <v>13813</v>
      </c>
      <c r="K2665" s="11" t="s">
        <v>16575</v>
      </c>
      <c r="L2665" s="12" t="s">
        <v>17151</v>
      </c>
      <c r="M2665" s="13"/>
    </row>
    <row r="2666" spans="2:13" ht="34.9" customHeight="1">
      <c r="B2666" s="3">
        <v>2649</v>
      </c>
      <c r="C2666" s="5" t="s">
        <v>2429</v>
      </c>
      <c r="D2666" s="62" t="s">
        <v>7723</v>
      </c>
      <c r="E2666" s="4" t="s">
        <v>10910</v>
      </c>
      <c r="F2666" s="7">
        <f>Books[[#This Row],[قیمت نهایی]]*100/80</f>
        <v>2162500</v>
      </c>
      <c r="G2666" s="8">
        <v>0.2</v>
      </c>
      <c r="H2666" s="9">
        <f>Books[[#This Row],[تعداد صفحه]]*5000+300000</f>
        <v>1730000</v>
      </c>
      <c r="I2666" s="22">
        <v>2017</v>
      </c>
      <c r="J2666" s="10" t="s">
        <v>13814</v>
      </c>
      <c r="K2666" s="11" t="s">
        <v>16580</v>
      </c>
      <c r="L2666" s="12" t="s">
        <v>17151</v>
      </c>
      <c r="M2666" s="13"/>
    </row>
    <row r="2667" spans="2:13" ht="34.9" customHeight="1">
      <c r="B2667" s="3">
        <v>2650</v>
      </c>
      <c r="C2667" s="5" t="s">
        <v>2430</v>
      </c>
      <c r="D2667" s="62" t="s">
        <v>7724</v>
      </c>
      <c r="E2667" s="4" t="s">
        <v>10910</v>
      </c>
      <c r="F2667" s="7">
        <f>Books[[#This Row],[قیمت نهایی]]*100/80</f>
        <v>2162500</v>
      </c>
      <c r="G2667" s="8">
        <v>0.2</v>
      </c>
      <c r="H2667" s="9">
        <f>Books[[#This Row],[تعداد صفحه]]*5000+300000</f>
        <v>1730000</v>
      </c>
      <c r="I2667" s="22">
        <v>2017</v>
      </c>
      <c r="J2667" s="10" t="s">
        <v>13815</v>
      </c>
      <c r="K2667" s="11" t="s">
        <v>16568</v>
      </c>
      <c r="L2667" s="12" t="s">
        <v>17151</v>
      </c>
      <c r="M2667" s="13"/>
    </row>
    <row r="2668" spans="2:13" ht="34.9" customHeight="1">
      <c r="B2668" s="3">
        <v>2651</v>
      </c>
      <c r="C2668" s="5" t="s">
        <v>2431</v>
      </c>
      <c r="D2668" s="62" t="s">
        <v>7725</v>
      </c>
      <c r="E2668" s="4" t="s">
        <v>10910</v>
      </c>
      <c r="F2668" s="7">
        <f>Books[[#This Row],[قیمت نهایی]]*100/80</f>
        <v>2162500</v>
      </c>
      <c r="G2668" s="8">
        <v>0.2</v>
      </c>
      <c r="H2668" s="9">
        <f>Books[[#This Row],[تعداد صفحه]]*5000+300000</f>
        <v>1730000</v>
      </c>
      <c r="I2668" s="22">
        <v>2017</v>
      </c>
      <c r="J2668" s="10" t="s">
        <v>13816</v>
      </c>
      <c r="K2668" s="11" t="s">
        <v>16575</v>
      </c>
      <c r="L2668" s="12" t="s">
        <v>17151</v>
      </c>
      <c r="M2668" s="13"/>
    </row>
    <row r="2669" spans="2:13" ht="34.9" customHeight="1">
      <c r="B2669" s="3">
        <v>2652</v>
      </c>
      <c r="C2669" s="5" t="s">
        <v>2432</v>
      </c>
      <c r="D2669" s="62" t="s">
        <v>7726</v>
      </c>
      <c r="E2669" s="4" t="s">
        <v>10910</v>
      </c>
      <c r="F2669" s="7">
        <f>Books[[#This Row],[قیمت نهایی]]*100/80</f>
        <v>2162500</v>
      </c>
      <c r="G2669" s="8">
        <v>0.2</v>
      </c>
      <c r="H2669" s="9">
        <f>Books[[#This Row],[تعداد صفحه]]*5000+300000</f>
        <v>1730000</v>
      </c>
      <c r="I2669" s="22">
        <v>2017</v>
      </c>
      <c r="J2669" s="10" t="s">
        <v>13664</v>
      </c>
      <c r="K2669" s="11" t="s">
        <v>16568</v>
      </c>
      <c r="L2669" s="12" t="s">
        <v>17151</v>
      </c>
      <c r="M2669" s="13"/>
    </row>
    <row r="2670" spans="2:13" ht="34.9" customHeight="1">
      <c r="B2670" s="3">
        <v>2653</v>
      </c>
      <c r="C2670" s="5" t="s">
        <v>2433</v>
      </c>
      <c r="D2670" s="62" t="s">
        <v>7727</v>
      </c>
      <c r="E2670" s="4">
        <v>286</v>
      </c>
      <c r="F2670" s="7">
        <f>Books[[#This Row],[قیمت نهایی]]*100/80</f>
        <v>2162500</v>
      </c>
      <c r="G2670" s="8">
        <v>0.2</v>
      </c>
      <c r="H2670" s="9">
        <f>Books[[#This Row],[تعداد صفحه]]*5000+300000</f>
        <v>1730000</v>
      </c>
      <c r="I2670" s="22">
        <v>2017</v>
      </c>
      <c r="J2670" s="10" t="s">
        <v>13817</v>
      </c>
      <c r="K2670" s="11" t="s">
        <v>16580</v>
      </c>
      <c r="L2670" s="12" t="s">
        <v>17151</v>
      </c>
      <c r="M2670" s="13"/>
    </row>
    <row r="2671" spans="2:13" ht="34.9" customHeight="1">
      <c r="B2671" s="3">
        <v>2654</v>
      </c>
      <c r="C2671" s="5" t="s">
        <v>2434</v>
      </c>
      <c r="D2671" s="62" t="s">
        <v>7728</v>
      </c>
      <c r="E2671" s="4">
        <v>286</v>
      </c>
      <c r="F2671" s="7">
        <f>Books[[#This Row],[قیمت نهایی]]*100/80</f>
        <v>2162500</v>
      </c>
      <c r="G2671" s="8">
        <v>0.2</v>
      </c>
      <c r="H2671" s="9">
        <f>Books[[#This Row],[تعداد صفحه]]*5000+300000</f>
        <v>1730000</v>
      </c>
      <c r="I2671" s="22">
        <v>2017</v>
      </c>
      <c r="J2671" s="10" t="s">
        <v>13818</v>
      </c>
      <c r="K2671" s="11" t="s">
        <v>16580</v>
      </c>
      <c r="L2671" s="12" t="s">
        <v>17151</v>
      </c>
      <c r="M2671" s="13"/>
    </row>
    <row r="2672" spans="2:13" ht="34.9" customHeight="1">
      <c r="B2672" s="3">
        <v>2655</v>
      </c>
      <c r="C2672" s="5" t="s">
        <v>2435</v>
      </c>
      <c r="D2672" s="62" t="s">
        <v>7729</v>
      </c>
      <c r="E2672" s="4">
        <v>286</v>
      </c>
      <c r="F2672" s="7">
        <f>Books[[#This Row],[قیمت نهایی]]*100/80</f>
        <v>2162500</v>
      </c>
      <c r="G2672" s="8">
        <v>0.2</v>
      </c>
      <c r="H2672" s="9">
        <f>Books[[#This Row],[تعداد صفحه]]*5000+300000</f>
        <v>1730000</v>
      </c>
      <c r="I2672" s="22">
        <v>2018</v>
      </c>
      <c r="J2672" s="10" t="s">
        <v>13819</v>
      </c>
      <c r="K2672" s="11" t="s">
        <v>16568</v>
      </c>
      <c r="L2672" s="12" t="s">
        <v>17151</v>
      </c>
      <c r="M2672" s="13"/>
    </row>
    <row r="2673" spans="2:13" ht="34.9" customHeight="1">
      <c r="B2673" s="3">
        <v>2656</v>
      </c>
      <c r="C2673" s="5" t="s">
        <v>2436</v>
      </c>
      <c r="D2673" s="62" t="s">
        <v>7730</v>
      </c>
      <c r="E2673" s="4">
        <v>286</v>
      </c>
      <c r="F2673" s="7">
        <f>Books[[#This Row],[قیمت نهایی]]*100/80</f>
        <v>2162500</v>
      </c>
      <c r="G2673" s="8">
        <v>0.2</v>
      </c>
      <c r="H2673" s="9">
        <f>Books[[#This Row],[تعداد صفحه]]*5000+300000</f>
        <v>1730000</v>
      </c>
      <c r="I2673" s="22">
        <v>2018</v>
      </c>
      <c r="J2673" s="10" t="s">
        <v>13820</v>
      </c>
      <c r="K2673" s="11" t="s">
        <v>16575</v>
      </c>
      <c r="L2673" s="12" t="s">
        <v>17151</v>
      </c>
      <c r="M2673" s="13"/>
    </row>
    <row r="2674" spans="2:13" ht="34.9" customHeight="1">
      <c r="B2674" s="3">
        <v>2657</v>
      </c>
      <c r="C2674" s="5" t="s">
        <v>2437</v>
      </c>
      <c r="D2674" s="62" t="s">
        <v>7731</v>
      </c>
      <c r="E2674" s="4" t="s">
        <v>10675</v>
      </c>
      <c r="F2674" s="7">
        <f>Books[[#This Row],[قیمت نهایی]]*100/80</f>
        <v>2168750</v>
      </c>
      <c r="G2674" s="8">
        <v>0.2</v>
      </c>
      <c r="H2674" s="9">
        <f>Books[[#This Row],[تعداد صفحه]]*5000+300000</f>
        <v>1735000</v>
      </c>
      <c r="I2674" s="22">
        <v>2017</v>
      </c>
      <c r="J2674" s="10" t="s">
        <v>13821</v>
      </c>
      <c r="K2674" s="11" t="s">
        <v>16568</v>
      </c>
      <c r="L2674" s="12" t="s">
        <v>17151</v>
      </c>
      <c r="M2674" s="13"/>
    </row>
    <row r="2675" spans="2:13" ht="34.9" customHeight="1">
      <c r="B2675" s="3">
        <v>2658</v>
      </c>
      <c r="C2675" s="5" t="s">
        <v>2438</v>
      </c>
      <c r="D2675" s="62" t="s">
        <v>7732</v>
      </c>
      <c r="E2675" s="4" t="s">
        <v>10675</v>
      </c>
      <c r="F2675" s="7">
        <f>Books[[#This Row],[قیمت نهایی]]*100/80</f>
        <v>2168750</v>
      </c>
      <c r="G2675" s="8">
        <v>0.2</v>
      </c>
      <c r="H2675" s="9">
        <f>Books[[#This Row],[تعداد صفحه]]*5000+300000</f>
        <v>1735000</v>
      </c>
      <c r="I2675" s="22">
        <v>2017</v>
      </c>
      <c r="J2675" s="10" t="s">
        <v>13822</v>
      </c>
      <c r="K2675" s="11" t="s">
        <v>16568</v>
      </c>
      <c r="L2675" s="12" t="s">
        <v>17151</v>
      </c>
      <c r="M2675" s="13"/>
    </row>
    <row r="2676" spans="2:13" ht="34.9" customHeight="1">
      <c r="B2676" s="3">
        <v>2659</v>
      </c>
      <c r="C2676" s="5" t="s">
        <v>17334</v>
      </c>
      <c r="D2676" s="62" t="s">
        <v>7733</v>
      </c>
      <c r="E2676" s="4" t="s">
        <v>10675</v>
      </c>
      <c r="F2676" s="7">
        <f>Books[[#This Row],[قیمت نهایی]]*100/80</f>
        <v>2168750</v>
      </c>
      <c r="G2676" s="8">
        <v>0.2</v>
      </c>
      <c r="H2676" s="9">
        <f>Books[[#This Row],[تعداد صفحه]]*5000+300000</f>
        <v>1735000</v>
      </c>
      <c r="I2676" s="22">
        <v>2018</v>
      </c>
      <c r="J2676" s="10" t="s">
        <v>13823</v>
      </c>
      <c r="K2676" s="11" t="s">
        <v>16568</v>
      </c>
      <c r="L2676" s="12" t="s">
        <v>17151</v>
      </c>
      <c r="M2676" s="13"/>
    </row>
    <row r="2677" spans="2:13" ht="34.9" customHeight="1">
      <c r="B2677" s="3">
        <v>2660</v>
      </c>
      <c r="C2677" s="5" t="s">
        <v>2439</v>
      </c>
      <c r="D2677" s="62" t="s">
        <v>7734</v>
      </c>
      <c r="E2677" s="4" t="s">
        <v>10675</v>
      </c>
      <c r="F2677" s="7">
        <f>Books[[#This Row],[قیمت نهایی]]*100/80</f>
        <v>2168750</v>
      </c>
      <c r="G2677" s="8">
        <v>0.2</v>
      </c>
      <c r="H2677" s="9">
        <f>Books[[#This Row],[تعداد صفحه]]*5000+300000</f>
        <v>1735000</v>
      </c>
      <c r="I2677" s="22">
        <v>2017</v>
      </c>
      <c r="J2677" s="10" t="s">
        <v>13824</v>
      </c>
      <c r="K2677" s="11" t="s">
        <v>16568</v>
      </c>
      <c r="L2677" s="12" t="s">
        <v>17151</v>
      </c>
      <c r="M2677" s="13"/>
    </row>
    <row r="2678" spans="2:13" ht="34.9" customHeight="1">
      <c r="B2678" s="3">
        <v>2661</v>
      </c>
      <c r="C2678" s="5" t="s">
        <v>2440</v>
      </c>
      <c r="D2678" s="62" t="s">
        <v>7735</v>
      </c>
      <c r="E2678" s="4" t="s">
        <v>10676</v>
      </c>
      <c r="F2678" s="7">
        <f>Books[[#This Row],[قیمت نهایی]]*100/80</f>
        <v>2175000</v>
      </c>
      <c r="G2678" s="8">
        <v>0.2</v>
      </c>
      <c r="H2678" s="9">
        <f>Books[[#This Row],[تعداد صفحه]]*5000+300000</f>
        <v>1740000</v>
      </c>
      <c r="I2678" s="22">
        <v>2017</v>
      </c>
      <c r="J2678" s="10" t="s">
        <v>13825</v>
      </c>
      <c r="K2678" s="11" t="s">
        <v>16919</v>
      </c>
      <c r="L2678" s="12" t="s">
        <v>17151</v>
      </c>
      <c r="M2678" s="13"/>
    </row>
    <row r="2679" spans="2:13" ht="34.9" customHeight="1">
      <c r="B2679" s="3">
        <v>2662</v>
      </c>
      <c r="C2679" s="5" t="s">
        <v>2441</v>
      </c>
      <c r="D2679" s="62" t="s">
        <v>7736</v>
      </c>
      <c r="E2679" s="4" t="s">
        <v>10676</v>
      </c>
      <c r="F2679" s="7">
        <f>Books[[#This Row],[قیمت نهایی]]*100/80</f>
        <v>2175000</v>
      </c>
      <c r="G2679" s="8">
        <v>0.2</v>
      </c>
      <c r="H2679" s="9">
        <f>Books[[#This Row],[تعداد صفحه]]*5000+300000</f>
        <v>1740000</v>
      </c>
      <c r="I2679" s="22">
        <v>2017</v>
      </c>
      <c r="J2679" s="10" t="s">
        <v>13826</v>
      </c>
      <c r="K2679" s="11" t="s">
        <v>16571</v>
      </c>
      <c r="L2679" s="12" t="s">
        <v>17151</v>
      </c>
      <c r="M2679" s="13"/>
    </row>
    <row r="2680" spans="2:13" ht="34.9" customHeight="1">
      <c r="B2680" s="3">
        <v>2663</v>
      </c>
      <c r="C2680" s="5" t="s">
        <v>2442</v>
      </c>
      <c r="D2680" s="62" t="s">
        <v>7737</v>
      </c>
      <c r="E2680" s="4" t="s">
        <v>10676</v>
      </c>
      <c r="F2680" s="7">
        <f>Books[[#This Row],[قیمت نهایی]]*100/80</f>
        <v>2175000</v>
      </c>
      <c r="G2680" s="8">
        <v>0.2</v>
      </c>
      <c r="H2680" s="9">
        <f>Books[[#This Row],[تعداد صفحه]]*5000+300000</f>
        <v>1740000</v>
      </c>
      <c r="I2680" s="22">
        <v>2017</v>
      </c>
      <c r="J2680" s="10" t="s">
        <v>13827</v>
      </c>
      <c r="K2680" s="11" t="s">
        <v>16571</v>
      </c>
      <c r="L2680" s="12" t="s">
        <v>17151</v>
      </c>
      <c r="M2680" s="13"/>
    </row>
    <row r="2681" spans="2:13" ht="34.9" customHeight="1">
      <c r="B2681" s="3">
        <v>2664</v>
      </c>
      <c r="C2681" s="5" t="s">
        <v>2443</v>
      </c>
      <c r="D2681" s="62" t="s">
        <v>7738</v>
      </c>
      <c r="E2681" s="4" t="s">
        <v>10676</v>
      </c>
      <c r="F2681" s="7">
        <f>Books[[#This Row],[قیمت نهایی]]*100/80</f>
        <v>2175000</v>
      </c>
      <c r="G2681" s="8">
        <v>0.2</v>
      </c>
      <c r="H2681" s="9">
        <f>Books[[#This Row],[تعداد صفحه]]*5000+300000</f>
        <v>1740000</v>
      </c>
      <c r="I2681" s="22">
        <v>2017</v>
      </c>
      <c r="J2681" s="10" t="s">
        <v>13828</v>
      </c>
      <c r="K2681" s="11" t="s">
        <v>16571</v>
      </c>
      <c r="L2681" s="12" t="s">
        <v>17151</v>
      </c>
      <c r="M2681" s="13"/>
    </row>
    <row r="2682" spans="2:13" ht="34.9" customHeight="1">
      <c r="B2682" s="3">
        <v>2665</v>
      </c>
      <c r="C2682" s="5" t="s">
        <v>2444</v>
      </c>
      <c r="D2682" s="62" t="s">
        <v>7739</v>
      </c>
      <c r="E2682" s="4" t="s">
        <v>10676</v>
      </c>
      <c r="F2682" s="7">
        <f>Books[[#This Row],[قیمت نهایی]]*100/80</f>
        <v>2175000</v>
      </c>
      <c r="G2682" s="8">
        <v>0.2</v>
      </c>
      <c r="H2682" s="9">
        <f>Books[[#This Row],[تعداد صفحه]]*5000+300000</f>
        <v>1740000</v>
      </c>
      <c r="I2682" s="22">
        <v>2017</v>
      </c>
      <c r="J2682" s="10" t="s">
        <v>13829</v>
      </c>
      <c r="K2682" s="11" t="s">
        <v>16571</v>
      </c>
      <c r="L2682" s="12" t="s">
        <v>17151</v>
      </c>
      <c r="M2682" s="13"/>
    </row>
    <row r="2683" spans="2:13" ht="34.9" customHeight="1">
      <c r="B2683" s="3">
        <v>2666</v>
      </c>
      <c r="C2683" s="5" t="s">
        <v>2445</v>
      </c>
      <c r="D2683" s="62" t="s">
        <v>7740</v>
      </c>
      <c r="E2683" s="4" t="s">
        <v>10676</v>
      </c>
      <c r="F2683" s="7">
        <f>Books[[#This Row],[قیمت نهایی]]*100/80</f>
        <v>2175000</v>
      </c>
      <c r="G2683" s="8">
        <v>0.2</v>
      </c>
      <c r="H2683" s="9">
        <f>Books[[#This Row],[تعداد صفحه]]*5000+300000</f>
        <v>1740000</v>
      </c>
      <c r="I2683" s="22">
        <v>2017</v>
      </c>
      <c r="J2683" s="10" t="s">
        <v>13830</v>
      </c>
      <c r="K2683" s="11" t="s">
        <v>16571</v>
      </c>
      <c r="L2683" s="12" t="s">
        <v>17151</v>
      </c>
      <c r="M2683" s="13"/>
    </row>
    <row r="2684" spans="2:13" ht="34.9" customHeight="1">
      <c r="B2684" s="3">
        <v>2667</v>
      </c>
      <c r="C2684" s="5" t="s">
        <v>2446</v>
      </c>
      <c r="D2684" s="62" t="s">
        <v>7741</v>
      </c>
      <c r="E2684" s="4" t="s">
        <v>10676</v>
      </c>
      <c r="F2684" s="7">
        <f>Books[[#This Row],[قیمت نهایی]]*100/80</f>
        <v>2175000</v>
      </c>
      <c r="G2684" s="8">
        <v>0.2</v>
      </c>
      <c r="H2684" s="9">
        <f>Books[[#This Row],[تعداد صفحه]]*5000+300000</f>
        <v>1740000</v>
      </c>
      <c r="I2684" s="22">
        <v>2018</v>
      </c>
      <c r="J2684" s="10" t="s">
        <v>13831</v>
      </c>
      <c r="K2684" s="11" t="s">
        <v>16571</v>
      </c>
      <c r="L2684" s="12" t="s">
        <v>17151</v>
      </c>
      <c r="M2684" s="13"/>
    </row>
    <row r="2685" spans="2:13" ht="34.9" customHeight="1">
      <c r="B2685" s="3">
        <v>2668</v>
      </c>
      <c r="C2685" s="5" t="s">
        <v>2447</v>
      </c>
      <c r="D2685" s="62" t="s">
        <v>7742</v>
      </c>
      <c r="E2685" s="4" t="s">
        <v>10676</v>
      </c>
      <c r="F2685" s="7">
        <f>Books[[#This Row],[قیمت نهایی]]*100/80</f>
        <v>2175000</v>
      </c>
      <c r="G2685" s="8">
        <v>0.2</v>
      </c>
      <c r="H2685" s="9">
        <f>Books[[#This Row],[تعداد صفحه]]*5000+300000</f>
        <v>1740000</v>
      </c>
      <c r="I2685" s="22">
        <v>2017</v>
      </c>
      <c r="J2685" s="10" t="s">
        <v>13831</v>
      </c>
      <c r="K2685" s="11" t="s">
        <v>16571</v>
      </c>
      <c r="L2685" s="12" t="s">
        <v>17151</v>
      </c>
      <c r="M2685" s="13"/>
    </row>
    <row r="2686" spans="2:13" ht="34.9" customHeight="1">
      <c r="B2686" s="3">
        <v>2669</v>
      </c>
      <c r="C2686" s="5" t="s">
        <v>2448</v>
      </c>
      <c r="D2686" s="62" t="s">
        <v>7743</v>
      </c>
      <c r="E2686" s="4" t="s">
        <v>10676</v>
      </c>
      <c r="F2686" s="7">
        <f>Books[[#This Row],[قیمت نهایی]]*100/80</f>
        <v>2175000</v>
      </c>
      <c r="G2686" s="8">
        <v>0.2</v>
      </c>
      <c r="H2686" s="9">
        <f>Books[[#This Row],[تعداد صفحه]]*5000+300000</f>
        <v>1740000</v>
      </c>
      <c r="I2686" s="22">
        <v>2017</v>
      </c>
      <c r="J2686" s="10" t="s">
        <v>13832</v>
      </c>
      <c r="K2686" s="11" t="s">
        <v>16920</v>
      </c>
      <c r="L2686" s="12" t="s">
        <v>17151</v>
      </c>
      <c r="M2686" s="13"/>
    </row>
    <row r="2687" spans="2:13" ht="34.9" customHeight="1">
      <c r="B2687" s="3">
        <v>2670</v>
      </c>
      <c r="C2687" s="5" t="s">
        <v>2449</v>
      </c>
      <c r="D2687" s="62" t="s">
        <v>7744</v>
      </c>
      <c r="E2687" s="4" t="s">
        <v>10676</v>
      </c>
      <c r="F2687" s="7">
        <f>Books[[#This Row],[قیمت نهایی]]*100/80</f>
        <v>2175000</v>
      </c>
      <c r="G2687" s="8">
        <v>0.2</v>
      </c>
      <c r="H2687" s="9">
        <f>Books[[#This Row],[تعداد صفحه]]*5000+300000</f>
        <v>1740000</v>
      </c>
      <c r="I2687" s="22">
        <v>2018</v>
      </c>
      <c r="J2687" s="10" t="s">
        <v>13833</v>
      </c>
      <c r="K2687" s="11" t="s">
        <v>16643</v>
      </c>
      <c r="L2687" s="12" t="s">
        <v>17151</v>
      </c>
      <c r="M2687" s="13"/>
    </row>
    <row r="2688" spans="2:13" ht="34.9" customHeight="1">
      <c r="B2688" s="3">
        <v>2671</v>
      </c>
      <c r="C2688" s="5" t="s">
        <v>17335</v>
      </c>
      <c r="D2688" s="62" t="s">
        <v>7745</v>
      </c>
      <c r="E2688" s="4" t="s">
        <v>10676</v>
      </c>
      <c r="F2688" s="7">
        <f>Books[[#This Row],[قیمت نهایی]]*100/80</f>
        <v>2175000</v>
      </c>
      <c r="G2688" s="8">
        <v>0.2</v>
      </c>
      <c r="H2688" s="9">
        <f>Books[[#This Row],[تعداد صفحه]]*5000+300000</f>
        <v>1740000</v>
      </c>
      <c r="I2688" s="22">
        <v>2018</v>
      </c>
      <c r="J2688" s="10" t="s">
        <v>13834</v>
      </c>
      <c r="K2688" s="11" t="s">
        <v>16810</v>
      </c>
      <c r="L2688" s="12" t="s">
        <v>17151</v>
      </c>
      <c r="M2688" s="13"/>
    </row>
    <row r="2689" spans="2:13" ht="34.9" customHeight="1">
      <c r="B2689" s="3">
        <v>2672</v>
      </c>
      <c r="C2689" s="5" t="s">
        <v>17336</v>
      </c>
      <c r="D2689" s="62" t="s">
        <v>7746</v>
      </c>
      <c r="E2689" s="4" t="s">
        <v>10676</v>
      </c>
      <c r="F2689" s="7">
        <f>Books[[#This Row],[قیمت نهایی]]*100/80</f>
        <v>2175000</v>
      </c>
      <c r="G2689" s="8">
        <v>0.2</v>
      </c>
      <c r="H2689" s="9">
        <f>Books[[#This Row],[تعداد صفحه]]*5000+300000</f>
        <v>1740000</v>
      </c>
      <c r="I2689" s="22">
        <v>2017</v>
      </c>
      <c r="J2689" s="10" t="s">
        <v>13835</v>
      </c>
      <c r="K2689" s="11" t="s">
        <v>16623</v>
      </c>
      <c r="L2689" s="12" t="s">
        <v>17151</v>
      </c>
      <c r="M2689" s="13"/>
    </row>
    <row r="2690" spans="2:13" ht="34.9" customHeight="1">
      <c r="B2690" s="3">
        <v>2673</v>
      </c>
      <c r="C2690" s="5" t="s">
        <v>2450</v>
      </c>
      <c r="D2690" s="62" t="s">
        <v>7747</v>
      </c>
      <c r="E2690" s="4" t="s">
        <v>10676</v>
      </c>
      <c r="F2690" s="7">
        <f>Books[[#This Row],[قیمت نهایی]]*100/80</f>
        <v>2175000</v>
      </c>
      <c r="G2690" s="8">
        <v>0.2</v>
      </c>
      <c r="H2690" s="9">
        <f>Books[[#This Row],[تعداد صفحه]]*5000+300000</f>
        <v>1740000</v>
      </c>
      <c r="I2690" s="22">
        <v>2017</v>
      </c>
      <c r="J2690" s="10" t="s">
        <v>13836</v>
      </c>
      <c r="K2690" s="11" t="s">
        <v>12</v>
      </c>
      <c r="L2690" s="12" t="s">
        <v>17151</v>
      </c>
      <c r="M2690" s="13"/>
    </row>
    <row r="2691" spans="2:13" ht="34.9" customHeight="1">
      <c r="B2691" s="3">
        <v>2674</v>
      </c>
      <c r="C2691" s="5" t="s">
        <v>2451</v>
      </c>
      <c r="D2691" s="62" t="s">
        <v>7748</v>
      </c>
      <c r="E2691" s="4" t="s">
        <v>10676</v>
      </c>
      <c r="F2691" s="7">
        <f>Books[[#This Row],[قیمت نهایی]]*100/80</f>
        <v>2175000</v>
      </c>
      <c r="G2691" s="8">
        <v>0.2</v>
      </c>
      <c r="H2691" s="9">
        <f>Books[[#This Row],[تعداد صفحه]]*5000+300000</f>
        <v>1740000</v>
      </c>
      <c r="I2691" s="22">
        <v>2017</v>
      </c>
      <c r="J2691" s="10" t="s">
        <v>13837</v>
      </c>
      <c r="K2691" s="11" t="s">
        <v>16878</v>
      </c>
      <c r="L2691" s="12" t="s">
        <v>17151</v>
      </c>
      <c r="M2691" s="13"/>
    </row>
    <row r="2692" spans="2:13" ht="34.9" customHeight="1">
      <c r="B2692" s="3">
        <v>2675</v>
      </c>
      <c r="C2692" s="5" t="s">
        <v>2452</v>
      </c>
      <c r="D2692" s="62" t="s">
        <v>7749</v>
      </c>
      <c r="E2692" s="4" t="s">
        <v>10676</v>
      </c>
      <c r="F2692" s="7">
        <f>Books[[#This Row],[قیمت نهایی]]*100/80</f>
        <v>2175000</v>
      </c>
      <c r="G2692" s="8">
        <v>0.2</v>
      </c>
      <c r="H2692" s="9">
        <f>Books[[#This Row],[تعداد صفحه]]*5000+300000</f>
        <v>1740000</v>
      </c>
      <c r="I2692" s="22">
        <v>2017</v>
      </c>
      <c r="J2692" s="10" t="s">
        <v>13838</v>
      </c>
      <c r="K2692" s="11" t="s">
        <v>16887</v>
      </c>
      <c r="L2692" s="12" t="s">
        <v>17151</v>
      </c>
      <c r="M2692" s="13"/>
    </row>
    <row r="2693" spans="2:13" ht="34.9" customHeight="1">
      <c r="B2693" s="3">
        <v>2676</v>
      </c>
      <c r="C2693" s="5" t="s">
        <v>2453</v>
      </c>
      <c r="D2693" s="62" t="s">
        <v>7750</v>
      </c>
      <c r="E2693" s="4" t="s">
        <v>10676</v>
      </c>
      <c r="F2693" s="7">
        <f>Books[[#This Row],[قیمت نهایی]]*100/80</f>
        <v>2175000</v>
      </c>
      <c r="G2693" s="8">
        <v>0.2</v>
      </c>
      <c r="H2693" s="9">
        <f>Books[[#This Row],[تعداد صفحه]]*5000+300000</f>
        <v>1740000</v>
      </c>
      <c r="I2693" s="22">
        <v>2017</v>
      </c>
      <c r="J2693" s="10" t="s">
        <v>13839</v>
      </c>
      <c r="K2693" s="11" t="s">
        <v>16562</v>
      </c>
      <c r="L2693" s="12" t="s">
        <v>17151</v>
      </c>
      <c r="M2693" s="13"/>
    </row>
    <row r="2694" spans="2:13" ht="34.9" customHeight="1">
      <c r="B2694" s="3">
        <v>2677</v>
      </c>
      <c r="C2694" s="5" t="s">
        <v>17337</v>
      </c>
      <c r="D2694" s="62" t="s">
        <v>7751</v>
      </c>
      <c r="E2694" s="4" t="s">
        <v>10676</v>
      </c>
      <c r="F2694" s="7">
        <f>Books[[#This Row],[قیمت نهایی]]*100/80</f>
        <v>2175000</v>
      </c>
      <c r="G2694" s="8">
        <v>0.2</v>
      </c>
      <c r="H2694" s="9">
        <f>Books[[#This Row],[تعداد صفحه]]*5000+300000</f>
        <v>1740000</v>
      </c>
      <c r="I2694" s="22">
        <v>2017</v>
      </c>
      <c r="J2694" s="10" t="s">
        <v>13840</v>
      </c>
      <c r="K2694" s="11" t="s">
        <v>16840</v>
      </c>
      <c r="L2694" s="12" t="s">
        <v>17151</v>
      </c>
      <c r="M2694" s="13"/>
    </row>
    <row r="2695" spans="2:13" ht="34.9" customHeight="1">
      <c r="B2695" s="3">
        <v>2678</v>
      </c>
      <c r="C2695" s="5" t="s">
        <v>2454</v>
      </c>
      <c r="D2695" s="62" t="s">
        <v>7752</v>
      </c>
      <c r="E2695" s="4" t="s">
        <v>10676</v>
      </c>
      <c r="F2695" s="7">
        <f>Books[[#This Row],[قیمت نهایی]]*100/80</f>
        <v>2175000</v>
      </c>
      <c r="G2695" s="8">
        <v>0.2</v>
      </c>
      <c r="H2695" s="9">
        <f>Books[[#This Row],[تعداد صفحه]]*5000+300000</f>
        <v>1740000</v>
      </c>
      <c r="I2695" s="22">
        <v>2017</v>
      </c>
      <c r="J2695" s="10" t="s">
        <v>13841</v>
      </c>
      <c r="K2695" s="11" t="s">
        <v>16921</v>
      </c>
      <c r="L2695" s="12" t="s">
        <v>17151</v>
      </c>
      <c r="M2695" s="13"/>
    </row>
    <row r="2696" spans="2:13" ht="34.9" customHeight="1">
      <c r="B2696" s="3">
        <v>2679</v>
      </c>
      <c r="C2696" s="5" t="s">
        <v>2455</v>
      </c>
      <c r="D2696" s="62" t="s">
        <v>7753</v>
      </c>
      <c r="E2696" s="4" t="s">
        <v>10676</v>
      </c>
      <c r="F2696" s="7">
        <f>Books[[#This Row],[قیمت نهایی]]*100/80</f>
        <v>2175000</v>
      </c>
      <c r="G2696" s="8">
        <v>0.2</v>
      </c>
      <c r="H2696" s="9">
        <f>Books[[#This Row],[تعداد صفحه]]*5000+300000</f>
        <v>1740000</v>
      </c>
      <c r="I2696" s="22">
        <v>2018</v>
      </c>
      <c r="J2696" s="10" t="s">
        <v>13842</v>
      </c>
      <c r="K2696" s="11" t="s">
        <v>16922</v>
      </c>
      <c r="L2696" s="12" t="s">
        <v>17151</v>
      </c>
      <c r="M2696" s="13"/>
    </row>
    <row r="2697" spans="2:13" ht="34.9" customHeight="1">
      <c r="B2697" s="3">
        <v>2680</v>
      </c>
      <c r="C2697" s="5" t="s">
        <v>2456</v>
      </c>
      <c r="D2697" s="62" t="s">
        <v>7754</v>
      </c>
      <c r="E2697" s="4" t="s">
        <v>10676</v>
      </c>
      <c r="F2697" s="7">
        <f>Books[[#This Row],[قیمت نهایی]]*100/80</f>
        <v>2175000</v>
      </c>
      <c r="G2697" s="8">
        <v>0.2</v>
      </c>
      <c r="H2697" s="9">
        <f>Books[[#This Row],[تعداد صفحه]]*5000+300000</f>
        <v>1740000</v>
      </c>
      <c r="I2697" s="22">
        <v>2017</v>
      </c>
      <c r="J2697" s="10" t="s">
        <v>13843</v>
      </c>
      <c r="K2697" s="11" t="s">
        <v>16712</v>
      </c>
      <c r="L2697" s="12" t="s">
        <v>17151</v>
      </c>
      <c r="M2697" s="13"/>
    </row>
    <row r="2698" spans="2:13" ht="34.9" customHeight="1">
      <c r="B2698" s="3">
        <v>2681</v>
      </c>
      <c r="C2698" s="5" t="s">
        <v>17338</v>
      </c>
      <c r="D2698" s="62" t="s">
        <v>7755</v>
      </c>
      <c r="E2698" s="4" t="s">
        <v>10676</v>
      </c>
      <c r="F2698" s="7">
        <f>Books[[#This Row],[قیمت نهایی]]*100/80</f>
        <v>2175000</v>
      </c>
      <c r="G2698" s="8">
        <v>0.2</v>
      </c>
      <c r="H2698" s="9">
        <f>Books[[#This Row],[تعداد صفحه]]*5000+300000</f>
        <v>1740000</v>
      </c>
      <c r="I2698" s="22">
        <v>2017</v>
      </c>
      <c r="J2698" s="10" t="s">
        <v>13844</v>
      </c>
      <c r="K2698" s="11" t="s">
        <v>16923</v>
      </c>
      <c r="L2698" s="12" t="s">
        <v>17151</v>
      </c>
      <c r="M2698" s="13"/>
    </row>
    <row r="2699" spans="2:13" ht="34.9" customHeight="1">
      <c r="B2699" s="3">
        <v>2682</v>
      </c>
      <c r="C2699" s="5" t="s">
        <v>2457</v>
      </c>
      <c r="D2699" s="62" t="s">
        <v>7756</v>
      </c>
      <c r="E2699" s="4" t="s">
        <v>10676</v>
      </c>
      <c r="F2699" s="7">
        <f>Books[[#This Row],[قیمت نهایی]]*100/80</f>
        <v>2175000</v>
      </c>
      <c r="G2699" s="8">
        <v>0.2</v>
      </c>
      <c r="H2699" s="9">
        <f>Books[[#This Row],[تعداد صفحه]]*5000+300000</f>
        <v>1740000</v>
      </c>
      <c r="I2699" s="22">
        <v>2017</v>
      </c>
      <c r="J2699" s="10" t="s">
        <v>13845</v>
      </c>
      <c r="K2699" s="11" t="s">
        <v>16663</v>
      </c>
      <c r="L2699" s="12" t="s">
        <v>17151</v>
      </c>
      <c r="M2699" s="13"/>
    </row>
    <row r="2700" spans="2:13" ht="34.9" customHeight="1">
      <c r="B2700" s="3">
        <v>2683</v>
      </c>
      <c r="C2700" s="5" t="s">
        <v>2458</v>
      </c>
      <c r="D2700" s="62" t="s">
        <v>7757</v>
      </c>
      <c r="E2700" s="4" t="s">
        <v>10676</v>
      </c>
      <c r="F2700" s="7">
        <f>Books[[#This Row],[قیمت نهایی]]*100/80</f>
        <v>2175000</v>
      </c>
      <c r="G2700" s="8">
        <v>0.2</v>
      </c>
      <c r="H2700" s="9">
        <f>Books[[#This Row],[تعداد صفحه]]*5000+300000</f>
        <v>1740000</v>
      </c>
      <c r="I2700" s="22">
        <v>2017</v>
      </c>
      <c r="J2700" s="10" t="s">
        <v>13846</v>
      </c>
      <c r="K2700" s="11" t="s">
        <v>16924</v>
      </c>
      <c r="L2700" s="12" t="s">
        <v>17151</v>
      </c>
      <c r="M2700" s="13"/>
    </row>
    <row r="2701" spans="2:13" ht="34.9" customHeight="1">
      <c r="B2701" s="3">
        <v>2684</v>
      </c>
      <c r="C2701" s="5" t="s">
        <v>2459</v>
      </c>
      <c r="D2701" s="62" t="s">
        <v>7758</v>
      </c>
      <c r="E2701" s="4" t="s">
        <v>10676</v>
      </c>
      <c r="F2701" s="7">
        <f>Books[[#This Row],[قیمت نهایی]]*100/80</f>
        <v>2175000</v>
      </c>
      <c r="G2701" s="8">
        <v>0.2</v>
      </c>
      <c r="H2701" s="9">
        <f>Books[[#This Row],[تعداد صفحه]]*5000+300000</f>
        <v>1740000</v>
      </c>
      <c r="I2701" s="22">
        <v>2018</v>
      </c>
      <c r="J2701" s="10" t="s">
        <v>13847</v>
      </c>
      <c r="K2701" s="11" t="s">
        <v>16917</v>
      </c>
      <c r="L2701" s="12" t="s">
        <v>17151</v>
      </c>
      <c r="M2701" s="13"/>
    </row>
    <row r="2702" spans="2:13" ht="34.9" customHeight="1">
      <c r="B2702" s="3">
        <v>2685</v>
      </c>
      <c r="C2702" s="5" t="s">
        <v>17339</v>
      </c>
      <c r="D2702" s="62" t="s">
        <v>7759</v>
      </c>
      <c r="E2702" s="4" t="s">
        <v>10676</v>
      </c>
      <c r="F2702" s="7">
        <f>Books[[#This Row],[قیمت نهایی]]*100/80</f>
        <v>2175000</v>
      </c>
      <c r="G2702" s="8">
        <v>0.2</v>
      </c>
      <c r="H2702" s="9">
        <f>Books[[#This Row],[تعداد صفحه]]*5000+300000</f>
        <v>1740000</v>
      </c>
      <c r="I2702" s="22">
        <v>2017</v>
      </c>
      <c r="J2702" s="10" t="s">
        <v>13848</v>
      </c>
      <c r="K2702" s="11" t="s">
        <v>16925</v>
      </c>
      <c r="L2702" s="12" t="s">
        <v>17151</v>
      </c>
      <c r="M2702" s="13"/>
    </row>
    <row r="2703" spans="2:13" ht="34.9" customHeight="1">
      <c r="B2703" s="3">
        <v>2686</v>
      </c>
      <c r="C2703" s="5" t="s">
        <v>2460</v>
      </c>
      <c r="D2703" s="62" t="s">
        <v>7760</v>
      </c>
      <c r="E2703" s="4" t="s">
        <v>10676</v>
      </c>
      <c r="F2703" s="7">
        <f>Books[[#This Row],[قیمت نهایی]]*100/80</f>
        <v>2175000</v>
      </c>
      <c r="G2703" s="8">
        <v>0.2</v>
      </c>
      <c r="H2703" s="9">
        <f>Books[[#This Row],[تعداد صفحه]]*5000+300000</f>
        <v>1740000</v>
      </c>
      <c r="I2703" s="22">
        <v>2018</v>
      </c>
      <c r="J2703" s="10" t="s">
        <v>13849</v>
      </c>
      <c r="K2703" s="11" t="s">
        <v>16917</v>
      </c>
      <c r="L2703" s="12" t="s">
        <v>17151</v>
      </c>
      <c r="M2703" s="13"/>
    </row>
    <row r="2704" spans="2:13" ht="34.9" customHeight="1">
      <c r="B2704" s="3">
        <v>2687</v>
      </c>
      <c r="C2704" s="5" t="s">
        <v>2461</v>
      </c>
      <c r="D2704" s="62" t="s">
        <v>7761</v>
      </c>
      <c r="E2704" s="4" t="s">
        <v>10676</v>
      </c>
      <c r="F2704" s="7">
        <f>Books[[#This Row],[قیمت نهایی]]*100/80</f>
        <v>2175000</v>
      </c>
      <c r="G2704" s="8">
        <v>0.2</v>
      </c>
      <c r="H2704" s="9">
        <f>Books[[#This Row],[تعداد صفحه]]*5000+300000</f>
        <v>1740000</v>
      </c>
      <c r="I2704" s="22">
        <v>2017</v>
      </c>
      <c r="J2704" s="10" t="s">
        <v>13850</v>
      </c>
      <c r="K2704" s="11" t="s">
        <v>16926</v>
      </c>
      <c r="L2704" s="12" t="s">
        <v>17151</v>
      </c>
      <c r="M2704" s="13"/>
    </row>
    <row r="2705" spans="2:13" ht="34.9" customHeight="1">
      <c r="B2705" s="3">
        <v>2688</v>
      </c>
      <c r="C2705" s="5" t="s">
        <v>2462</v>
      </c>
      <c r="D2705" s="62" t="s">
        <v>7762</v>
      </c>
      <c r="E2705" s="4" t="s">
        <v>10676</v>
      </c>
      <c r="F2705" s="7">
        <f>Books[[#This Row],[قیمت نهایی]]*100/80</f>
        <v>2175000</v>
      </c>
      <c r="G2705" s="8">
        <v>0.2</v>
      </c>
      <c r="H2705" s="9">
        <f>Books[[#This Row],[تعداد صفحه]]*5000+300000</f>
        <v>1740000</v>
      </c>
      <c r="I2705" s="22">
        <v>2018</v>
      </c>
      <c r="J2705" s="10" t="s">
        <v>13851</v>
      </c>
      <c r="K2705" s="11" t="s">
        <v>16575</v>
      </c>
      <c r="L2705" s="12" t="s">
        <v>17151</v>
      </c>
      <c r="M2705" s="13"/>
    </row>
    <row r="2706" spans="2:13" ht="34.9" customHeight="1">
      <c r="B2706" s="3">
        <v>2689</v>
      </c>
      <c r="C2706" s="5" t="s">
        <v>2463</v>
      </c>
      <c r="D2706" s="62" t="s">
        <v>7763</v>
      </c>
      <c r="E2706" s="4" t="s">
        <v>10676</v>
      </c>
      <c r="F2706" s="7">
        <f>Books[[#This Row],[قیمت نهایی]]*100/80</f>
        <v>2175000</v>
      </c>
      <c r="G2706" s="8">
        <v>0.2</v>
      </c>
      <c r="H2706" s="9">
        <f>Books[[#This Row],[تعداد صفحه]]*5000+300000</f>
        <v>1740000</v>
      </c>
      <c r="I2706" s="22">
        <v>2018</v>
      </c>
      <c r="J2706" s="10" t="s">
        <v>13852</v>
      </c>
      <c r="K2706" s="11" t="s">
        <v>16568</v>
      </c>
      <c r="L2706" s="12" t="s">
        <v>17151</v>
      </c>
      <c r="M2706" s="13"/>
    </row>
    <row r="2707" spans="2:13" ht="34.9" customHeight="1">
      <c r="B2707" s="3">
        <v>2690</v>
      </c>
      <c r="C2707" s="5" t="s">
        <v>2464</v>
      </c>
      <c r="D2707" s="62" t="s">
        <v>7764</v>
      </c>
      <c r="E2707" s="4" t="s">
        <v>10676</v>
      </c>
      <c r="F2707" s="7">
        <f>Books[[#This Row],[قیمت نهایی]]*100/80</f>
        <v>2175000</v>
      </c>
      <c r="G2707" s="8">
        <v>0.2</v>
      </c>
      <c r="H2707" s="9">
        <f>Books[[#This Row],[تعداد صفحه]]*5000+300000</f>
        <v>1740000</v>
      </c>
      <c r="I2707" s="22">
        <v>2017</v>
      </c>
      <c r="J2707" s="10" t="s">
        <v>13853</v>
      </c>
      <c r="K2707" s="11" t="s">
        <v>16575</v>
      </c>
      <c r="L2707" s="12" t="s">
        <v>17151</v>
      </c>
      <c r="M2707" s="13"/>
    </row>
    <row r="2708" spans="2:13" ht="34.9" customHeight="1">
      <c r="B2708" s="3">
        <v>2691</v>
      </c>
      <c r="C2708" s="5" t="s">
        <v>2465</v>
      </c>
      <c r="D2708" s="62" t="s">
        <v>7765</v>
      </c>
      <c r="E2708" s="4" t="s">
        <v>10676</v>
      </c>
      <c r="F2708" s="7">
        <f>Books[[#This Row],[قیمت نهایی]]*100/80</f>
        <v>2175000</v>
      </c>
      <c r="G2708" s="8">
        <v>0.2</v>
      </c>
      <c r="H2708" s="9">
        <f>Books[[#This Row],[تعداد صفحه]]*5000+300000</f>
        <v>1740000</v>
      </c>
      <c r="I2708" s="22">
        <v>2017</v>
      </c>
      <c r="J2708" s="10" t="s">
        <v>13854</v>
      </c>
      <c r="K2708" s="11" t="s">
        <v>16568</v>
      </c>
      <c r="L2708" s="12" t="s">
        <v>17151</v>
      </c>
      <c r="M2708" s="13"/>
    </row>
    <row r="2709" spans="2:13" ht="34.9" customHeight="1">
      <c r="B2709" s="3">
        <v>2692</v>
      </c>
      <c r="C2709" s="5" t="s">
        <v>17340</v>
      </c>
      <c r="D2709" s="62" t="s">
        <v>7766</v>
      </c>
      <c r="E2709" s="4" t="s">
        <v>10676</v>
      </c>
      <c r="F2709" s="7">
        <f>Books[[#This Row],[قیمت نهایی]]*100/80</f>
        <v>2175000</v>
      </c>
      <c r="G2709" s="8">
        <v>0.2</v>
      </c>
      <c r="H2709" s="9">
        <f>Books[[#This Row],[تعداد صفحه]]*5000+300000</f>
        <v>1740000</v>
      </c>
      <c r="I2709" s="22">
        <v>2017</v>
      </c>
      <c r="J2709" s="10" t="s">
        <v>13855</v>
      </c>
      <c r="K2709" s="11" t="s">
        <v>16568</v>
      </c>
      <c r="L2709" s="12" t="s">
        <v>17151</v>
      </c>
      <c r="M2709" s="13"/>
    </row>
    <row r="2710" spans="2:13" ht="34.9" customHeight="1">
      <c r="B2710" s="3">
        <v>2693</v>
      </c>
      <c r="C2710" s="5" t="s">
        <v>2466</v>
      </c>
      <c r="D2710" s="62" t="s">
        <v>7767</v>
      </c>
      <c r="E2710" s="4">
        <v>288</v>
      </c>
      <c r="F2710" s="7">
        <f>Books[[#This Row],[قیمت نهایی]]*100/80</f>
        <v>2175000</v>
      </c>
      <c r="G2710" s="8">
        <v>0.2</v>
      </c>
      <c r="H2710" s="9">
        <f>Books[[#This Row],[تعداد صفحه]]*5000+300000</f>
        <v>1740000</v>
      </c>
      <c r="I2710" s="22">
        <v>2017</v>
      </c>
      <c r="J2710" s="10" t="s">
        <v>13856</v>
      </c>
      <c r="K2710" s="11" t="s">
        <v>16845</v>
      </c>
      <c r="L2710" s="12" t="s">
        <v>17151</v>
      </c>
      <c r="M2710" s="13"/>
    </row>
    <row r="2711" spans="2:13" ht="34.9" customHeight="1">
      <c r="B2711" s="3">
        <v>2694</v>
      </c>
      <c r="C2711" s="5" t="s">
        <v>2467</v>
      </c>
      <c r="D2711" s="62" t="s">
        <v>7768</v>
      </c>
      <c r="E2711" s="4">
        <v>288</v>
      </c>
      <c r="F2711" s="7">
        <f>Books[[#This Row],[قیمت نهایی]]*100/80</f>
        <v>2175000</v>
      </c>
      <c r="G2711" s="8">
        <v>0.2</v>
      </c>
      <c r="H2711" s="9">
        <f>Books[[#This Row],[تعداد صفحه]]*5000+300000</f>
        <v>1740000</v>
      </c>
      <c r="I2711" s="22">
        <v>2017</v>
      </c>
      <c r="J2711" s="10" t="s">
        <v>13857</v>
      </c>
      <c r="K2711" s="11" t="s">
        <v>16575</v>
      </c>
      <c r="L2711" s="12" t="s">
        <v>17151</v>
      </c>
      <c r="M2711" s="13"/>
    </row>
    <row r="2712" spans="2:13" ht="34.9" customHeight="1">
      <c r="B2712" s="3">
        <v>2695</v>
      </c>
      <c r="C2712" s="5" t="s">
        <v>2468</v>
      </c>
      <c r="D2712" s="62" t="s">
        <v>7769</v>
      </c>
      <c r="E2712" s="4">
        <v>288</v>
      </c>
      <c r="F2712" s="7">
        <f>Books[[#This Row],[قیمت نهایی]]*100/80</f>
        <v>2175000</v>
      </c>
      <c r="G2712" s="8">
        <v>0.2</v>
      </c>
      <c r="H2712" s="9">
        <f>Books[[#This Row],[تعداد صفحه]]*5000+300000</f>
        <v>1740000</v>
      </c>
      <c r="I2712" s="22">
        <v>2017</v>
      </c>
      <c r="J2712" s="10" t="s">
        <v>13858</v>
      </c>
      <c r="K2712" s="11" t="s">
        <v>16568</v>
      </c>
      <c r="L2712" s="12" t="s">
        <v>17151</v>
      </c>
      <c r="M2712" s="13"/>
    </row>
    <row r="2713" spans="2:13" ht="34.9" customHeight="1">
      <c r="B2713" s="3">
        <v>2696</v>
      </c>
      <c r="C2713" s="5" t="s">
        <v>2469</v>
      </c>
      <c r="D2713" s="62" t="s">
        <v>7770</v>
      </c>
      <c r="E2713" s="4" t="s">
        <v>11053</v>
      </c>
      <c r="F2713" s="7">
        <f>Books[[#This Row],[قیمت نهایی]]*100/80</f>
        <v>2181250</v>
      </c>
      <c r="G2713" s="8">
        <v>0.2</v>
      </c>
      <c r="H2713" s="9">
        <f>Books[[#This Row],[تعداد صفحه]]*5000+300000</f>
        <v>1745000</v>
      </c>
      <c r="I2713" s="22">
        <v>2017</v>
      </c>
      <c r="J2713" s="10" t="s">
        <v>13859</v>
      </c>
      <c r="K2713" s="11" t="s">
        <v>16575</v>
      </c>
      <c r="L2713" s="12" t="s">
        <v>17151</v>
      </c>
      <c r="M2713" s="13"/>
    </row>
    <row r="2714" spans="2:13" ht="34.9" customHeight="1">
      <c r="B2714" s="3">
        <v>2697</v>
      </c>
      <c r="C2714" s="5" t="s">
        <v>2470</v>
      </c>
      <c r="D2714" s="62" t="s">
        <v>7771</v>
      </c>
      <c r="E2714" s="4" t="s">
        <v>11053</v>
      </c>
      <c r="F2714" s="7">
        <f>Books[[#This Row],[قیمت نهایی]]*100/80</f>
        <v>2181250</v>
      </c>
      <c r="G2714" s="8">
        <v>0.2</v>
      </c>
      <c r="H2714" s="9">
        <f>Books[[#This Row],[تعداد صفحه]]*5000+300000</f>
        <v>1745000</v>
      </c>
      <c r="I2714" s="22">
        <v>2018</v>
      </c>
      <c r="J2714" s="10" t="s">
        <v>13860</v>
      </c>
      <c r="K2714" s="11" t="s">
        <v>16575</v>
      </c>
      <c r="L2714" s="12" t="s">
        <v>17151</v>
      </c>
      <c r="M2714" s="13"/>
    </row>
    <row r="2715" spans="2:13" ht="34.9" customHeight="1">
      <c r="B2715" s="3">
        <v>2698</v>
      </c>
      <c r="C2715" s="5" t="s">
        <v>2471</v>
      </c>
      <c r="D2715" s="62" t="s">
        <v>7772</v>
      </c>
      <c r="E2715" s="4">
        <v>289</v>
      </c>
      <c r="F2715" s="7">
        <f>Books[[#This Row],[قیمت نهایی]]*100/80</f>
        <v>2181250</v>
      </c>
      <c r="G2715" s="8">
        <v>0.2</v>
      </c>
      <c r="H2715" s="9">
        <f>Books[[#This Row],[تعداد صفحه]]*5000+300000</f>
        <v>1745000</v>
      </c>
      <c r="I2715" s="22">
        <v>2017</v>
      </c>
      <c r="J2715" s="10" t="s">
        <v>13861</v>
      </c>
      <c r="K2715" s="11" t="s">
        <v>16568</v>
      </c>
      <c r="L2715" s="12" t="s">
        <v>17151</v>
      </c>
      <c r="M2715" s="13"/>
    </row>
    <row r="2716" spans="2:13" ht="34.9" customHeight="1">
      <c r="B2716" s="3">
        <v>2699</v>
      </c>
      <c r="C2716" s="5" t="s">
        <v>2472</v>
      </c>
      <c r="D2716" s="62" t="s">
        <v>7773</v>
      </c>
      <c r="E2716" s="4" t="s">
        <v>10822</v>
      </c>
      <c r="F2716" s="7">
        <f>Books[[#This Row],[قیمت نهایی]]*100/80</f>
        <v>2187500</v>
      </c>
      <c r="G2716" s="8">
        <v>0.2</v>
      </c>
      <c r="H2716" s="9">
        <f>Books[[#This Row],[تعداد صفحه]]*5000+300000</f>
        <v>1750000</v>
      </c>
      <c r="I2716" s="22">
        <v>2017</v>
      </c>
      <c r="J2716" s="10" t="s">
        <v>13862</v>
      </c>
      <c r="K2716" s="11" t="s">
        <v>16580</v>
      </c>
      <c r="L2716" s="12" t="s">
        <v>17151</v>
      </c>
      <c r="M2716" s="13"/>
    </row>
    <row r="2717" spans="2:13" ht="34.9" customHeight="1">
      <c r="B2717" s="3">
        <v>2700</v>
      </c>
      <c r="C2717" s="5" t="s">
        <v>2473</v>
      </c>
      <c r="D2717" s="62" t="s">
        <v>7774</v>
      </c>
      <c r="E2717" s="4" t="s">
        <v>10822</v>
      </c>
      <c r="F2717" s="7">
        <f>Books[[#This Row],[قیمت نهایی]]*100/80</f>
        <v>2187500</v>
      </c>
      <c r="G2717" s="8">
        <v>0.2</v>
      </c>
      <c r="H2717" s="9">
        <f>Books[[#This Row],[تعداد صفحه]]*5000+300000</f>
        <v>1750000</v>
      </c>
      <c r="I2717" s="22">
        <v>2017</v>
      </c>
      <c r="J2717" s="10" t="s">
        <v>13863</v>
      </c>
      <c r="K2717" s="11" t="s">
        <v>16840</v>
      </c>
      <c r="L2717" s="12" t="s">
        <v>17151</v>
      </c>
      <c r="M2717" s="13"/>
    </row>
    <row r="2718" spans="2:13" ht="34.9" customHeight="1">
      <c r="B2718" s="3">
        <v>2701</v>
      </c>
      <c r="C2718" s="5" t="s">
        <v>2474</v>
      </c>
      <c r="D2718" s="62" t="s">
        <v>7775</v>
      </c>
      <c r="E2718" s="4" t="s">
        <v>10822</v>
      </c>
      <c r="F2718" s="7">
        <f>Books[[#This Row],[قیمت نهایی]]*100/80</f>
        <v>2187500</v>
      </c>
      <c r="G2718" s="8">
        <v>0.2</v>
      </c>
      <c r="H2718" s="9">
        <f>Books[[#This Row],[تعداد صفحه]]*5000+300000</f>
        <v>1750000</v>
      </c>
      <c r="I2718" s="22">
        <v>2017</v>
      </c>
      <c r="J2718" s="10" t="s">
        <v>13864</v>
      </c>
      <c r="K2718" s="11" t="s">
        <v>16737</v>
      </c>
      <c r="L2718" s="12" t="s">
        <v>17151</v>
      </c>
      <c r="M2718" s="13"/>
    </row>
    <row r="2719" spans="2:13" ht="34.9" customHeight="1">
      <c r="B2719" s="3">
        <v>2702</v>
      </c>
      <c r="C2719" s="5" t="s">
        <v>2475</v>
      </c>
      <c r="D2719" s="62" t="s">
        <v>7776</v>
      </c>
      <c r="E2719" s="4" t="s">
        <v>10822</v>
      </c>
      <c r="F2719" s="7">
        <f>Books[[#This Row],[قیمت نهایی]]*100/80</f>
        <v>2187500</v>
      </c>
      <c r="G2719" s="8">
        <v>0.2</v>
      </c>
      <c r="H2719" s="9">
        <f>Books[[#This Row],[تعداد صفحه]]*5000+300000</f>
        <v>1750000</v>
      </c>
      <c r="I2719" s="22">
        <v>2017</v>
      </c>
      <c r="J2719" s="10" t="s">
        <v>13865</v>
      </c>
      <c r="K2719" s="11" t="s">
        <v>16832</v>
      </c>
      <c r="L2719" s="12" t="s">
        <v>17151</v>
      </c>
      <c r="M2719" s="13"/>
    </row>
    <row r="2720" spans="2:13" ht="34.9" customHeight="1">
      <c r="B2720" s="3">
        <v>2703</v>
      </c>
      <c r="C2720" s="5" t="s">
        <v>2476</v>
      </c>
      <c r="D2720" s="62" t="s">
        <v>7777</v>
      </c>
      <c r="E2720" s="4" t="s">
        <v>10822</v>
      </c>
      <c r="F2720" s="7">
        <f>Books[[#This Row],[قیمت نهایی]]*100/80</f>
        <v>2187500</v>
      </c>
      <c r="G2720" s="8">
        <v>0.2</v>
      </c>
      <c r="H2720" s="9">
        <f>Books[[#This Row],[تعداد صفحه]]*5000+300000</f>
        <v>1750000</v>
      </c>
      <c r="I2720" s="22">
        <v>2017</v>
      </c>
      <c r="J2720" s="10" t="s">
        <v>13866</v>
      </c>
      <c r="K2720" s="11" t="s">
        <v>16575</v>
      </c>
      <c r="L2720" s="12" t="s">
        <v>17151</v>
      </c>
      <c r="M2720" s="13"/>
    </row>
    <row r="2721" spans="2:13" ht="34.9" customHeight="1">
      <c r="B2721" s="3">
        <v>2704</v>
      </c>
      <c r="C2721" s="5" t="s">
        <v>2477</v>
      </c>
      <c r="D2721" s="62" t="s">
        <v>7778</v>
      </c>
      <c r="E2721" s="4" t="s">
        <v>10822</v>
      </c>
      <c r="F2721" s="7">
        <f>Books[[#This Row],[قیمت نهایی]]*100/80</f>
        <v>2187500</v>
      </c>
      <c r="G2721" s="8">
        <v>0.2</v>
      </c>
      <c r="H2721" s="9">
        <f>Books[[#This Row],[تعداد صفحه]]*5000+300000</f>
        <v>1750000</v>
      </c>
      <c r="I2721" s="22">
        <v>2017</v>
      </c>
      <c r="J2721" s="10" t="s">
        <v>13867</v>
      </c>
      <c r="K2721" s="11" t="s">
        <v>16568</v>
      </c>
      <c r="L2721" s="12" t="s">
        <v>17151</v>
      </c>
      <c r="M2721" s="13"/>
    </row>
    <row r="2722" spans="2:13" ht="34.9" customHeight="1">
      <c r="B2722" s="3">
        <v>2705</v>
      </c>
      <c r="C2722" s="5" t="s">
        <v>2478</v>
      </c>
      <c r="D2722" s="62" t="s">
        <v>7779</v>
      </c>
      <c r="E2722" s="4" t="s">
        <v>10822</v>
      </c>
      <c r="F2722" s="7">
        <f>Books[[#This Row],[قیمت نهایی]]*100/80</f>
        <v>2187500</v>
      </c>
      <c r="G2722" s="8">
        <v>0.2</v>
      </c>
      <c r="H2722" s="9">
        <f>Books[[#This Row],[تعداد صفحه]]*5000+300000</f>
        <v>1750000</v>
      </c>
      <c r="I2722" s="22">
        <v>2017</v>
      </c>
      <c r="J2722" s="10" t="s">
        <v>13868</v>
      </c>
      <c r="K2722" s="11" t="s">
        <v>16575</v>
      </c>
      <c r="L2722" s="12" t="s">
        <v>17151</v>
      </c>
      <c r="M2722" s="13"/>
    </row>
    <row r="2723" spans="2:13" ht="34.9" customHeight="1">
      <c r="B2723" s="3">
        <v>2706</v>
      </c>
      <c r="C2723" s="5" t="s">
        <v>2479</v>
      </c>
      <c r="D2723" s="62" t="s">
        <v>7780</v>
      </c>
      <c r="E2723" s="4" t="s">
        <v>10822</v>
      </c>
      <c r="F2723" s="7">
        <f>Books[[#This Row],[قیمت نهایی]]*100/80</f>
        <v>2187500</v>
      </c>
      <c r="G2723" s="8">
        <v>0.2</v>
      </c>
      <c r="H2723" s="9">
        <f>Books[[#This Row],[تعداد صفحه]]*5000+300000</f>
        <v>1750000</v>
      </c>
      <c r="I2723" s="22">
        <v>2017</v>
      </c>
      <c r="J2723" s="10" t="s">
        <v>13869</v>
      </c>
      <c r="K2723" s="11" t="s">
        <v>16568</v>
      </c>
      <c r="L2723" s="12" t="s">
        <v>17151</v>
      </c>
      <c r="M2723" s="13"/>
    </row>
    <row r="2724" spans="2:13" ht="34.9" customHeight="1">
      <c r="B2724" s="3">
        <v>2707</v>
      </c>
      <c r="C2724" s="5" t="s">
        <v>2480</v>
      </c>
      <c r="D2724" s="62" t="s">
        <v>7781</v>
      </c>
      <c r="E2724" s="4" t="s">
        <v>10822</v>
      </c>
      <c r="F2724" s="7">
        <f>Books[[#This Row],[قیمت نهایی]]*100/80</f>
        <v>2187500</v>
      </c>
      <c r="G2724" s="8">
        <v>0.2</v>
      </c>
      <c r="H2724" s="9">
        <f>Books[[#This Row],[تعداد صفحه]]*5000+300000</f>
        <v>1750000</v>
      </c>
      <c r="I2724" s="22">
        <v>2017</v>
      </c>
      <c r="J2724" s="10" t="s">
        <v>13870</v>
      </c>
      <c r="K2724" s="11" t="s">
        <v>16569</v>
      </c>
      <c r="L2724" s="12" t="s">
        <v>17151</v>
      </c>
      <c r="M2724" s="13"/>
    </row>
    <row r="2725" spans="2:13" ht="34.9" customHeight="1">
      <c r="B2725" s="3">
        <v>2708</v>
      </c>
      <c r="C2725" s="5" t="s">
        <v>2481</v>
      </c>
      <c r="D2725" s="62" t="s">
        <v>7782</v>
      </c>
      <c r="E2725" s="4">
        <v>290</v>
      </c>
      <c r="F2725" s="7">
        <f>Books[[#This Row],[قیمت نهایی]]*100/80</f>
        <v>2187500</v>
      </c>
      <c r="G2725" s="8">
        <v>0.2</v>
      </c>
      <c r="H2725" s="9">
        <f>Books[[#This Row],[تعداد صفحه]]*5000+300000</f>
        <v>1750000</v>
      </c>
      <c r="I2725" s="22">
        <v>2017</v>
      </c>
      <c r="J2725" s="10" t="s">
        <v>13871</v>
      </c>
      <c r="K2725" s="11" t="s">
        <v>16626</v>
      </c>
      <c r="L2725" s="12" t="s">
        <v>17151</v>
      </c>
      <c r="M2725" s="13"/>
    </row>
    <row r="2726" spans="2:13" ht="34.9" customHeight="1">
      <c r="B2726" s="3">
        <v>2709</v>
      </c>
      <c r="C2726" s="5" t="s">
        <v>17341</v>
      </c>
      <c r="D2726" s="62" t="s">
        <v>7783</v>
      </c>
      <c r="E2726" s="4" t="s">
        <v>10759</v>
      </c>
      <c r="F2726" s="7">
        <f>Books[[#This Row],[قیمت نهایی]]*100/80</f>
        <v>2193750</v>
      </c>
      <c r="G2726" s="8">
        <v>0.2</v>
      </c>
      <c r="H2726" s="9">
        <f>Books[[#This Row],[تعداد صفحه]]*5000+300000</f>
        <v>1755000</v>
      </c>
      <c r="I2726" s="22">
        <v>2017</v>
      </c>
      <c r="J2726" s="10" t="s">
        <v>13872</v>
      </c>
      <c r="K2726" s="11" t="s">
        <v>16568</v>
      </c>
      <c r="L2726" s="12" t="s">
        <v>17151</v>
      </c>
      <c r="M2726" s="13"/>
    </row>
    <row r="2727" spans="2:13" ht="34.9" customHeight="1">
      <c r="B2727" s="3">
        <v>2710</v>
      </c>
      <c r="C2727" s="5" t="s">
        <v>2482</v>
      </c>
      <c r="D2727" s="62" t="s">
        <v>7784</v>
      </c>
      <c r="E2727" s="4">
        <v>291</v>
      </c>
      <c r="F2727" s="7">
        <f>Books[[#This Row],[قیمت نهایی]]*100/80</f>
        <v>2193750</v>
      </c>
      <c r="G2727" s="8">
        <v>0.2</v>
      </c>
      <c r="H2727" s="9">
        <f>Books[[#This Row],[تعداد صفحه]]*5000+300000</f>
        <v>1755000</v>
      </c>
      <c r="I2727" s="22">
        <v>2017</v>
      </c>
      <c r="J2727" s="10" t="s">
        <v>13873</v>
      </c>
      <c r="K2727" s="11" t="s">
        <v>16575</v>
      </c>
      <c r="L2727" s="12" t="s">
        <v>17151</v>
      </c>
      <c r="M2727" s="13"/>
    </row>
    <row r="2728" spans="2:13" ht="34.9" customHeight="1">
      <c r="B2728" s="3">
        <v>2711</v>
      </c>
      <c r="C2728" s="5" t="s">
        <v>2483</v>
      </c>
      <c r="D2728" s="62" t="s">
        <v>7785</v>
      </c>
      <c r="E2728" s="4" t="s">
        <v>10877</v>
      </c>
      <c r="F2728" s="7">
        <f>Books[[#This Row],[قیمت نهایی]]*100/80</f>
        <v>2200000</v>
      </c>
      <c r="G2728" s="8">
        <v>0.2</v>
      </c>
      <c r="H2728" s="9">
        <f>Books[[#This Row],[تعداد صفحه]]*5000+300000</f>
        <v>1760000</v>
      </c>
      <c r="I2728" s="22">
        <v>2017</v>
      </c>
      <c r="J2728" s="10" t="s">
        <v>13874</v>
      </c>
      <c r="K2728" s="11" t="s">
        <v>16626</v>
      </c>
      <c r="L2728" s="12" t="s">
        <v>17151</v>
      </c>
      <c r="M2728" s="13"/>
    </row>
    <row r="2729" spans="2:13" ht="34.9" customHeight="1">
      <c r="B2729" s="3">
        <v>2712</v>
      </c>
      <c r="C2729" s="5" t="s">
        <v>2484</v>
      </c>
      <c r="D2729" s="62" t="s">
        <v>7786</v>
      </c>
      <c r="E2729" s="4" t="s">
        <v>10877</v>
      </c>
      <c r="F2729" s="7">
        <f>Books[[#This Row],[قیمت نهایی]]*100/80</f>
        <v>2200000</v>
      </c>
      <c r="G2729" s="8">
        <v>0.2</v>
      </c>
      <c r="H2729" s="9">
        <f>Books[[#This Row],[تعداد صفحه]]*5000+300000</f>
        <v>1760000</v>
      </c>
      <c r="I2729" s="22">
        <v>2018</v>
      </c>
      <c r="J2729" s="10" t="s">
        <v>13875</v>
      </c>
      <c r="K2729" s="11" t="s">
        <v>16626</v>
      </c>
      <c r="L2729" s="12" t="s">
        <v>17151</v>
      </c>
      <c r="M2729" s="13"/>
    </row>
    <row r="2730" spans="2:13" ht="34.9" customHeight="1">
      <c r="B2730" s="3">
        <v>2713</v>
      </c>
      <c r="C2730" s="5" t="s">
        <v>2485</v>
      </c>
      <c r="D2730" s="62" t="s">
        <v>7787</v>
      </c>
      <c r="E2730" s="4" t="s">
        <v>10877</v>
      </c>
      <c r="F2730" s="7">
        <f>Books[[#This Row],[قیمت نهایی]]*100/80</f>
        <v>2200000</v>
      </c>
      <c r="G2730" s="8">
        <v>0.2</v>
      </c>
      <c r="H2730" s="9">
        <f>Books[[#This Row],[تعداد صفحه]]*5000+300000</f>
        <v>1760000</v>
      </c>
      <c r="I2730" s="22">
        <v>2017</v>
      </c>
      <c r="J2730" s="10" t="s">
        <v>13876</v>
      </c>
      <c r="K2730" s="11" t="s">
        <v>16626</v>
      </c>
      <c r="L2730" s="12" t="s">
        <v>17151</v>
      </c>
      <c r="M2730" s="13"/>
    </row>
    <row r="2731" spans="2:13" ht="34.9" customHeight="1">
      <c r="B2731" s="3">
        <v>2714</v>
      </c>
      <c r="C2731" s="5" t="s">
        <v>2486</v>
      </c>
      <c r="D2731" s="62" t="s">
        <v>7788</v>
      </c>
      <c r="E2731" s="4" t="s">
        <v>10877</v>
      </c>
      <c r="F2731" s="7">
        <f>Books[[#This Row],[قیمت نهایی]]*100/80</f>
        <v>2200000</v>
      </c>
      <c r="G2731" s="8">
        <v>0.2</v>
      </c>
      <c r="H2731" s="9">
        <f>Books[[#This Row],[تعداد صفحه]]*5000+300000</f>
        <v>1760000</v>
      </c>
      <c r="I2731" s="22">
        <v>2018</v>
      </c>
      <c r="J2731" s="10" t="s">
        <v>13877</v>
      </c>
      <c r="K2731" s="11" t="s">
        <v>16626</v>
      </c>
      <c r="L2731" s="12" t="s">
        <v>17151</v>
      </c>
      <c r="M2731" s="13"/>
    </row>
    <row r="2732" spans="2:13" ht="34.9" customHeight="1">
      <c r="B2732" s="3">
        <v>2715</v>
      </c>
      <c r="C2732" s="5" t="s">
        <v>2487</v>
      </c>
      <c r="D2732" s="62" t="s">
        <v>7789</v>
      </c>
      <c r="E2732" s="4" t="s">
        <v>10877</v>
      </c>
      <c r="F2732" s="7">
        <f>Books[[#This Row],[قیمت نهایی]]*100/80</f>
        <v>2200000</v>
      </c>
      <c r="G2732" s="8">
        <v>0.2</v>
      </c>
      <c r="H2732" s="9">
        <f>Books[[#This Row],[تعداد صفحه]]*5000+300000</f>
        <v>1760000</v>
      </c>
      <c r="I2732" s="22">
        <v>2017</v>
      </c>
      <c r="J2732" s="10" t="s">
        <v>13878</v>
      </c>
      <c r="K2732" s="11" t="s">
        <v>16580</v>
      </c>
      <c r="L2732" s="12" t="s">
        <v>17151</v>
      </c>
      <c r="M2732" s="13"/>
    </row>
    <row r="2733" spans="2:13" ht="34.9" customHeight="1">
      <c r="B2733" s="3">
        <v>2716</v>
      </c>
      <c r="C2733" s="5" t="s">
        <v>2488</v>
      </c>
      <c r="D2733" s="62" t="s">
        <v>7790</v>
      </c>
      <c r="E2733" s="4" t="s">
        <v>10877</v>
      </c>
      <c r="F2733" s="7">
        <f>Books[[#This Row],[قیمت نهایی]]*100/80</f>
        <v>2200000</v>
      </c>
      <c r="G2733" s="8">
        <v>0.2</v>
      </c>
      <c r="H2733" s="9">
        <f>Books[[#This Row],[تعداد صفحه]]*5000+300000</f>
        <v>1760000</v>
      </c>
      <c r="I2733" s="22">
        <v>2017</v>
      </c>
      <c r="J2733" s="10" t="s">
        <v>13879</v>
      </c>
      <c r="K2733" s="11" t="s">
        <v>16840</v>
      </c>
      <c r="L2733" s="12" t="s">
        <v>17151</v>
      </c>
      <c r="M2733" s="13"/>
    </row>
    <row r="2734" spans="2:13" ht="34.9" customHeight="1">
      <c r="B2734" s="3">
        <v>2717</v>
      </c>
      <c r="C2734" s="5" t="s">
        <v>2489</v>
      </c>
      <c r="D2734" s="62" t="s">
        <v>7791</v>
      </c>
      <c r="E2734" s="4">
        <v>292</v>
      </c>
      <c r="F2734" s="7">
        <f>Books[[#This Row],[قیمت نهایی]]*100/80</f>
        <v>2200000</v>
      </c>
      <c r="G2734" s="8">
        <v>0.2</v>
      </c>
      <c r="H2734" s="9">
        <f>Books[[#This Row],[تعداد صفحه]]*5000+300000</f>
        <v>1760000</v>
      </c>
      <c r="I2734" s="22">
        <v>2017</v>
      </c>
      <c r="J2734" s="10" t="s">
        <v>13880</v>
      </c>
      <c r="K2734" s="11" t="s">
        <v>16562</v>
      </c>
      <c r="L2734" s="12" t="s">
        <v>17151</v>
      </c>
      <c r="M2734" s="13"/>
    </row>
    <row r="2735" spans="2:13" ht="34.9" customHeight="1">
      <c r="B2735" s="3">
        <v>2718</v>
      </c>
      <c r="C2735" s="5" t="s">
        <v>2490</v>
      </c>
      <c r="D2735" s="62" t="s">
        <v>7792</v>
      </c>
      <c r="E2735" s="4">
        <v>292</v>
      </c>
      <c r="F2735" s="7">
        <f>Books[[#This Row],[قیمت نهایی]]*100/80</f>
        <v>2200000</v>
      </c>
      <c r="G2735" s="8">
        <v>0.2</v>
      </c>
      <c r="H2735" s="9">
        <f>Books[[#This Row],[تعداد صفحه]]*5000+300000</f>
        <v>1760000</v>
      </c>
      <c r="I2735" s="22">
        <v>2018</v>
      </c>
      <c r="J2735" s="10" t="s">
        <v>13881</v>
      </c>
      <c r="K2735" s="11" t="s">
        <v>16568</v>
      </c>
      <c r="L2735" s="12" t="s">
        <v>17151</v>
      </c>
      <c r="M2735" s="13"/>
    </row>
    <row r="2736" spans="2:13" ht="34.9" customHeight="1">
      <c r="B2736" s="3">
        <v>2719</v>
      </c>
      <c r="C2736" s="5" t="s">
        <v>2491</v>
      </c>
      <c r="D2736" s="62" t="s">
        <v>7793</v>
      </c>
      <c r="E2736" s="4" t="s">
        <v>10760</v>
      </c>
      <c r="F2736" s="7">
        <f>Books[[#This Row],[قیمت نهایی]]*100/80</f>
        <v>2206250</v>
      </c>
      <c r="G2736" s="8">
        <v>0.2</v>
      </c>
      <c r="H2736" s="9">
        <f>Books[[#This Row],[تعداد صفحه]]*5000+300000</f>
        <v>1765000</v>
      </c>
      <c r="I2736" s="22">
        <v>2018</v>
      </c>
      <c r="J2736" s="10" t="s">
        <v>13882</v>
      </c>
      <c r="K2736" s="11" t="s">
        <v>16927</v>
      </c>
      <c r="L2736" s="12" t="s">
        <v>17151</v>
      </c>
      <c r="M2736" s="13"/>
    </row>
    <row r="2737" spans="2:13" ht="34.9" customHeight="1">
      <c r="B2737" s="3">
        <v>2720</v>
      </c>
      <c r="C2737" s="5" t="s">
        <v>2492</v>
      </c>
      <c r="D2737" s="62" t="s">
        <v>7794</v>
      </c>
      <c r="E2737" s="4" t="s">
        <v>10760</v>
      </c>
      <c r="F2737" s="7">
        <f>Books[[#This Row],[قیمت نهایی]]*100/80</f>
        <v>2206250</v>
      </c>
      <c r="G2737" s="8">
        <v>0.2</v>
      </c>
      <c r="H2737" s="9">
        <f>Books[[#This Row],[تعداد صفحه]]*5000+300000</f>
        <v>1765000</v>
      </c>
      <c r="I2737" s="22">
        <v>2018</v>
      </c>
      <c r="J2737" s="10" t="s">
        <v>13883</v>
      </c>
      <c r="K2737" s="11" t="s">
        <v>16568</v>
      </c>
      <c r="L2737" s="12" t="s">
        <v>17151</v>
      </c>
      <c r="M2737" s="13"/>
    </row>
    <row r="2738" spans="2:13" ht="34.9" customHeight="1">
      <c r="B2738" s="3">
        <v>2721</v>
      </c>
      <c r="C2738" s="5" t="s">
        <v>2493</v>
      </c>
      <c r="D2738" s="62" t="s">
        <v>7795</v>
      </c>
      <c r="E2738" s="4">
        <v>293</v>
      </c>
      <c r="F2738" s="7">
        <f>Books[[#This Row],[قیمت نهایی]]*100/80</f>
        <v>2206250</v>
      </c>
      <c r="G2738" s="8">
        <v>0.2</v>
      </c>
      <c r="H2738" s="9">
        <f>Books[[#This Row],[تعداد صفحه]]*5000+300000</f>
        <v>1765000</v>
      </c>
      <c r="I2738" s="22">
        <v>2017</v>
      </c>
      <c r="J2738" s="10" t="s">
        <v>13884</v>
      </c>
      <c r="K2738" s="11" t="s">
        <v>16568</v>
      </c>
      <c r="L2738" s="12" t="s">
        <v>17151</v>
      </c>
      <c r="M2738" s="13"/>
    </row>
    <row r="2739" spans="2:13" ht="34.9" customHeight="1">
      <c r="B2739" s="3">
        <v>2722</v>
      </c>
      <c r="C2739" s="5" t="s">
        <v>2494</v>
      </c>
      <c r="D2739" s="62" t="s">
        <v>7796</v>
      </c>
      <c r="E2739" s="4">
        <v>293</v>
      </c>
      <c r="F2739" s="7">
        <f>Books[[#This Row],[قیمت نهایی]]*100/80</f>
        <v>2206250</v>
      </c>
      <c r="G2739" s="8">
        <v>0.2</v>
      </c>
      <c r="H2739" s="9">
        <f>Books[[#This Row],[تعداد صفحه]]*5000+300000</f>
        <v>1765000</v>
      </c>
      <c r="I2739" s="22">
        <v>2017</v>
      </c>
      <c r="J2739" s="10" t="s">
        <v>13885</v>
      </c>
      <c r="K2739" s="11" t="s">
        <v>16568</v>
      </c>
      <c r="L2739" s="12" t="s">
        <v>17151</v>
      </c>
      <c r="M2739" s="13"/>
    </row>
    <row r="2740" spans="2:13" ht="34.9" customHeight="1">
      <c r="B2740" s="3">
        <v>2723</v>
      </c>
      <c r="C2740" s="5" t="s">
        <v>2495</v>
      </c>
      <c r="D2740" s="62" t="s">
        <v>7797</v>
      </c>
      <c r="E2740" s="4" t="s">
        <v>10677</v>
      </c>
      <c r="F2740" s="7">
        <f>Books[[#This Row],[قیمت نهایی]]*100/80</f>
        <v>2212500</v>
      </c>
      <c r="G2740" s="8">
        <v>0.2</v>
      </c>
      <c r="H2740" s="9">
        <f>Books[[#This Row],[تعداد صفحه]]*5000+300000</f>
        <v>1770000</v>
      </c>
      <c r="I2740" s="22">
        <v>2018</v>
      </c>
      <c r="J2740" s="10" t="s">
        <v>13886</v>
      </c>
      <c r="K2740" s="11" t="s">
        <v>16576</v>
      </c>
      <c r="L2740" s="12" t="s">
        <v>17151</v>
      </c>
      <c r="M2740" s="13"/>
    </row>
    <row r="2741" spans="2:13" ht="34.9" customHeight="1">
      <c r="B2741" s="3">
        <v>2724</v>
      </c>
      <c r="C2741" s="5" t="s">
        <v>2496</v>
      </c>
      <c r="D2741" s="62" t="s">
        <v>7798</v>
      </c>
      <c r="E2741" s="4" t="s">
        <v>10677</v>
      </c>
      <c r="F2741" s="7">
        <f>Books[[#This Row],[قیمت نهایی]]*100/80</f>
        <v>2212500</v>
      </c>
      <c r="G2741" s="8">
        <v>0.2</v>
      </c>
      <c r="H2741" s="9">
        <f>Books[[#This Row],[تعداد صفحه]]*5000+300000</f>
        <v>1770000</v>
      </c>
      <c r="I2741" s="22">
        <v>2017</v>
      </c>
      <c r="J2741" s="10" t="s">
        <v>13887</v>
      </c>
      <c r="K2741" s="11" t="s">
        <v>16568</v>
      </c>
      <c r="L2741" s="12" t="s">
        <v>17151</v>
      </c>
      <c r="M2741" s="13"/>
    </row>
    <row r="2742" spans="2:13" ht="34.9" customHeight="1">
      <c r="B2742" s="3">
        <v>2725</v>
      </c>
      <c r="C2742" s="5" t="s">
        <v>2497</v>
      </c>
      <c r="D2742" s="62" t="s">
        <v>7799</v>
      </c>
      <c r="E2742" s="4" t="s">
        <v>10677</v>
      </c>
      <c r="F2742" s="7">
        <f>Books[[#This Row],[قیمت نهایی]]*100/80</f>
        <v>2212500</v>
      </c>
      <c r="G2742" s="8">
        <v>0.2</v>
      </c>
      <c r="H2742" s="9">
        <f>Books[[#This Row],[تعداد صفحه]]*5000+300000</f>
        <v>1770000</v>
      </c>
      <c r="I2742" s="22">
        <v>2017</v>
      </c>
      <c r="J2742" s="10" t="s">
        <v>13888</v>
      </c>
      <c r="K2742" s="11" t="s">
        <v>16568</v>
      </c>
      <c r="L2742" s="12" t="s">
        <v>17151</v>
      </c>
      <c r="M2742" s="13"/>
    </row>
    <row r="2743" spans="2:13" ht="34.9" customHeight="1">
      <c r="B2743" s="3">
        <v>2726</v>
      </c>
      <c r="C2743" s="5" t="s">
        <v>2498</v>
      </c>
      <c r="D2743" s="62" t="s">
        <v>7800</v>
      </c>
      <c r="E2743" s="4" t="s">
        <v>11054</v>
      </c>
      <c r="F2743" s="7">
        <f>Books[[#This Row],[قیمت نهایی]]*100/80</f>
        <v>2218750</v>
      </c>
      <c r="G2743" s="8">
        <v>0.2</v>
      </c>
      <c r="H2743" s="9">
        <f>Books[[#This Row],[تعداد صفحه]]*5000+300000</f>
        <v>1775000</v>
      </c>
      <c r="I2743" s="22">
        <v>2017</v>
      </c>
      <c r="J2743" s="10" t="s">
        <v>13889</v>
      </c>
      <c r="K2743" s="11" t="s">
        <v>16626</v>
      </c>
      <c r="L2743" s="12" t="s">
        <v>17151</v>
      </c>
      <c r="M2743" s="13"/>
    </row>
    <row r="2744" spans="2:13" ht="34.9" customHeight="1">
      <c r="B2744" s="3">
        <v>2727</v>
      </c>
      <c r="C2744" s="5" t="s">
        <v>2499</v>
      </c>
      <c r="D2744" s="62" t="s">
        <v>7801</v>
      </c>
      <c r="E2744" s="4">
        <v>295</v>
      </c>
      <c r="F2744" s="7">
        <f>Books[[#This Row],[قیمت نهایی]]*100/80</f>
        <v>2218750</v>
      </c>
      <c r="G2744" s="8">
        <v>0.2</v>
      </c>
      <c r="H2744" s="9">
        <f>Books[[#This Row],[تعداد صفحه]]*5000+300000</f>
        <v>1775000</v>
      </c>
      <c r="I2744" s="22">
        <v>2017</v>
      </c>
      <c r="J2744" s="10" t="s">
        <v>13890</v>
      </c>
      <c r="K2744" s="11" t="s">
        <v>16568</v>
      </c>
      <c r="L2744" s="12" t="s">
        <v>17151</v>
      </c>
      <c r="M2744" s="13"/>
    </row>
    <row r="2745" spans="2:13" ht="34.9" customHeight="1">
      <c r="B2745" s="3">
        <v>2728</v>
      </c>
      <c r="C2745" s="5" t="s">
        <v>2500</v>
      </c>
      <c r="D2745" s="62" t="s">
        <v>7802</v>
      </c>
      <c r="E2745" s="4">
        <v>295</v>
      </c>
      <c r="F2745" s="7">
        <f>Books[[#This Row],[قیمت نهایی]]*100/80</f>
        <v>2218750</v>
      </c>
      <c r="G2745" s="8">
        <v>0.2</v>
      </c>
      <c r="H2745" s="9">
        <f>Books[[#This Row],[تعداد صفحه]]*5000+300000</f>
        <v>1775000</v>
      </c>
      <c r="I2745" s="22">
        <v>2017</v>
      </c>
      <c r="J2745" s="10" t="s">
        <v>13891</v>
      </c>
      <c r="K2745" s="11" t="s">
        <v>16568</v>
      </c>
      <c r="L2745" s="12" t="s">
        <v>17151</v>
      </c>
      <c r="M2745" s="13"/>
    </row>
    <row r="2746" spans="2:13" ht="34.9" customHeight="1">
      <c r="B2746" s="3">
        <v>2729</v>
      </c>
      <c r="C2746" s="5" t="s">
        <v>2501</v>
      </c>
      <c r="D2746" s="62" t="s">
        <v>7803</v>
      </c>
      <c r="E2746" s="4">
        <v>295</v>
      </c>
      <c r="F2746" s="7">
        <f>Books[[#This Row],[قیمت نهایی]]*100/80</f>
        <v>2218750</v>
      </c>
      <c r="G2746" s="8">
        <v>0.2</v>
      </c>
      <c r="H2746" s="9">
        <f>Books[[#This Row],[تعداد صفحه]]*5000+300000</f>
        <v>1775000</v>
      </c>
      <c r="I2746" s="22">
        <v>2017</v>
      </c>
      <c r="J2746" s="10" t="s">
        <v>13892</v>
      </c>
      <c r="K2746" s="11" t="s">
        <v>16568</v>
      </c>
      <c r="L2746" s="12" t="s">
        <v>17151</v>
      </c>
      <c r="M2746" s="13"/>
    </row>
    <row r="2747" spans="2:13" ht="34.9" customHeight="1">
      <c r="B2747" s="3">
        <v>2730</v>
      </c>
      <c r="C2747" s="5" t="s">
        <v>2502</v>
      </c>
      <c r="D2747" s="62" t="s">
        <v>7804</v>
      </c>
      <c r="E2747" s="4" t="s">
        <v>10823</v>
      </c>
      <c r="F2747" s="7">
        <f>Books[[#This Row],[قیمت نهایی]]*100/80</f>
        <v>2225000</v>
      </c>
      <c r="G2747" s="8">
        <v>0.2</v>
      </c>
      <c r="H2747" s="9">
        <f>Books[[#This Row],[تعداد صفحه]]*5000+300000</f>
        <v>1780000</v>
      </c>
      <c r="I2747" s="22">
        <v>2017</v>
      </c>
      <c r="J2747" s="10" t="s">
        <v>13893</v>
      </c>
      <c r="K2747" s="11" t="s">
        <v>16571</v>
      </c>
      <c r="L2747" s="12" t="s">
        <v>17151</v>
      </c>
      <c r="M2747" s="13"/>
    </row>
    <row r="2748" spans="2:13" ht="34.9" customHeight="1">
      <c r="B2748" s="3">
        <v>2731</v>
      </c>
      <c r="C2748" s="5" t="s">
        <v>2503</v>
      </c>
      <c r="D2748" s="62" t="s">
        <v>7805</v>
      </c>
      <c r="E2748" s="4" t="s">
        <v>10823</v>
      </c>
      <c r="F2748" s="7">
        <f>Books[[#This Row],[قیمت نهایی]]*100/80</f>
        <v>2225000</v>
      </c>
      <c r="G2748" s="8">
        <v>0.2</v>
      </c>
      <c r="H2748" s="9">
        <f>Books[[#This Row],[تعداد صفحه]]*5000+300000</f>
        <v>1780000</v>
      </c>
      <c r="I2748" s="22">
        <v>2017</v>
      </c>
      <c r="J2748" s="10" t="s">
        <v>13894</v>
      </c>
      <c r="K2748" s="11" t="s">
        <v>16571</v>
      </c>
      <c r="L2748" s="12" t="s">
        <v>17151</v>
      </c>
      <c r="M2748" s="13"/>
    </row>
    <row r="2749" spans="2:13" ht="34.9" customHeight="1">
      <c r="B2749" s="3">
        <v>2732</v>
      </c>
      <c r="C2749" s="5" t="s">
        <v>2504</v>
      </c>
      <c r="D2749" s="62" t="s">
        <v>7806</v>
      </c>
      <c r="E2749" s="4" t="s">
        <v>10823</v>
      </c>
      <c r="F2749" s="7">
        <f>Books[[#This Row],[قیمت نهایی]]*100/80</f>
        <v>2225000</v>
      </c>
      <c r="G2749" s="8">
        <v>0.2</v>
      </c>
      <c r="H2749" s="9">
        <f>Books[[#This Row],[تعداد صفحه]]*5000+300000</f>
        <v>1780000</v>
      </c>
      <c r="I2749" s="22">
        <v>2018</v>
      </c>
      <c r="J2749" s="10" t="s">
        <v>13895</v>
      </c>
      <c r="K2749" s="11" t="s">
        <v>16928</v>
      </c>
      <c r="L2749" s="12" t="s">
        <v>17151</v>
      </c>
      <c r="M2749" s="13"/>
    </row>
    <row r="2750" spans="2:13" ht="34.9" customHeight="1">
      <c r="B2750" s="3">
        <v>2733</v>
      </c>
      <c r="C2750" s="5" t="s">
        <v>2505</v>
      </c>
      <c r="D2750" s="62" t="s">
        <v>7807</v>
      </c>
      <c r="E2750" s="4" t="s">
        <v>10823</v>
      </c>
      <c r="F2750" s="7">
        <f>Books[[#This Row],[قیمت نهایی]]*100/80</f>
        <v>2225000</v>
      </c>
      <c r="G2750" s="8">
        <v>0.2</v>
      </c>
      <c r="H2750" s="9">
        <f>Books[[#This Row],[تعداد صفحه]]*5000+300000</f>
        <v>1780000</v>
      </c>
      <c r="I2750" s="22">
        <v>2017</v>
      </c>
      <c r="J2750" s="10" t="s">
        <v>13896</v>
      </c>
      <c r="K2750" s="11" t="s">
        <v>16582</v>
      </c>
      <c r="L2750" s="12" t="s">
        <v>17151</v>
      </c>
      <c r="M2750" s="13"/>
    </row>
    <row r="2751" spans="2:13" ht="34.9" customHeight="1">
      <c r="B2751" s="3">
        <v>2734</v>
      </c>
      <c r="C2751" s="5" t="s">
        <v>2506</v>
      </c>
      <c r="D2751" s="62" t="s">
        <v>7808</v>
      </c>
      <c r="E2751" s="4" t="s">
        <v>10823</v>
      </c>
      <c r="F2751" s="7">
        <f>Books[[#This Row],[قیمت نهایی]]*100/80</f>
        <v>2225000</v>
      </c>
      <c r="G2751" s="8">
        <v>0.2</v>
      </c>
      <c r="H2751" s="9">
        <f>Books[[#This Row],[تعداد صفحه]]*5000+300000</f>
        <v>1780000</v>
      </c>
      <c r="I2751" s="22">
        <v>2017</v>
      </c>
      <c r="J2751" s="10" t="s">
        <v>13897</v>
      </c>
      <c r="K2751" s="11" t="s">
        <v>16881</v>
      </c>
      <c r="L2751" s="12" t="s">
        <v>17151</v>
      </c>
      <c r="M2751" s="13"/>
    </row>
    <row r="2752" spans="2:13" ht="34.9" customHeight="1">
      <c r="B2752" s="3">
        <v>2735</v>
      </c>
      <c r="C2752" s="5" t="s">
        <v>2507</v>
      </c>
      <c r="D2752" s="62" t="s">
        <v>7809</v>
      </c>
      <c r="E2752" s="4" t="s">
        <v>10823</v>
      </c>
      <c r="F2752" s="7">
        <f>Books[[#This Row],[قیمت نهایی]]*100/80</f>
        <v>2225000</v>
      </c>
      <c r="G2752" s="8">
        <v>0.2</v>
      </c>
      <c r="H2752" s="9">
        <f>Books[[#This Row],[تعداد صفحه]]*5000+300000</f>
        <v>1780000</v>
      </c>
      <c r="I2752" s="22">
        <v>2017</v>
      </c>
      <c r="J2752" s="10" t="s">
        <v>13898</v>
      </c>
      <c r="K2752" s="11" t="s">
        <v>16562</v>
      </c>
      <c r="L2752" s="12" t="s">
        <v>17151</v>
      </c>
      <c r="M2752" s="13"/>
    </row>
    <row r="2753" spans="2:13" ht="34.9" customHeight="1">
      <c r="B2753" s="3">
        <v>2736</v>
      </c>
      <c r="C2753" s="5" t="s">
        <v>17342</v>
      </c>
      <c r="D2753" s="62" t="s">
        <v>7810</v>
      </c>
      <c r="E2753" s="4" t="s">
        <v>10823</v>
      </c>
      <c r="F2753" s="7">
        <f>Books[[#This Row],[قیمت نهایی]]*100/80</f>
        <v>2225000</v>
      </c>
      <c r="G2753" s="8">
        <v>0.2</v>
      </c>
      <c r="H2753" s="9">
        <f>Books[[#This Row],[تعداد صفحه]]*5000+300000</f>
        <v>1780000</v>
      </c>
      <c r="I2753" s="22">
        <v>2017</v>
      </c>
      <c r="J2753" s="10" t="s">
        <v>13899</v>
      </c>
      <c r="K2753" s="11" t="s">
        <v>16870</v>
      </c>
      <c r="L2753" s="12" t="s">
        <v>17151</v>
      </c>
      <c r="M2753" s="13"/>
    </row>
    <row r="2754" spans="2:13" ht="34.9" customHeight="1">
      <c r="B2754" s="3">
        <v>2737</v>
      </c>
      <c r="C2754" s="5" t="s">
        <v>2508</v>
      </c>
      <c r="D2754" s="62" t="s">
        <v>7811</v>
      </c>
      <c r="E2754" s="4" t="s">
        <v>10823</v>
      </c>
      <c r="F2754" s="7">
        <f>Books[[#This Row],[قیمت نهایی]]*100/80</f>
        <v>2225000</v>
      </c>
      <c r="G2754" s="8">
        <v>0.2</v>
      </c>
      <c r="H2754" s="9">
        <f>Books[[#This Row],[تعداد صفحه]]*5000+300000</f>
        <v>1780000</v>
      </c>
      <c r="I2754" s="22">
        <v>2017</v>
      </c>
      <c r="J2754" s="10" t="s">
        <v>13900</v>
      </c>
      <c r="K2754" s="11" t="s">
        <v>16575</v>
      </c>
      <c r="L2754" s="12" t="s">
        <v>17151</v>
      </c>
      <c r="M2754" s="13"/>
    </row>
    <row r="2755" spans="2:13" ht="34.9" customHeight="1">
      <c r="B2755" s="3">
        <v>2738</v>
      </c>
      <c r="C2755" s="5" t="s">
        <v>2509</v>
      </c>
      <c r="D2755" s="62" t="s">
        <v>7812</v>
      </c>
      <c r="E2755" s="4" t="s">
        <v>10823</v>
      </c>
      <c r="F2755" s="7">
        <f>Books[[#This Row],[قیمت نهایی]]*100/80</f>
        <v>2225000</v>
      </c>
      <c r="G2755" s="8">
        <v>0.2</v>
      </c>
      <c r="H2755" s="9">
        <f>Books[[#This Row],[تعداد صفحه]]*5000+300000</f>
        <v>1780000</v>
      </c>
      <c r="I2755" s="22">
        <v>2017</v>
      </c>
      <c r="J2755" s="10" t="s">
        <v>13901</v>
      </c>
      <c r="K2755" s="11" t="s">
        <v>16568</v>
      </c>
      <c r="L2755" s="12" t="s">
        <v>17151</v>
      </c>
      <c r="M2755" s="13"/>
    </row>
    <row r="2756" spans="2:13" ht="34.9" customHeight="1">
      <c r="B2756" s="3">
        <v>2739</v>
      </c>
      <c r="C2756" s="5" t="s">
        <v>2510</v>
      </c>
      <c r="D2756" s="62" t="s">
        <v>7813</v>
      </c>
      <c r="E2756" s="4" t="s">
        <v>10823</v>
      </c>
      <c r="F2756" s="7">
        <f>Books[[#This Row],[قیمت نهایی]]*100/80</f>
        <v>2225000</v>
      </c>
      <c r="G2756" s="8">
        <v>0.2</v>
      </c>
      <c r="H2756" s="9">
        <f>Books[[#This Row],[تعداد صفحه]]*5000+300000</f>
        <v>1780000</v>
      </c>
      <c r="I2756" s="22">
        <v>2017</v>
      </c>
      <c r="J2756" s="10" t="s">
        <v>13902</v>
      </c>
      <c r="K2756" s="11" t="s">
        <v>16568</v>
      </c>
      <c r="L2756" s="12" t="s">
        <v>17151</v>
      </c>
      <c r="M2756" s="13"/>
    </row>
    <row r="2757" spans="2:13" ht="34.9" customHeight="1">
      <c r="B2757" s="3">
        <v>2740</v>
      </c>
      <c r="C2757" s="5" t="s">
        <v>2511</v>
      </c>
      <c r="D2757" s="62" t="s">
        <v>7814</v>
      </c>
      <c r="E2757" s="4">
        <v>296</v>
      </c>
      <c r="F2757" s="7">
        <f>Books[[#This Row],[قیمت نهایی]]*100/80</f>
        <v>2225000</v>
      </c>
      <c r="G2757" s="8">
        <v>0.2</v>
      </c>
      <c r="H2757" s="9">
        <f>Books[[#This Row],[تعداد صفحه]]*5000+300000</f>
        <v>1780000</v>
      </c>
      <c r="I2757" s="22">
        <v>2017</v>
      </c>
      <c r="J2757" s="10" t="s">
        <v>13903</v>
      </c>
      <c r="K2757" s="11" t="s">
        <v>16568</v>
      </c>
      <c r="L2757" s="12" t="s">
        <v>17151</v>
      </c>
      <c r="M2757" s="13"/>
    </row>
    <row r="2758" spans="2:13" ht="34.9" customHeight="1">
      <c r="B2758" s="3">
        <v>2741</v>
      </c>
      <c r="C2758" s="5" t="s">
        <v>2512</v>
      </c>
      <c r="D2758" s="62" t="s">
        <v>7815</v>
      </c>
      <c r="E2758" s="4">
        <v>296</v>
      </c>
      <c r="F2758" s="7">
        <f>Books[[#This Row],[قیمت نهایی]]*100/80</f>
        <v>2225000</v>
      </c>
      <c r="G2758" s="8">
        <v>0.2</v>
      </c>
      <c r="H2758" s="9">
        <f>Books[[#This Row],[تعداد صفحه]]*5000+300000</f>
        <v>1780000</v>
      </c>
      <c r="I2758" s="22">
        <v>2017</v>
      </c>
      <c r="J2758" s="10" t="s">
        <v>13904</v>
      </c>
      <c r="K2758" s="11" t="s">
        <v>16575</v>
      </c>
      <c r="L2758" s="12" t="s">
        <v>17151</v>
      </c>
      <c r="M2758" s="13"/>
    </row>
    <row r="2759" spans="2:13" ht="34.9" customHeight="1">
      <c r="B2759" s="3">
        <v>2742</v>
      </c>
      <c r="C2759" s="5" t="s">
        <v>2513</v>
      </c>
      <c r="D2759" s="62" t="s">
        <v>7816</v>
      </c>
      <c r="E2759" s="4">
        <v>296</v>
      </c>
      <c r="F2759" s="7">
        <f>Books[[#This Row],[قیمت نهایی]]*100/80</f>
        <v>2225000</v>
      </c>
      <c r="G2759" s="8">
        <v>0.2</v>
      </c>
      <c r="H2759" s="9">
        <f>Books[[#This Row],[تعداد صفحه]]*5000+300000</f>
        <v>1780000</v>
      </c>
      <c r="I2759" s="22">
        <v>2017</v>
      </c>
      <c r="J2759" s="10" t="s">
        <v>13905</v>
      </c>
      <c r="K2759" s="11" t="s">
        <v>16568</v>
      </c>
      <c r="L2759" s="12" t="s">
        <v>17151</v>
      </c>
      <c r="M2759" s="13"/>
    </row>
    <row r="2760" spans="2:13" ht="34.9" customHeight="1">
      <c r="B2760" s="3">
        <v>2743</v>
      </c>
      <c r="C2760" s="5" t="s">
        <v>2514</v>
      </c>
      <c r="D2760" s="62" t="s">
        <v>7817</v>
      </c>
      <c r="E2760" s="4" t="s">
        <v>10761</v>
      </c>
      <c r="F2760" s="7">
        <f>Books[[#This Row],[قیمت نهایی]]*100/80</f>
        <v>2231250</v>
      </c>
      <c r="G2760" s="8">
        <v>0.2</v>
      </c>
      <c r="H2760" s="9">
        <f>Books[[#This Row],[تعداد صفحه]]*5000+300000</f>
        <v>1785000</v>
      </c>
      <c r="I2760" s="22">
        <v>2018</v>
      </c>
      <c r="J2760" s="10" t="s">
        <v>13906</v>
      </c>
      <c r="K2760" s="11" t="s">
        <v>16568</v>
      </c>
      <c r="L2760" s="12" t="s">
        <v>17151</v>
      </c>
      <c r="M2760" s="13"/>
    </row>
    <row r="2761" spans="2:13" ht="34.9" customHeight="1">
      <c r="B2761" s="3">
        <v>2744</v>
      </c>
      <c r="C2761" s="5" t="s">
        <v>2515</v>
      </c>
      <c r="D2761" s="62" t="s">
        <v>7818</v>
      </c>
      <c r="E2761" s="4" t="s">
        <v>10761</v>
      </c>
      <c r="F2761" s="7">
        <f>Books[[#This Row],[قیمت نهایی]]*100/80</f>
        <v>2231250</v>
      </c>
      <c r="G2761" s="8">
        <v>0.2</v>
      </c>
      <c r="H2761" s="9">
        <f>Books[[#This Row],[تعداد صفحه]]*5000+300000</f>
        <v>1785000</v>
      </c>
      <c r="I2761" s="22">
        <v>2017</v>
      </c>
      <c r="J2761" s="10" t="s">
        <v>13907</v>
      </c>
      <c r="K2761" s="11" t="s">
        <v>16568</v>
      </c>
      <c r="L2761" s="12" t="s">
        <v>17151</v>
      </c>
      <c r="M2761" s="13"/>
    </row>
    <row r="2762" spans="2:13" ht="34.9" customHeight="1">
      <c r="B2762" s="3">
        <v>2745</v>
      </c>
      <c r="C2762" s="5" t="s">
        <v>2516</v>
      </c>
      <c r="D2762" s="62" t="s">
        <v>7819</v>
      </c>
      <c r="E2762" s="4" t="s">
        <v>10761</v>
      </c>
      <c r="F2762" s="7">
        <f>Books[[#This Row],[قیمت نهایی]]*100/80</f>
        <v>2231250</v>
      </c>
      <c r="G2762" s="8">
        <v>0.2</v>
      </c>
      <c r="H2762" s="9">
        <f>Books[[#This Row],[تعداد صفحه]]*5000+300000</f>
        <v>1785000</v>
      </c>
      <c r="I2762" s="22">
        <v>2017</v>
      </c>
      <c r="J2762" s="10" t="s">
        <v>13908</v>
      </c>
      <c r="K2762" s="11" t="s">
        <v>16569</v>
      </c>
      <c r="L2762" s="12" t="s">
        <v>17151</v>
      </c>
      <c r="M2762" s="13"/>
    </row>
    <row r="2763" spans="2:13" ht="34.9" customHeight="1">
      <c r="B2763" s="3">
        <v>2746</v>
      </c>
      <c r="C2763" s="5" t="s">
        <v>2517</v>
      </c>
      <c r="D2763" s="62" t="s">
        <v>7820</v>
      </c>
      <c r="E2763" s="4">
        <v>297</v>
      </c>
      <c r="F2763" s="7">
        <f>Books[[#This Row],[قیمت نهایی]]*100/80</f>
        <v>2231250</v>
      </c>
      <c r="G2763" s="8">
        <v>0.2</v>
      </c>
      <c r="H2763" s="9">
        <f>Books[[#This Row],[تعداد صفحه]]*5000+300000</f>
        <v>1785000</v>
      </c>
      <c r="I2763" s="22">
        <v>2017</v>
      </c>
      <c r="J2763" s="10" t="s">
        <v>13909</v>
      </c>
      <c r="K2763" s="11" t="s">
        <v>16568</v>
      </c>
      <c r="L2763" s="12" t="s">
        <v>17151</v>
      </c>
      <c r="M2763" s="13"/>
    </row>
    <row r="2764" spans="2:13" ht="34.9" customHeight="1">
      <c r="B2764" s="3">
        <v>2747</v>
      </c>
      <c r="C2764" s="5" t="s">
        <v>2518</v>
      </c>
      <c r="D2764" s="62" t="s">
        <v>7821</v>
      </c>
      <c r="E2764" s="4" t="s">
        <v>11055</v>
      </c>
      <c r="F2764" s="7">
        <f>Books[[#This Row],[قیمت نهایی]]*100/80</f>
        <v>2237500</v>
      </c>
      <c r="G2764" s="8">
        <v>0.2</v>
      </c>
      <c r="H2764" s="9">
        <f>Books[[#This Row],[تعداد صفحه]]*5000+300000</f>
        <v>1790000</v>
      </c>
      <c r="I2764" s="22">
        <v>2017</v>
      </c>
      <c r="J2764" s="10" t="s">
        <v>13910</v>
      </c>
      <c r="K2764" s="11" t="s">
        <v>16626</v>
      </c>
      <c r="L2764" s="12" t="s">
        <v>17151</v>
      </c>
      <c r="M2764" s="13"/>
    </row>
    <row r="2765" spans="2:13" ht="34.9" customHeight="1">
      <c r="B2765" s="3">
        <v>2748</v>
      </c>
      <c r="C2765" s="5" t="s">
        <v>2519</v>
      </c>
      <c r="D2765" s="62" t="s">
        <v>7822</v>
      </c>
      <c r="E2765" s="4" t="s">
        <v>11055</v>
      </c>
      <c r="F2765" s="7">
        <f>Books[[#This Row],[قیمت نهایی]]*100/80</f>
        <v>2237500</v>
      </c>
      <c r="G2765" s="8">
        <v>0.2</v>
      </c>
      <c r="H2765" s="9">
        <f>Books[[#This Row],[تعداد صفحه]]*5000+300000</f>
        <v>1790000</v>
      </c>
      <c r="I2765" s="22">
        <v>2017</v>
      </c>
      <c r="J2765" s="10" t="s">
        <v>13911</v>
      </c>
      <c r="K2765" s="11" t="s">
        <v>16580</v>
      </c>
      <c r="L2765" s="12" t="s">
        <v>17151</v>
      </c>
      <c r="M2765" s="13"/>
    </row>
    <row r="2766" spans="2:13" ht="34.9" customHeight="1">
      <c r="B2766" s="3">
        <v>2749</v>
      </c>
      <c r="C2766" s="5" t="s">
        <v>2520</v>
      </c>
      <c r="D2766" s="62" t="s">
        <v>7823</v>
      </c>
      <c r="E2766" s="4" t="s">
        <v>11055</v>
      </c>
      <c r="F2766" s="7">
        <f>Books[[#This Row],[قیمت نهایی]]*100/80</f>
        <v>2237500</v>
      </c>
      <c r="G2766" s="8">
        <v>0.2</v>
      </c>
      <c r="H2766" s="9">
        <f>Books[[#This Row],[تعداد صفحه]]*5000+300000</f>
        <v>1790000</v>
      </c>
      <c r="I2766" s="22">
        <v>2017</v>
      </c>
      <c r="J2766" s="10" t="s">
        <v>13912</v>
      </c>
      <c r="K2766" s="11" t="s">
        <v>16562</v>
      </c>
      <c r="L2766" s="12" t="s">
        <v>17151</v>
      </c>
      <c r="M2766" s="13"/>
    </row>
    <row r="2767" spans="2:13" ht="34.9" customHeight="1">
      <c r="B2767" s="3">
        <v>2750</v>
      </c>
      <c r="C2767" s="5" t="s">
        <v>2521</v>
      </c>
      <c r="D2767" s="62" t="s">
        <v>7824</v>
      </c>
      <c r="E2767" s="4" t="s">
        <v>11055</v>
      </c>
      <c r="F2767" s="7">
        <f>Books[[#This Row],[قیمت نهایی]]*100/80</f>
        <v>2237500</v>
      </c>
      <c r="G2767" s="8">
        <v>0.2</v>
      </c>
      <c r="H2767" s="9">
        <f>Books[[#This Row],[تعداد صفحه]]*5000+300000</f>
        <v>1790000</v>
      </c>
      <c r="I2767" s="22">
        <v>2018</v>
      </c>
      <c r="J2767" s="10" t="s">
        <v>13913</v>
      </c>
      <c r="K2767" s="11" t="s">
        <v>16626</v>
      </c>
      <c r="L2767" s="12" t="s">
        <v>17151</v>
      </c>
      <c r="M2767" s="13"/>
    </row>
    <row r="2768" spans="2:13" ht="34.9" customHeight="1">
      <c r="B2768" s="3">
        <v>2751</v>
      </c>
      <c r="C2768" s="5" t="s">
        <v>2522</v>
      </c>
      <c r="D2768" s="62" t="s">
        <v>7825</v>
      </c>
      <c r="E2768" s="4" t="s">
        <v>11055</v>
      </c>
      <c r="F2768" s="7">
        <f>Books[[#This Row],[قیمت نهایی]]*100/80</f>
        <v>2237500</v>
      </c>
      <c r="G2768" s="8">
        <v>0.2</v>
      </c>
      <c r="H2768" s="9">
        <f>Books[[#This Row],[تعداد صفحه]]*5000+300000</f>
        <v>1790000</v>
      </c>
      <c r="I2768" s="22">
        <v>2017</v>
      </c>
      <c r="J2768" s="10" t="s">
        <v>13914</v>
      </c>
      <c r="K2768" s="11" t="s">
        <v>16626</v>
      </c>
      <c r="L2768" s="12" t="s">
        <v>17151</v>
      </c>
      <c r="M2768" s="13"/>
    </row>
    <row r="2769" spans="2:13" ht="34.9" customHeight="1">
      <c r="B2769" s="3">
        <v>2752</v>
      </c>
      <c r="C2769" s="5" t="s">
        <v>2523</v>
      </c>
      <c r="D2769" s="62" t="s">
        <v>7826</v>
      </c>
      <c r="E2769" s="4">
        <v>298</v>
      </c>
      <c r="F2769" s="7">
        <f>Books[[#This Row],[قیمت نهایی]]*100/80</f>
        <v>2237500</v>
      </c>
      <c r="G2769" s="8">
        <v>0.2</v>
      </c>
      <c r="H2769" s="9">
        <f>Books[[#This Row],[تعداد صفحه]]*5000+300000</f>
        <v>1790000</v>
      </c>
      <c r="I2769" s="22">
        <v>2017</v>
      </c>
      <c r="J2769" s="10" t="s">
        <v>13915</v>
      </c>
      <c r="K2769" s="11" t="s">
        <v>16929</v>
      </c>
      <c r="L2769" s="12" t="s">
        <v>17151</v>
      </c>
      <c r="M2769" s="13"/>
    </row>
    <row r="2770" spans="2:13" ht="34.9" customHeight="1">
      <c r="B2770" s="3">
        <v>2753</v>
      </c>
      <c r="C2770" s="5" t="s">
        <v>17343</v>
      </c>
      <c r="D2770" s="62" t="s">
        <v>7827</v>
      </c>
      <c r="E2770" s="4" t="s">
        <v>11056</v>
      </c>
      <c r="F2770" s="7">
        <f>Books[[#This Row],[قیمت نهایی]]*100/80</f>
        <v>2243750</v>
      </c>
      <c r="G2770" s="8">
        <v>0.2</v>
      </c>
      <c r="H2770" s="9">
        <f>Books[[#This Row],[تعداد صفحه]]*5000+300000</f>
        <v>1795000</v>
      </c>
      <c r="I2770" s="22">
        <v>2017</v>
      </c>
      <c r="J2770" s="10" t="s">
        <v>13916</v>
      </c>
      <c r="K2770" s="11" t="s">
        <v>16626</v>
      </c>
      <c r="L2770" s="12" t="s">
        <v>17151</v>
      </c>
      <c r="M2770" s="13"/>
    </row>
    <row r="2771" spans="2:13" ht="34.9" customHeight="1">
      <c r="B2771" s="3">
        <v>2754</v>
      </c>
      <c r="C2771" s="5" t="s">
        <v>2524</v>
      </c>
      <c r="D2771" s="62" t="s">
        <v>7828</v>
      </c>
      <c r="E2771" s="4" t="s">
        <v>11056</v>
      </c>
      <c r="F2771" s="7">
        <f>Books[[#This Row],[قیمت نهایی]]*100/80</f>
        <v>2243750</v>
      </c>
      <c r="G2771" s="8">
        <v>0.2</v>
      </c>
      <c r="H2771" s="9">
        <f>Books[[#This Row],[تعداد صفحه]]*5000+300000</f>
        <v>1795000</v>
      </c>
      <c r="I2771" s="22">
        <v>2017</v>
      </c>
      <c r="J2771" s="10" t="s">
        <v>13917</v>
      </c>
      <c r="K2771" s="11" t="s">
        <v>16626</v>
      </c>
      <c r="L2771" s="12" t="s">
        <v>17151</v>
      </c>
      <c r="M2771" s="13"/>
    </row>
    <row r="2772" spans="2:13" ht="34.9" customHeight="1">
      <c r="B2772" s="3">
        <v>2755</v>
      </c>
      <c r="C2772" s="5" t="s">
        <v>2525</v>
      </c>
      <c r="D2772" s="62" t="s">
        <v>7829</v>
      </c>
      <c r="E2772" s="4" t="s">
        <v>11056</v>
      </c>
      <c r="F2772" s="7">
        <f>Books[[#This Row],[قیمت نهایی]]*100/80</f>
        <v>2243750</v>
      </c>
      <c r="G2772" s="8">
        <v>0.2</v>
      </c>
      <c r="H2772" s="9">
        <f>Books[[#This Row],[تعداد صفحه]]*5000+300000</f>
        <v>1795000</v>
      </c>
      <c r="I2772" s="22">
        <v>2017</v>
      </c>
      <c r="J2772" s="10" t="s">
        <v>13918</v>
      </c>
      <c r="K2772" s="11" t="s">
        <v>16568</v>
      </c>
      <c r="L2772" s="12" t="s">
        <v>17151</v>
      </c>
      <c r="M2772" s="13"/>
    </row>
    <row r="2773" spans="2:13" ht="34.9" customHeight="1">
      <c r="B2773" s="3">
        <v>2756</v>
      </c>
      <c r="C2773" s="5" t="s">
        <v>2526</v>
      </c>
      <c r="D2773" s="62" t="s">
        <v>7830</v>
      </c>
      <c r="E2773" s="4" t="s">
        <v>11056</v>
      </c>
      <c r="F2773" s="7">
        <f>Books[[#This Row],[قیمت نهایی]]*100/80</f>
        <v>2243750</v>
      </c>
      <c r="G2773" s="8">
        <v>0.2</v>
      </c>
      <c r="H2773" s="9">
        <f>Books[[#This Row],[تعداد صفحه]]*5000+300000</f>
        <v>1795000</v>
      </c>
      <c r="I2773" s="22">
        <v>2017</v>
      </c>
      <c r="J2773" s="10" t="s">
        <v>13445</v>
      </c>
      <c r="K2773" s="11" t="s">
        <v>16568</v>
      </c>
      <c r="L2773" s="12" t="s">
        <v>17151</v>
      </c>
      <c r="M2773" s="13"/>
    </row>
    <row r="2774" spans="2:13" ht="34.9" customHeight="1">
      <c r="B2774" s="3">
        <v>2757</v>
      </c>
      <c r="C2774" s="5" t="s">
        <v>17344</v>
      </c>
      <c r="D2774" s="62" t="s">
        <v>7831</v>
      </c>
      <c r="E2774" s="4" t="s">
        <v>11056</v>
      </c>
      <c r="F2774" s="7">
        <f>Books[[#This Row],[قیمت نهایی]]*100/80</f>
        <v>2243750</v>
      </c>
      <c r="G2774" s="8">
        <v>0.2</v>
      </c>
      <c r="H2774" s="9">
        <f>Books[[#This Row],[تعداد صفحه]]*5000+300000</f>
        <v>1795000</v>
      </c>
      <c r="I2774" s="22">
        <v>2018</v>
      </c>
      <c r="J2774" s="10" t="s">
        <v>13919</v>
      </c>
      <c r="K2774" s="11" t="s">
        <v>16568</v>
      </c>
      <c r="L2774" s="12" t="s">
        <v>17151</v>
      </c>
      <c r="M2774" s="13"/>
    </row>
    <row r="2775" spans="2:13" ht="34.9" customHeight="1">
      <c r="B2775" s="3">
        <v>2758</v>
      </c>
      <c r="C2775" s="5" t="s">
        <v>2527</v>
      </c>
      <c r="D2775" s="62" t="s">
        <v>7832</v>
      </c>
      <c r="E2775" s="4">
        <v>299</v>
      </c>
      <c r="F2775" s="7">
        <f>Books[[#This Row],[قیمت نهایی]]*100/80</f>
        <v>2243750</v>
      </c>
      <c r="G2775" s="8">
        <v>0.2</v>
      </c>
      <c r="H2775" s="9">
        <f>Books[[#This Row],[تعداد صفحه]]*5000+300000</f>
        <v>1795000</v>
      </c>
      <c r="I2775" s="22">
        <v>2017</v>
      </c>
      <c r="J2775" s="10" t="s">
        <v>13920</v>
      </c>
      <c r="K2775" s="11" t="s">
        <v>16568</v>
      </c>
      <c r="L2775" s="12" t="s">
        <v>17151</v>
      </c>
      <c r="M2775" s="13"/>
    </row>
    <row r="2776" spans="2:13" ht="34.9" customHeight="1">
      <c r="B2776" s="3">
        <v>2759</v>
      </c>
      <c r="C2776" s="5" t="s">
        <v>2528</v>
      </c>
      <c r="D2776" s="62" t="s">
        <v>7833</v>
      </c>
      <c r="E2776" s="4" t="s">
        <v>10824</v>
      </c>
      <c r="F2776" s="7">
        <f>Books[[#This Row],[قیمت نهایی]]*100/80</f>
        <v>2250000</v>
      </c>
      <c r="G2776" s="8">
        <v>0.2</v>
      </c>
      <c r="H2776" s="9">
        <f>Books[[#This Row],[تعداد صفحه]]*5000+300000</f>
        <v>1800000</v>
      </c>
      <c r="I2776" s="22">
        <v>2017</v>
      </c>
      <c r="J2776" s="10" t="s">
        <v>13921</v>
      </c>
      <c r="K2776" s="11" t="s">
        <v>16626</v>
      </c>
      <c r="L2776" s="12" t="s">
        <v>17151</v>
      </c>
      <c r="M2776" s="13"/>
    </row>
    <row r="2777" spans="2:13" ht="34.9" customHeight="1">
      <c r="B2777" s="3">
        <v>2760</v>
      </c>
      <c r="C2777" s="5" t="s">
        <v>2529</v>
      </c>
      <c r="D2777" s="62" t="s">
        <v>7834</v>
      </c>
      <c r="E2777" s="4" t="s">
        <v>10824</v>
      </c>
      <c r="F2777" s="7">
        <f>Books[[#This Row],[قیمت نهایی]]*100/80</f>
        <v>2250000</v>
      </c>
      <c r="G2777" s="8">
        <v>0.2</v>
      </c>
      <c r="H2777" s="9">
        <f>Books[[#This Row],[تعداد صفحه]]*5000+300000</f>
        <v>1800000</v>
      </c>
      <c r="I2777" s="22">
        <v>2017</v>
      </c>
      <c r="J2777" s="10" t="s">
        <v>13922</v>
      </c>
      <c r="K2777" s="11" t="s">
        <v>16626</v>
      </c>
      <c r="L2777" s="12" t="s">
        <v>17151</v>
      </c>
      <c r="M2777" s="13"/>
    </row>
    <row r="2778" spans="2:13" ht="34.9" customHeight="1">
      <c r="B2778" s="3">
        <v>2761</v>
      </c>
      <c r="C2778" s="5" t="s">
        <v>2530</v>
      </c>
      <c r="D2778" s="62" t="s">
        <v>7835</v>
      </c>
      <c r="E2778" s="4" t="s">
        <v>10824</v>
      </c>
      <c r="F2778" s="7">
        <f>Books[[#This Row],[قیمت نهایی]]*100/80</f>
        <v>2250000</v>
      </c>
      <c r="G2778" s="8">
        <v>0.2</v>
      </c>
      <c r="H2778" s="9">
        <f>Books[[#This Row],[تعداد صفحه]]*5000+300000</f>
        <v>1800000</v>
      </c>
      <c r="I2778" s="22">
        <v>2017</v>
      </c>
      <c r="J2778" s="10" t="s">
        <v>13923</v>
      </c>
      <c r="K2778" s="11" t="s">
        <v>16580</v>
      </c>
      <c r="L2778" s="12" t="s">
        <v>17151</v>
      </c>
      <c r="M2778" s="13"/>
    </row>
    <row r="2779" spans="2:13" ht="34.9" customHeight="1">
      <c r="B2779" s="3">
        <v>2762</v>
      </c>
      <c r="C2779" s="5" t="s">
        <v>2531</v>
      </c>
      <c r="D2779" s="62" t="s">
        <v>7836</v>
      </c>
      <c r="E2779" s="4" t="s">
        <v>10824</v>
      </c>
      <c r="F2779" s="7">
        <f>Books[[#This Row],[قیمت نهایی]]*100/80</f>
        <v>2250000</v>
      </c>
      <c r="G2779" s="8">
        <v>0.2</v>
      </c>
      <c r="H2779" s="9">
        <f>Books[[#This Row],[تعداد صفحه]]*5000+300000</f>
        <v>1800000</v>
      </c>
      <c r="I2779" s="22">
        <v>2017</v>
      </c>
      <c r="J2779" s="10" t="s">
        <v>13924</v>
      </c>
      <c r="K2779" s="11" t="s">
        <v>16568</v>
      </c>
      <c r="L2779" s="12" t="s">
        <v>17151</v>
      </c>
      <c r="M2779" s="13"/>
    </row>
    <row r="2780" spans="2:13" ht="34.9" customHeight="1">
      <c r="B2780" s="3">
        <v>2763</v>
      </c>
      <c r="C2780" s="5" t="s">
        <v>2532</v>
      </c>
      <c r="D2780" s="62" t="s">
        <v>7837</v>
      </c>
      <c r="E2780" s="4" t="s">
        <v>10824</v>
      </c>
      <c r="F2780" s="7">
        <f>Books[[#This Row],[قیمت نهایی]]*100/80</f>
        <v>2250000</v>
      </c>
      <c r="G2780" s="8">
        <v>0.2</v>
      </c>
      <c r="H2780" s="9">
        <f>Books[[#This Row],[تعداد صفحه]]*5000+300000</f>
        <v>1800000</v>
      </c>
      <c r="I2780" s="22">
        <v>2017</v>
      </c>
      <c r="J2780" s="10" t="s">
        <v>13925</v>
      </c>
      <c r="K2780" s="11" t="s">
        <v>16575</v>
      </c>
      <c r="L2780" s="12" t="s">
        <v>17151</v>
      </c>
      <c r="M2780" s="13"/>
    </row>
    <row r="2781" spans="2:13" ht="34.9" customHeight="1">
      <c r="B2781" s="3">
        <v>2764</v>
      </c>
      <c r="C2781" s="5" t="s">
        <v>2533</v>
      </c>
      <c r="D2781" s="62" t="s">
        <v>7838</v>
      </c>
      <c r="E2781" s="4" t="s">
        <v>10824</v>
      </c>
      <c r="F2781" s="7">
        <f>Books[[#This Row],[قیمت نهایی]]*100/80</f>
        <v>2250000</v>
      </c>
      <c r="G2781" s="8">
        <v>0.2</v>
      </c>
      <c r="H2781" s="9">
        <f>Books[[#This Row],[تعداد صفحه]]*5000+300000</f>
        <v>1800000</v>
      </c>
      <c r="I2781" s="22">
        <v>2017</v>
      </c>
      <c r="J2781" s="10" t="s">
        <v>13926</v>
      </c>
      <c r="K2781" s="11" t="s">
        <v>16674</v>
      </c>
      <c r="L2781" s="12" t="s">
        <v>17151</v>
      </c>
      <c r="M2781" s="13"/>
    </row>
    <row r="2782" spans="2:13" ht="34.9" customHeight="1">
      <c r="B2782" s="3">
        <v>2765</v>
      </c>
      <c r="C2782" s="5" t="s">
        <v>2534</v>
      </c>
      <c r="D2782" s="62" t="s">
        <v>7839</v>
      </c>
      <c r="E2782" s="4">
        <v>300</v>
      </c>
      <c r="F2782" s="7">
        <f>Books[[#This Row],[قیمت نهایی]]*100/80</f>
        <v>2250000</v>
      </c>
      <c r="G2782" s="8">
        <v>0.2</v>
      </c>
      <c r="H2782" s="9">
        <f>Books[[#This Row],[تعداد صفحه]]*5000+300000</f>
        <v>1800000</v>
      </c>
      <c r="I2782" s="22">
        <v>2017</v>
      </c>
      <c r="J2782" s="10" t="s">
        <v>13927</v>
      </c>
      <c r="K2782" s="11" t="s">
        <v>16626</v>
      </c>
      <c r="L2782" s="12" t="s">
        <v>17151</v>
      </c>
      <c r="M2782" s="13"/>
    </row>
    <row r="2783" spans="2:13" ht="34.9" customHeight="1">
      <c r="B2783" s="3">
        <v>2766</v>
      </c>
      <c r="C2783" s="5" t="s">
        <v>2535</v>
      </c>
      <c r="D2783" s="62" t="s">
        <v>7840</v>
      </c>
      <c r="E2783" s="4">
        <v>300</v>
      </c>
      <c r="F2783" s="7">
        <f>Books[[#This Row],[قیمت نهایی]]*100/80</f>
        <v>2250000</v>
      </c>
      <c r="G2783" s="8">
        <v>0.2</v>
      </c>
      <c r="H2783" s="9">
        <f>Books[[#This Row],[تعداد صفحه]]*5000+300000</f>
        <v>1800000</v>
      </c>
      <c r="I2783" s="22">
        <v>2017</v>
      </c>
      <c r="J2783" s="10" t="s">
        <v>13928</v>
      </c>
      <c r="K2783" s="11" t="s">
        <v>16575</v>
      </c>
      <c r="L2783" s="12" t="s">
        <v>17151</v>
      </c>
      <c r="M2783" s="13"/>
    </row>
    <row r="2784" spans="2:13" ht="34.9" customHeight="1">
      <c r="B2784" s="3">
        <v>2767</v>
      </c>
      <c r="C2784" s="5" t="s">
        <v>2536</v>
      </c>
      <c r="D2784" s="62" t="s">
        <v>7841</v>
      </c>
      <c r="E2784" s="4" t="s">
        <v>10793</v>
      </c>
      <c r="F2784" s="7">
        <f>Books[[#This Row],[قیمت نهایی]]*100/80</f>
        <v>2256250</v>
      </c>
      <c r="G2784" s="8">
        <v>0.2</v>
      </c>
      <c r="H2784" s="9">
        <f>Books[[#This Row],[تعداد صفحه]]*5000+300000</f>
        <v>1805000</v>
      </c>
      <c r="I2784" s="22">
        <v>2018</v>
      </c>
      <c r="J2784" s="10" t="s">
        <v>13929</v>
      </c>
      <c r="K2784" s="11" t="s">
        <v>16626</v>
      </c>
      <c r="L2784" s="12" t="s">
        <v>17151</v>
      </c>
      <c r="M2784" s="13"/>
    </row>
    <row r="2785" spans="2:13" ht="34.9" customHeight="1">
      <c r="B2785" s="3">
        <v>2768</v>
      </c>
      <c r="C2785" s="5" t="s">
        <v>2537</v>
      </c>
      <c r="D2785" s="62" t="s">
        <v>7842</v>
      </c>
      <c r="E2785" s="4" t="s">
        <v>10793</v>
      </c>
      <c r="F2785" s="7">
        <f>Books[[#This Row],[قیمت نهایی]]*100/80</f>
        <v>2256250</v>
      </c>
      <c r="G2785" s="8">
        <v>0.2</v>
      </c>
      <c r="H2785" s="9">
        <f>Books[[#This Row],[تعداد صفحه]]*5000+300000</f>
        <v>1805000</v>
      </c>
      <c r="I2785" s="22">
        <v>2017</v>
      </c>
      <c r="J2785" s="10" t="s">
        <v>13930</v>
      </c>
      <c r="K2785" s="11" t="s">
        <v>16568</v>
      </c>
      <c r="L2785" s="12" t="s">
        <v>17151</v>
      </c>
      <c r="M2785" s="13"/>
    </row>
    <row r="2786" spans="2:13" ht="34.9" customHeight="1">
      <c r="B2786" s="3">
        <v>2769</v>
      </c>
      <c r="C2786" s="5" t="s">
        <v>2538</v>
      </c>
      <c r="D2786" s="62" t="s">
        <v>7843</v>
      </c>
      <c r="E2786" s="4" t="s">
        <v>10678</v>
      </c>
      <c r="F2786" s="7">
        <f>Books[[#This Row],[قیمت نهایی]]*100/80</f>
        <v>2262500</v>
      </c>
      <c r="G2786" s="8">
        <v>0.2</v>
      </c>
      <c r="H2786" s="9">
        <f>Books[[#This Row],[تعداد صفحه]]*5000+300000</f>
        <v>1810000</v>
      </c>
      <c r="I2786" s="22">
        <v>2017</v>
      </c>
      <c r="J2786" s="10" t="s">
        <v>13931</v>
      </c>
      <c r="K2786" s="11" t="s">
        <v>16580</v>
      </c>
      <c r="L2786" s="12" t="s">
        <v>17151</v>
      </c>
      <c r="M2786" s="13"/>
    </row>
    <row r="2787" spans="2:13" ht="34.9" customHeight="1">
      <c r="B2787" s="3">
        <v>2770</v>
      </c>
      <c r="C2787" s="5" t="s">
        <v>2539</v>
      </c>
      <c r="D2787" s="62" t="s">
        <v>7844</v>
      </c>
      <c r="E2787" s="4" t="s">
        <v>10678</v>
      </c>
      <c r="F2787" s="7">
        <f>Books[[#This Row],[قیمت نهایی]]*100/80</f>
        <v>2262500</v>
      </c>
      <c r="G2787" s="8">
        <v>0.2</v>
      </c>
      <c r="H2787" s="9">
        <f>Books[[#This Row],[تعداد صفحه]]*5000+300000</f>
        <v>1810000</v>
      </c>
      <c r="I2787" s="22">
        <v>2017</v>
      </c>
      <c r="J2787" s="10" t="s">
        <v>13932</v>
      </c>
      <c r="K2787" s="11" t="s">
        <v>16575</v>
      </c>
      <c r="L2787" s="12" t="s">
        <v>17151</v>
      </c>
      <c r="M2787" s="13"/>
    </row>
    <row r="2788" spans="2:13" ht="34.9" customHeight="1">
      <c r="B2788" s="3">
        <v>2771</v>
      </c>
      <c r="C2788" s="5" t="s">
        <v>2540</v>
      </c>
      <c r="D2788" s="62" t="s">
        <v>7845</v>
      </c>
      <c r="E2788" s="4" t="s">
        <v>10678</v>
      </c>
      <c r="F2788" s="7">
        <f>Books[[#This Row],[قیمت نهایی]]*100/80</f>
        <v>2262500</v>
      </c>
      <c r="G2788" s="8">
        <v>0.2</v>
      </c>
      <c r="H2788" s="9">
        <f>Books[[#This Row],[تعداد صفحه]]*5000+300000</f>
        <v>1810000</v>
      </c>
      <c r="I2788" s="22">
        <v>2017</v>
      </c>
      <c r="J2788" s="10" t="s">
        <v>13933</v>
      </c>
      <c r="K2788" s="11" t="s">
        <v>16568</v>
      </c>
      <c r="L2788" s="12" t="s">
        <v>17151</v>
      </c>
      <c r="M2788" s="13"/>
    </row>
    <row r="2789" spans="2:13" ht="34.9" customHeight="1">
      <c r="B2789" s="3">
        <v>2772</v>
      </c>
      <c r="C2789" s="5" t="s">
        <v>2541</v>
      </c>
      <c r="D2789" s="62" t="s">
        <v>7846</v>
      </c>
      <c r="E2789" s="4" t="s">
        <v>10678</v>
      </c>
      <c r="F2789" s="7">
        <f>Books[[#This Row],[قیمت نهایی]]*100/80</f>
        <v>2262500</v>
      </c>
      <c r="G2789" s="8">
        <v>0.2</v>
      </c>
      <c r="H2789" s="9">
        <f>Books[[#This Row],[تعداد صفحه]]*5000+300000</f>
        <v>1810000</v>
      </c>
      <c r="I2789" s="22">
        <v>2017</v>
      </c>
      <c r="J2789" s="10" t="s">
        <v>13934</v>
      </c>
      <c r="K2789" s="11" t="s">
        <v>16845</v>
      </c>
      <c r="L2789" s="12" t="s">
        <v>17151</v>
      </c>
      <c r="M2789" s="13"/>
    </row>
    <row r="2790" spans="2:13" ht="34.9" customHeight="1">
      <c r="B2790" s="3">
        <v>2773</v>
      </c>
      <c r="C2790" s="5" t="s">
        <v>2542</v>
      </c>
      <c r="D2790" s="62" t="s">
        <v>7847</v>
      </c>
      <c r="E2790" s="4">
        <v>302</v>
      </c>
      <c r="F2790" s="7">
        <f>Books[[#This Row],[قیمت نهایی]]*100/80</f>
        <v>2262500</v>
      </c>
      <c r="G2790" s="8">
        <v>0.2</v>
      </c>
      <c r="H2790" s="9">
        <f>Books[[#This Row],[تعداد صفحه]]*5000+300000</f>
        <v>1810000</v>
      </c>
      <c r="I2790" s="22">
        <v>2017</v>
      </c>
      <c r="J2790" s="10" t="s">
        <v>13935</v>
      </c>
      <c r="K2790" s="11" t="s">
        <v>16575</v>
      </c>
      <c r="L2790" s="12" t="s">
        <v>17151</v>
      </c>
      <c r="M2790" s="13"/>
    </row>
    <row r="2791" spans="2:13" ht="34.9" customHeight="1">
      <c r="B2791" s="3">
        <v>2774</v>
      </c>
      <c r="C2791" s="5" t="s">
        <v>2543</v>
      </c>
      <c r="D2791" s="62" t="s">
        <v>7848</v>
      </c>
      <c r="E2791" s="4">
        <v>302</v>
      </c>
      <c r="F2791" s="7">
        <f>Books[[#This Row],[قیمت نهایی]]*100/80</f>
        <v>2262500</v>
      </c>
      <c r="G2791" s="8">
        <v>0.2</v>
      </c>
      <c r="H2791" s="9">
        <f>Books[[#This Row],[تعداد صفحه]]*5000+300000</f>
        <v>1810000</v>
      </c>
      <c r="I2791" s="22">
        <v>2017</v>
      </c>
      <c r="J2791" s="10" t="s">
        <v>13936</v>
      </c>
      <c r="K2791" s="11" t="s">
        <v>16575</v>
      </c>
      <c r="L2791" s="12" t="s">
        <v>17151</v>
      </c>
      <c r="M2791" s="13"/>
    </row>
    <row r="2792" spans="2:13" ht="34.9" customHeight="1">
      <c r="B2792" s="3">
        <v>2775</v>
      </c>
      <c r="C2792" s="5" t="s">
        <v>2544</v>
      </c>
      <c r="D2792" s="62" t="s">
        <v>7849</v>
      </c>
      <c r="E2792" s="4">
        <v>302</v>
      </c>
      <c r="F2792" s="7">
        <f>Books[[#This Row],[قیمت نهایی]]*100/80</f>
        <v>2262500</v>
      </c>
      <c r="G2792" s="8">
        <v>0.2</v>
      </c>
      <c r="H2792" s="9">
        <f>Books[[#This Row],[تعداد صفحه]]*5000+300000</f>
        <v>1810000</v>
      </c>
      <c r="I2792" s="22">
        <v>2017</v>
      </c>
      <c r="J2792" s="10" t="s">
        <v>13937</v>
      </c>
      <c r="K2792" s="11" t="s">
        <v>16575</v>
      </c>
      <c r="L2792" s="12" t="s">
        <v>17151</v>
      </c>
      <c r="M2792" s="13"/>
    </row>
    <row r="2793" spans="2:13" ht="34.9" customHeight="1">
      <c r="B2793" s="3">
        <v>2776</v>
      </c>
      <c r="C2793" s="5" t="s">
        <v>2545</v>
      </c>
      <c r="D2793" s="62" t="s">
        <v>7850</v>
      </c>
      <c r="E2793" s="4" t="s">
        <v>10762</v>
      </c>
      <c r="F2793" s="7">
        <f>Books[[#This Row],[قیمت نهایی]]*100/80</f>
        <v>2268750</v>
      </c>
      <c r="G2793" s="8">
        <v>0.2</v>
      </c>
      <c r="H2793" s="9">
        <f>Books[[#This Row],[تعداد صفحه]]*5000+300000</f>
        <v>1815000</v>
      </c>
      <c r="I2793" s="22">
        <v>2017</v>
      </c>
      <c r="J2793" s="10" t="s">
        <v>13938</v>
      </c>
      <c r="K2793" s="11" t="s">
        <v>16626</v>
      </c>
      <c r="L2793" s="12" t="s">
        <v>17151</v>
      </c>
      <c r="M2793" s="13"/>
    </row>
    <row r="2794" spans="2:13" ht="34.9" customHeight="1">
      <c r="B2794" s="3">
        <v>2777</v>
      </c>
      <c r="C2794" s="5" t="s">
        <v>2546</v>
      </c>
      <c r="D2794" s="62" t="s">
        <v>7851</v>
      </c>
      <c r="E2794" s="4" t="s">
        <v>10762</v>
      </c>
      <c r="F2794" s="7">
        <f>Books[[#This Row],[قیمت نهایی]]*100/80</f>
        <v>2268750</v>
      </c>
      <c r="G2794" s="8">
        <v>0.2</v>
      </c>
      <c r="H2794" s="9">
        <f>Books[[#This Row],[تعداد صفحه]]*5000+300000</f>
        <v>1815000</v>
      </c>
      <c r="I2794" s="22">
        <v>2017</v>
      </c>
      <c r="J2794" s="10" t="s">
        <v>13939</v>
      </c>
      <c r="K2794" s="11" t="s">
        <v>16575</v>
      </c>
      <c r="L2794" s="12" t="s">
        <v>17151</v>
      </c>
      <c r="M2794" s="13"/>
    </row>
    <row r="2795" spans="2:13" ht="34.9" customHeight="1">
      <c r="B2795" s="3">
        <v>2778</v>
      </c>
      <c r="C2795" s="5" t="s">
        <v>2547</v>
      </c>
      <c r="D2795" s="62" t="s">
        <v>7852</v>
      </c>
      <c r="E2795" s="4" t="s">
        <v>10762</v>
      </c>
      <c r="F2795" s="7">
        <f>Books[[#This Row],[قیمت نهایی]]*100/80</f>
        <v>2268750</v>
      </c>
      <c r="G2795" s="8">
        <v>0.2</v>
      </c>
      <c r="H2795" s="9">
        <f>Books[[#This Row],[تعداد صفحه]]*5000+300000</f>
        <v>1815000</v>
      </c>
      <c r="I2795" s="22">
        <v>2017</v>
      </c>
      <c r="J2795" s="10" t="s">
        <v>13940</v>
      </c>
      <c r="K2795" s="11" t="s">
        <v>16575</v>
      </c>
      <c r="L2795" s="12" t="s">
        <v>17151</v>
      </c>
      <c r="M2795" s="13"/>
    </row>
    <row r="2796" spans="2:13" ht="34.9" customHeight="1">
      <c r="B2796" s="3">
        <v>2779</v>
      </c>
      <c r="C2796" s="5" t="s">
        <v>2548</v>
      </c>
      <c r="D2796" s="62" t="s">
        <v>7853</v>
      </c>
      <c r="E2796" s="4" t="s">
        <v>10762</v>
      </c>
      <c r="F2796" s="7">
        <f>Books[[#This Row],[قیمت نهایی]]*100/80</f>
        <v>2268750</v>
      </c>
      <c r="G2796" s="8">
        <v>0.2</v>
      </c>
      <c r="H2796" s="9">
        <f>Books[[#This Row],[تعداد صفحه]]*5000+300000</f>
        <v>1815000</v>
      </c>
      <c r="I2796" s="22">
        <v>2017</v>
      </c>
      <c r="J2796" s="10" t="s">
        <v>13941</v>
      </c>
      <c r="K2796" s="11" t="s">
        <v>16568</v>
      </c>
      <c r="L2796" s="12" t="s">
        <v>17151</v>
      </c>
      <c r="M2796" s="13"/>
    </row>
    <row r="2797" spans="2:13" ht="34.9" customHeight="1">
      <c r="B2797" s="3">
        <v>2780</v>
      </c>
      <c r="C2797" s="5" t="s">
        <v>2549</v>
      </c>
      <c r="D2797" s="62" t="s">
        <v>7854</v>
      </c>
      <c r="E2797" s="4" t="s">
        <v>10762</v>
      </c>
      <c r="F2797" s="7">
        <f>Books[[#This Row],[قیمت نهایی]]*100/80</f>
        <v>2268750</v>
      </c>
      <c r="G2797" s="8">
        <v>0.2</v>
      </c>
      <c r="H2797" s="9">
        <f>Books[[#This Row],[تعداد صفحه]]*5000+300000</f>
        <v>1815000</v>
      </c>
      <c r="I2797" s="22">
        <v>2017</v>
      </c>
      <c r="J2797" s="10" t="s">
        <v>13942</v>
      </c>
      <c r="K2797" s="11" t="s">
        <v>16568</v>
      </c>
      <c r="L2797" s="12" t="s">
        <v>17151</v>
      </c>
      <c r="M2797" s="13"/>
    </row>
    <row r="2798" spans="2:13" ht="34.9" customHeight="1">
      <c r="B2798" s="3">
        <v>2781</v>
      </c>
      <c r="C2798" s="5" t="s">
        <v>2550</v>
      </c>
      <c r="D2798" s="62" t="s">
        <v>7855</v>
      </c>
      <c r="E2798" s="4" t="s">
        <v>10762</v>
      </c>
      <c r="F2798" s="7">
        <f>Books[[#This Row],[قیمت نهایی]]*100/80</f>
        <v>2268750</v>
      </c>
      <c r="G2798" s="8">
        <v>0.2</v>
      </c>
      <c r="H2798" s="9">
        <f>Books[[#This Row],[تعداد صفحه]]*5000+300000</f>
        <v>1815000</v>
      </c>
      <c r="I2798" s="22">
        <v>2017</v>
      </c>
      <c r="J2798" s="10" t="s">
        <v>13943</v>
      </c>
      <c r="K2798" s="11" t="s">
        <v>2</v>
      </c>
      <c r="L2798" s="12" t="s">
        <v>17151</v>
      </c>
      <c r="M2798" s="13"/>
    </row>
    <row r="2799" spans="2:13" ht="34.9" customHeight="1">
      <c r="B2799" s="3">
        <v>2782</v>
      </c>
      <c r="C2799" s="5" t="s">
        <v>2551</v>
      </c>
      <c r="D2799" s="62" t="s">
        <v>7856</v>
      </c>
      <c r="E2799" s="4">
        <v>303</v>
      </c>
      <c r="F2799" s="7">
        <f>Books[[#This Row],[قیمت نهایی]]*100/80</f>
        <v>2268750</v>
      </c>
      <c r="G2799" s="8">
        <v>0.2</v>
      </c>
      <c r="H2799" s="9">
        <f>Books[[#This Row],[تعداد صفحه]]*5000+300000</f>
        <v>1815000</v>
      </c>
      <c r="I2799" s="22">
        <v>2017</v>
      </c>
      <c r="J2799" s="10" t="s">
        <v>13944</v>
      </c>
      <c r="K2799" s="11" t="s">
        <v>16575</v>
      </c>
      <c r="L2799" s="12" t="s">
        <v>17151</v>
      </c>
      <c r="M2799" s="13"/>
    </row>
    <row r="2800" spans="2:13" ht="34.9" customHeight="1">
      <c r="B2800" s="3">
        <v>2783</v>
      </c>
      <c r="C2800" s="5" t="s">
        <v>2552</v>
      </c>
      <c r="D2800" s="62" t="s">
        <v>7857</v>
      </c>
      <c r="E2800" s="4">
        <v>303</v>
      </c>
      <c r="F2800" s="7">
        <f>Books[[#This Row],[قیمت نهایی]]*100/80</f>
        <v>2268750</v>
      </c>
      <c r="G2800" s="8">
        <v>0.2</v>
      </c>
      <c r="H2800" s="9">
        <f>Books[[#This Row],[تعداد صفحه]]*5000+300000</f>
        <v>1815000</v>
      </c>
      <c r="I2800" s="22">
        <v>2017</v>
      </c>
      <c r="J2800" s="10" t="s">
        <v>13945</v>
      </c>
      <c r="K2800" s="11" t="s">
        <v>16568</v>
      </c>
      <c r="L2800" s="12" t="s">
        <v>17151</v>
      </c>
      <c r="M2800" s="13"/>
    </row>
    <row r="2801" spans="2:13" ht="34.9" customHeight="1">
      <c r="B2801" s="3">
        <v>2784</v>
      </c>
      <c r="C2801" s="5" t="s">
        <v>17345</v>
      </c>
      <c r="D2801" s="62" t="s">
        <v>7858</v>
      </c>
      <c r="E2801" s="4">
        <v>303</v>
      </c>
      <c r="F2801" s="7">
        <f>Books[[#This Row],[قیمت نهایی]]*100/80</f>
        <v>2268750</v>
      </c>
      <c r="G2801" s="8">
        <v>0.2</v>
      </c>
      <c r="H2801" s="9">
        <f>Books[[#This Row],[تعداد صفحه]]*5000+300000</f>
        <v>1815000</v>
      </c>
      <c r="I2801" s="22">
        <v>2017</v>
      </c>
      <c r="J2801" s="10" t="s">
        <v>13946</v>
      </c>
      <c r="K2801" s="11" t="s">
        <v>16568</v>
      </c>
      <c r="L2801" s="12" t="s">
        <v>17151</v>
      </c>
      <c r="M2801" s="13"/>
    </row>
    <row r="2802" spans="2:13" ht="34.9" customHeight="1">
      <c r="B2802" s="3">
        <v>2785</v>
      </c>
      <c r="C2802" s="5" t="s">
        <v>2553</v>
      </c>
      <c r="D2802" s="62" t="s">
        <v>7859</v>
      </c>
      <c r="E2802" s="4">
        <v>303</v>
      </c>
      <c r="F2802" s="7">
        <f>Books[[#This Row],[قیمت نهایی]]*100/80</f>
        <v>2268750</v>
      </c>
      <c r="G2802" s="8">
        <v>0.2</v>
      </c>
      <c r="H2802" s="9">
        <f>Books[[#This Row],[تعداد صفحه]]*5000+300000</f>
        <v>1815000</v>
      </c>
      <c r="I2802" s="22">
        <v>2017</v>
      </c>
      <c r="J2802" s="10" t="s">
        <v>13947</v>
      </c>
      <c r="K2802" s="11" t="s">
        <v>16569</v>
      </c>
      <c r="L2802" s="12" t="s">
        <v>17151</v>
      </c>
      <c r="M2802" s="13"/>
    </row>
    <row r="2803" spans="2:13" ht="34.9" customHeight="1">
      <c r="B2803" s="3">
        <v>2786</v>
      </c>
      <c r="C2803" s="5" t="s">
        <v>2554</v>
      </c>
      <c r="D2803" s="62" t="s">
        <v>7860</v>
      </c>
      <c r="E2803" s="4" t="s">
        <v>10679</v>
      </c>
      <c r="F2803" s="7">
        <f>Books[[#This Row],[قیمت نهایی]]*100/80</f>
        <v>2275000</v>
      </c>
      <c r="G2803" s="8">
        <v>0.2</v>
      </c>
      <c r="H2803" s="9">
        <f>Books[[#This Row],[تعداد صفحه]]*5000+300000</f>
        <v>1820000</v>
      </c>
      <c r="I2803" s="22">
        <v>2017</v>
      </c>
      <c r="J2803" s="10" t="s">
        <v>13948</v>
      </c>
      <c r="K2803" s="11" t="s">
        <v>16571</v>
      </c>
      <c r="L2803" s="12" t="s">
        <v>17151</v>
      </c>
      <c r="M2803" s="13"/>
    </row>
    <row r="2804" spans="2:13" ht="34.9" customHeight="1">
      <c r="B2804" s="3">
        <v>2787</v>
      </c>
      <c r="C2804" s="5" t="s">
        <v>2555</v>
      </c>
      <c r="D2804" s="62" t="s">
        <v>7861</v>
      </c>
      <c r="E2804" s="4" t="s">
        <v>10679</v>
      </c>
      <c r="F2804" s="7">
        <f>Books[[#This Row],[قیمت نهایی]]*100/80</f>
        <v>2275000</v>
      </c>
      <c r="G2804" s="8">
        <v>0.2</v>
      </c>
      <c r="H2804" s="9">
        <f>Books[[#This Row],[تعداد صفحه]]*5000+300000</f>
        <v>1820000</v>
      </c>
      <c r="I2804" s="22">
        <v>2017</v>
      </c>
      <c r="J2804" s="10" t="s">
        <v>13949</v>
      </c>
      <c r="K2804" s="11" t="s">
        <v>16571</v>
      </c>
      <c r="L2804" s="12" t="s">
        <v>17151</v>
      </c>
      <c r="M2804" s="13"/>
    </row>
    <row r="2805" spans="2:13" ht="34.9" customHeight="1">
      <c r="B2805" s="3">
        <v>2788</v>
      </c>
      <c r="C2805" s="5" t="s">
        <v>2556</v>
      </c>
      <c r="D2805" s="62" t="s">
        <v>7862</v>
      </c>
      <c r="E2805" s="4" t="s">
        <v>10679</v>
      </c>
      <c r="F2805" s="7">
        <f>Books[[#This Row],[قیمت نهایی]]*100/80</f>
        <v>2275000</v>
      </c>
      <c r="G2805" s="8">
        <v>0.2</v>
      </c>
      <c r="H2805" s="9">
        <f>Books[[#This Row],[تعداد صفحه]]*5000+300000</f>
        <v>1820000</v>
      </c>
      <c r="I2805" s="22">
        <v>2017</v>
      </c>
      <c r="J2805" s="10" t="s">
        <v>13950</v>
      </c>
      <c r="K2805" s="11" t="s">
        <v>16571</v>
      </c>
      <c r="L2805" s="12" t="s">
        <v>17151</v>
      </c>
      <c r="M2805" s="13"/>
    </row>
    <row r="2806" spans="2:13" ht="34.9" customHeight="1">
      <c r="B2806" s="3">
        <v>2789</v>
      </c>
      <c r="C2806" s="5" t="s">
        <v>2557</v>
      </c>
      <c r="D2806" s="62" t="s">
        <v>7863</v>
      </c>
      <c r="E2806" s="4" t="s">
        <v>10679</v>
      </c>
      <c r="F2806" s="7">
        <f>Books[[#This Row],[قیمت نهایی]]*100/80</f>
        <v>2275000</v>
      </c>
      <c r="G2806" s="8">
        <v>0.2</v>
      </c>
      <c r="H2806" s="9">
        <f>Books[[#This Row],[تعداد صفحه]]*5000+300000</f>
        <v>1820000</v>
      </c>
      <c r="I2806" s="22">
        <v>2017</v>
      </c>
      <c r="J2806" s="10" t="s">
        <v>13951</v>
      </c>
      <c r="K2806" s="11" t="s">
        <v>16571</v>
      </c>
      <c r="L2806" s="12" t="s">
        <v>17151</v>
      </c>
      <c r="M2806" s="13"/>
    </row>
    <row r="2807" spans="2:13" ht="34.9" customHeight="1">
      <c r="B2807" s="3">
        <v>2790</v>
      </c>
      <c r="C2807" s="5" t="s">
        <v>2558</v>
      </c>
      <c r="D2807" s="62" t="s">
        <v>7864</v>
      </c>
      <c r="E2807" s="4" t="s">
        <v>10679</v>
      </c>
      <c r="F2807" s="7">
        <f>Books[[#This Row],[قیمت نهایی]]*100/80</f>
        <v>2275000</v>
      </c>
      <c r="G2807" s="8">
        <v>0.2</v>
      </c>
      <c r="H2807" s="9">
        <f>Books[[#This Row],[تعداد صفحه]]*5000+300000</f>
        <v>1820000</v>
      </c>
      <c r="I2807" s="22">
        <v>2017</v>
      </c>
      <c r="J2807" s="10" t="s">
        <v>13952</v>
      </c>
      <c r="K2807" s="11" t="s">
        <v>16571</v>
      </c>
      <c r="L2807" s="12" t="s">
        <v>17151</v>
      </c>
      <c r="M2807" s="13"/>
    </row>
    <row r="2808" spans="2:13" ht="34.9" customHeight="1">
      <c r="B2808" s="3">
        <v>2791</v>
      </c>
      <c r="C2808" s="5" t="s">
        <v>2559</v>
      </c>
      <c r="D2808" s="62" t="s">
        <v>7865</v>
      </c>
      <c r="E2808" s="4" t="s">
        <v>10679</v>
      </c>
      <c r="F2808" s="7">
        <f>Books[[#This Row],[قیمت نهایی]]*100/80</f>
        <v>2275000</v>
      </c>
      <c r="G2808" s="8">
        <v>0.2</v>
      </c>
      <c r="H2808" s="9">
        <f>Books[[#This Row],[تعداد صفحه]]*5000+300000</f>
        <v>1820000</v>
      </c>
      <c r="I2808" s="22">
        <v>2017</v>
      </c>
      <c r="J2808" s="10" t="s">
        <v>13953</v>
      </c>
      <c r="K2808" s="11" t="s">
        <v>16571</v>
      </c>
      <c r="L2808" s="12" t="s">
        <v>17151</v>
      </c>
      <c r="M2808" s="13"/>
    </row>
    <row r="2809" spans="2:13" ht="34.9" customHeight="1">
      <c r="B2809" s="3">
        <v>2792</v>
      </c>
      <c r="C2809" s="5" t="s">
        <v>2560</v>
      </c>
      <c r="D2809" s="62" t="s">
        <v>7866</v>
      </c>
      <c r="E2809" s="4" t="s">
        <v>10679</v>
      </c>
      <c r="F2809" s="7">
        <f>Books[[#This Row],[قیمت نهایی]]*100/80</f>
        <v>2275000</v>
      </c>
      <c r="G2809" s="8">
        <v>0.2</v>
      </c>
      <c r="H2809" s="9">
        <f>Books[[#This Row],[تعداد صفحه]]*5000+300000</f>
        <v>1820000</v>
      </c>
      <c r="I2809" s="22">
        <v>2017</v>
      </c>
      <c r="J2809" s="10" t="s">
        <v>13954</v>
      </c>
      <c r="K2809" s="11" t="s">
        <v>16601</v>
      </c>
      <c r="L2809" s="12" t="s">
        <v>17151</v>
      </c>
      <c r="M2809" s="13"/>
    </row>
    <row r="2810" spans="2:13" ht="34.9" customHeight="1">
      <c r="B2810" s="3">
        <v>2793</v>
      </c>
      <c r="C2810" s="5" t="s">
        <v>2561</v>
      </c>
      <c r="D2810" s="62" t="s">
        <v>7867</v>
      </c>
      <c r="E2810" s="4" t="s">
        <v>10679</v>
      </c>
      <c r="F2810" s="7">
        <f>Books[[#This Row],[قیمت نهایی]]*100/80</f>
        <v>2275000</v>
      </c>
      <c r="G2810" s="8">
        <v>0.2</v>
      </c>
      <c r="H2810" s="9">
        <f>Books[[#This Row],[تعداد صفحه]]*5000+300000</f>
        <v>1820000</v>
      </c>
      <c r="I2810" s="22">
        <v>2017</v>
      </c>
      <c r="J2810" s="10" t="s">
        <v>13955</v>
      </c>
      <c r="K2810" s="11" t="s">
        <v>16643</v>
      </c>
      <c r="L2810" s="12" t="s">
        <v>17151</v>
      </c>
      <c r="M2810" s="13"/>
    </row>
    <row r="2811" spans="2:13" ht="34.9" customHeight="1">
      <c r="B2811" s="3">
        <v>2794</v>
      </c>
      <c r="C2811" s="5" t="s">
        <v>2562</v>
      </c>
      <c r="D2811" s="62" t="s">
        <v>7868</v>
      </c>
      <c r="E2811" s="4" t="s">
        <v>10679</v>
      </c>
      <c r="F2811" s="7">
        <f>Books[[#This Row],[قیمت نهایی]]*100/80</f>
        <v>2275000</v>
      </c>
      <c r="G2811" s="8">
        <v>0.2</v>
      </c>
      <c r="H2811" s="9">
        <f>Books[[#This Row],[تعداد صفحه]]*5000+300000</f>
        <v>1820000</v>
      </c>
      <c r="I2811" s="22">
        <v>2018</v>
      </c>
      <c r="J2811" s="10" t="s">
        <v>13956</v>
      </c>
      <c r="K2811" s="11" t="s">
        <v>16740</v>
      </c>
      <c r="L2811" s="12" t="s">
        <v>17151</v>
      </c>
      <c r="M2811" s="13"/>
    </row>
    <row r="2812" spans="2:13" ht="34.9" customHeight="1">
      <c r="B2812" s="3">
        <v>2795</v>
      </c>
      <c r="C2812" s="5" t="s">
        <v>2563</v>
      </c>
      <c r="D2812" s="62" t="s">
        <v>7869</v>
      </c>
      <c r="E2812" s="4" t="s">
        <v>10679</v>
      </c>
      <c r="F2812" s="7">
        <f>Books[[#This Row],[قیمت نهایی]]*100/80</f>
        <v>2275000</v>
      </c>
      <c r="G2812" s="8">
        <v>0.2</v>
      </c>
      <c r="H2812" s="9">
        <f>Books[[#This Row],[تعداد صفحه]]*5000+300000</f>
        <v>1820000</v>
      </c>
      <c r="I2812" s="22">
        <v>2018</v>
      </c>
      <c r="J2812" s="10" t="s">
        <v>13957</v>
      </c>
      <c r="K2812" s="11" t="s">
        <v>16881</v>
      </c>
      <c r="L2812" s="12" t="s">
        <v>17151</v>
      </c>
      <c r="M2812" s="13"/>
    </row>
    <row r="2813" spans="2:13" ht="34.9" customHeight="1">
      <c r="B2813" s="3">
        <v>2796</v>
      </c>
      <c r="C2813" s="5" t="s">
        <v>2564</v>
      </c>
      <c r="D2813" s="62" t="s">
        <v>7870</v>
      </c>
      <c r="E2813" s="4" t="s">
        <v>10679</v>
      </c>
      <c r="F2813" s="7">
        <f>Books[[#This Row],[قیمت نهایی]]*100/80</f>
        <v>2275000</v>
      </c>
      <c r="G2813" s="8">
        <v>0.2</v>
      </c>
      <c r="H2813" s="9">
        <f>Books[[#This Row],[تعداد صفحه]]*5000+300000</f>
        <v>1820000</v>
      </c>
      <c r="I2813" s="22">
        <v>2017</v>
      </c>
      <c r="J2813" s="10" t="s">
        <v>13958</v>
      </c>
      <c r="K2813" s="11" t="s">
        <v>16576</v>
      </c>
      <c r="L2813" s="12" t="s">
        <v>17151</v>
      </c>
      <c r="M2813" s="13"/>
    </row>
    <row r="2814" spans="2:13" ht="34.9" customHeight="1">
      <c r="B2814" s="3">
        <v>2797</v>
      </c>
      <c r="C2814" s="5" t="s">
        <v>2565</v>
      </c>
      <c r="D2814" s="62" t="s">
        <v>7871</v>
      </c>
      <c r="E2814" s="4" t="s">
        <v>10679</v>
      </c>
      <c r="F2814" s="7">
        <f>Books[[#This Row],[قیمت نهایی]]*100/80</f>
        <v>2275000</v>
      </c>
      <c r="G2814" s="8">
        <v>0.2</v>
      </c>
      <c r="H2814" s="9">
        <f>Books[[#This Row],[تعداد صفحه]]*5000+300000</f>
        <v>1820000</v>
      </c>
      <c r="I2814" s="22">
        <v>2017</v>
      </c>
      <c r="J2814" s="10" t="s">
        <v>13959</v>
      </c>
      <c r="K2814" s="11" t="s">
        <v>16626</v>
      </c>
      <c r="L2814" s="12" t="s">
        <v>17151</v>
      </c>
      <c r="M2814" s="13"/>
    </row>
    <row r="2815" spans="2:13" ht="34.9" customHeight="1">
      <c r="B2815" s="3">
        <v>2798</v>
      </c>
      <c r="C2815" s="5" t="s">
        <v>2566</v>
      </c>
      <c r="D2815" s="62" t="s">
        <v>7872</v>
      </c>
      <c r="E2815" s="4" t="s">
        <v>10679</v>
      </c>
      <c r="F2815" s="7">
        <f>Books[[#This Row],[قیمت نهایی]]*100/80</f>
        <v>2275000</v>
      </c>
      <c r="G2815" s="8">
        <v>0.2</v>
      </c>
      <c r="H2815" s="9">
        <f>Books[[#This Row],[تعداد صفحه]]*5000+300000</f>
        <v>1820000</v>
      </c>
      <c r="I2815" s="22">
        <v>2017</v>
      </c>
      <c r="J2815" s="10" t="s">
        <v>13960</v>
      </c>
      <c r="K2815" s="11" t="s">
        <v>16626</v>
      </c>
      <c r="L2815" s="12" t="s">
        <v>17151</v>
      </c>
      <c r="M2815" s="13"/>
    </row>
    <row r="2816" spans="2:13" ht="34.9" customHeight="1">
      <c r="B2816" s="3">
        <v>2799</v>
      </c>
      <c r="C2816" s="5" t="s">
        <v>2567</v>
      </c>
      <c r="D2816" s="62" t="s">
        <v>7873</v>
      </c>
      <c r="E2816" s="4" t="s">
        <v>10679</v>
      </c>
      <c r="F2816" s="7">
        <f>Books[[#This Row],[قیمت نهایی]]*100/80</f>
        <v>2275000</v>
      </c>
      <c r="G2816" s="8">
        <v>0.2</v>
      </c>
      <c r="H2816" s="9">
        <f>Books[[#This Row],[تعداد صفحه]]*5000+300000</f>
        <v>1820000</v>
      </c>
      <c r="I2816" s="22">
        <v>2017</v>
      </c>
      <c r="J2816" s="10" t="s">
        <v>13961</v>
      </c>
      <c r="K2816" s="11" t="s">
        <v>16930</v>
      </c>
      <c r="L2816" s="12" t="s">
        <v>17151</v>
      </c>
      <c r="M2816" s="13"/>
    </row>
    <row r="2817" spans="2:13" ht="34.9" customHeight="1">
      <c r="B2817" s="3">
        <v>2800</v>
      </c>
      <c r="C2817" s="5" t="s">
        <v>2568</v>
      </c>
      <c r="D2817" s="62" t="s">
        <v>7874</v>
      </c>
      <c r="E2817" s="4" t="s">
        <v>10679</v>
      </c>
      <c r="F2817" s="7">
        <f>Books[[#This Row],[قیمت نهایی]]*100/80</f>
        <v>2275000</v>
      </c>
      <c r="G2817" s="8">
        <v>0.2</v>
      </c>
      <c r="H2817" s="9">
        <f>Books[[#This Row],[تعداد صفحه]]*5000+300000</f>
        <v>1820000</v>
      </c>
      <c r="I2817" s="22">
        <v>2018</v>
      </c>
      <c r="J2817" s="10" t="s">
        <v>13962</v>
      </c>
      <c r="K2817" s="11" t="s">
        <v>16595</v>
      </c>
      <c r="L2817" s="12" t="s">
        <v>17151</v>
      </c>
      <c r="M2817" s="13"/>
    </row>
    <row r="2818" spans="2:13" ht="34.9" customHeight="1">
      <c r="B2818" s="3">
        <v>2801</v>
      </c>
      <c r="C2818" s="5" t="s">
        <v>17346</v>
      </c>
      <c r="D2818" s="62" t="s">
        <v>7875</v>
      </c>
      <c r="E2818" s="4" t="s">
        <v>10679</v>
      </c>
      <c r="F2818" s="7">
        <f>Books[[#This Row],[قیمت نهایی]]*100/80</f>
        <v>2275000</v>
      </c>
      <c r="G2818" s="8">
        <v>0.2</v>
      </c>
      <c r="H2818" s="9">
        <f>Books[[#This Row],[تعداد صفحه]]*5000+300000</f>
        <v>1820000</v>
      </c>
      <c r="I2818" s="22">
        <v>2017</v>
      </c>
      <c r="J2818" s="10" t="s">
        <v>13963</v>
      </c>
      <c r="K2818" s="11" t="s">
        <v>16715</v>
      </c>
      <c r="L2818" s="12" t="s">
        <v>17151</v>
      </c>
      <c r="M2818" s="13"/>
    </row>
    <row r="2819" spans="2:13" ht="34.9" customHeight="1">
      <c r="B2819" s="3">
        <v>2802</v>
      </c>
      <c r="C2819" s="5" t="s">
        <v>2569</v>
      </c>
      <c r="D2819" s="62" t="s">
        <v>7876</v>
      </c>
      <c r="E2819" s="4" t="s">
        <v>10679</v>
      </c>
      <c r="F2819" s="7">
        <f>Books[[#This Row],[قیمت نهایی]]*100/80</f>
        <v>2275000</v>
      </c>
      <c r="G2819" s="8">
        <v>0.2</v>
      </c>
      <c r="H2819" s="9">
        <f>Books[[#This Row],[تعداد صفحه]]*5000+300000</f>
        <v>1820000</v>
      </c>
      <c r="I2819" s="22">
        <v>2017</v>
      </c>
      <c r="J2819" s="10" t="s">
        <v>13964</v>
      </c>
      <c r="K2819" s="11" t="s">
        <v>13</v>
      </c>
      <c r="L2819" s="12" t="s">
        <v>17151</v>
      </c>
      <c r="M2819" s="13"/>
    </row>
    <row r="2820" spans="2:13" ht="34.9" customHeight="1">
      <c r="B2820" s="3">
        <v>2803</v>
      </c>
      <c r="C2820" s="5" t="s">
        <v>2570</v>
      </c>
      <c r="D2820" s="62" t="s">
        <v>7877</v>
      </c>
      <c r="E2820" s="4" t="s">
        <v>10679</v>
      </c>
      <c r="F2820" s="7">
        <f>Books[[#This Row],[قیمت نهایی]]*100/80</f>
        <v>2275000</v>
      </c>
      <c r="G2820" s="8">
        <v>0.2</v>
      </c>
      <c r="H2820" s="9">
        <f>Books[[#This Row],[تعداد صفحه]]*5000+300000</f>
        <v>1820000</v>
      </c>
      <c r="I2820" s="22">
        <v>2017</v>
      </c>
      <c r="J2820" s="10" t="s">
        <v>13965</v>
      </c>
      <c r="K2820" s="11" t="s">
        <v>16878</v>
      </c>
      <c r="L2820" s="12" t="s">
        <v>17151</v>
      </c>
      <c r="M2820" s="13"/>
    </row>
    <row r="2821" spans="2:13" ht="34.9" customHeight="1">
      <c r="B2821" s="3">
        <v>2804</v>
      </c>
      <c r="C2821" s="5" t="s">
        <v>2571</v>
      </c>
      <c r="D2821" s="62" t="s">
        <v>7878</v>
      </c>
      <c r="E2821" s="4" t="s">
        <v>10679</v>
      </c>
      <c r="F2821" s="7">
        <f>Books[[#This Row],[قیمت نهایی]]*100/80</f>
        <v>2275000</v>
      </c>
      <c r="G2821" s="8">
        <v>0.2</v>
      </c>
      <c r="H2821" s="9">
        <f>Books[[#This Row],[تعداد صفحه]]*5000+300000</f>
        <v>1820000</v>
      </c>
      <c r="I2821" s="22">
        <v>2017</v>
      </c>
      <c r="J2821" s="10" t="s">
        <v>13966</v>
      </c>
      <c r="K2821" s="11" t="s">
        <v>16931</v>
      </c>
      <c r="L2821" s="12" t="s">
        <v>17151</v>
      </c>
      <c r="M2821" s="13"/>
    </row>
    <row r="2822" spans="2:13" ht="34.9" customHeight="1">
      <c r="B2822" s="3">
        <v>2805</v>
      </c>
      <c r="C2822" s="5" t="s">
        <v>2572</v>
      </c>
      <c r="D2822" s="62" t="s">
        <v>7879</v>
      </c>
      <c r="E2822" s="4" t="s">
        <v>10679</v>
      </c>
      <c r="F2822" s="7">
        <f>Books[[#This Row],[قیمت نهایی]]*100/80</f>
        <v>2275000</v>
      </c>
      <c r="G2822" s="8">
        <v>0.2</v>
      </c>
      <c r="H2822" s="9">
        <f>Books[[#This Row],[تعداد صفحه]]*5000+300000</f>
        <v>1820000</v>
      </c>
      <c r="I2822" s="22">
        <v>2017</v>
      </c>
      <c r="J2822" s="10" t="s">
        <v>13967</v>
      </c>
      <c r="K2822" s="11" t="s">
        <v>16932</v>
      </c>
      <c r="L2822" s="12" t="s">
        <v>17151</v>
      </c>
      <c r="M2822" s="13"/>
    </row>
    <row r="2823" spans="2:13" ht="34.9" customHeight="1">
      <c r="B2823" s="3">
        <v>2806</v>
      </c>
      <c r="C2823" s="5" t="s">
        <v>2573</v>
      </c>
      <c r="D2823" s="62" t="s">
        <v>7880</v>
      </c>
      <c r="E2823" s="4" t="s">
        <v>10679</v>
      </c>
      <c r="F2823" s="7">
        <f>Books[[#This Row],[قیمت نهایی]]*100/80</f>
        <v>2275000</v>
      </c>
      <c r="G2823" s="8">
        <v>0.2</v>
      </c>
      <c r="H2823" s="9">
        <f>Books[[#This Row],[تعداد صفحه]]*5000+300000</f>
        <v>1820000</v>
      </c>
      <c r="I2823" s="22">
        <v>2017</v>
      </c>
      <c r="J2823" s="10" t="s">
        <v>13968</v>
      </c>
      <c r="K2823" s="11" t="s">
        <v>16933</v>
      </c>
      <c r="L2823" s="12" t="s">
        <v>17151</v>
      </c>
      <c r="M2823" s="13"/>
    </row>
    <row r="2824" spans="2:13" ht="34.9" customHeight="1">
      <c r="B2824" s="3">
        <v>2807</v>
      </c>
      <c r="C2824" s="5" t="s">
        <v>2574</v>
      </c>
      <c r="D2824" s="62" t="s">
        <v>7881</v>
      </c>
      <c r="E2824" s="4" t="s">
        <v>10679</v>
      </c>
      <c r="F2824" s="7">
        <f>Books[[#This Row],[قیمت نهایی]]*100/80</f>
        <v>2275000</v>
      </c>
      <c r="G2824" s="8">
        <v>0.2</v>
      </c>
      <c r="H2824" s="9">
        <f>Books[[#This Row],[تعداد صفحه]]*5000+300000</f>
        <v>1820000</v>
      </c>
      <c r="I2824" s="22">
        <v>2017</v>
      </c>
      <c r="J2824" s="10" t="s">
        <v>13969</v>
      </c>
      <c r="K2824" s="11" t="s">
        <v>16575</v>
      </c>
      <c r="L2824" s="12" t="s">
        <v>17151</v>
      </c>
      <c r="M2824" s="13"/>
    </row>
    <row r="2825" spans="2:13" ht="34.9" customHeight="1">
      <c r="B2825" s="3">
        <v>2808</v>
      </c>
      <c r="C2825" s="5" t="s">
        <v>2575</v>
      </c>
      <c r="D2825" s="62" t="s">
        <v>7882</v>
      </c>
      <c r="E2825" s="4" t="s">
        <v>10679</v>
      </c>
      <c r="F2825" s="7">
        <f>Books[[#This Row],[قیمت نهایی]]*100/80</f>
        <v>2275000</v>
      </c>
      <c r="G2825" s="8">
        <v>0.2</v>
      </c>
      <c r="H2825" s="9">
        <f>Books[[#This Row],[تعداد صفحه]]*5000+300000</f>
        <v>1820000</v>
      </c>
      <c r="I2825" s="22">
        <v>2017</v>
      </c>
      <c r="J2825" s="10" t="s">
        <v>13970</v>
      </c>
      <c r="K2825" s="11" t="s">
        <v>16568</v>
      </c>
      <c r="L2825" s="12" t="s">
        <v>17151</v>
      </c>
      <c r="M2825" s="13"/>
    </row>
    <row r="2826" spans="2:13" ht="34.9" customHeight="1">
      <c r="B2826" s="3">
        <v>2809</v>
      </c>
      <c r="C2826" s="5" t="s">
        <v>2576</v>
      </c>
      <c r="D2826" s="62" t="s">
        <v>7883</v>
      </c>
      <c r="E2826" s="4" t="s">
        <v>10679</v>
      </c>
      <c r="F2826" s="7">
        <f>Books[[#This Row],[قیمت نهایی]]*100/80</f>
        <v>2275000</v>
      </c>
      <c r="G2826" s="8">
        <v>0.2</v>
      </c>
      <c r="H2826" s="9">
        <f>Books[[#This Row],[تعداد صفحه]]*5000+300000</f>
        <v>1820000</v>
      </c>
      <c r="I2826" s="22">
        <v>2017</v>
      </c>
      <c r="J2826" s="10" t="s">
        <v>13971</v>
      </c>
      <c r="K2826" s="11" t="s">
        <v>16568</v>
      </c>
      <c r="L2826" s="12" t="s">
        <v>17151</v>
      </c>
      <c r="M2826" s="13"/>
    </row>
    <row r="2827" spans="2:13" ht="34.9" customHeight="1">
      <c r="B2827" s="3">
        <v>2810</v>
      </c>
      <c r="C2827" s="5" t="s">
        <v>2577</v>
      </c>
      <c r="D2827" s="62" t="s">
        <v>7884</v>
      </c>
      <c r="E2827" s="4">
        <v>304</v>
      </c>
      <c r="F2827" s="7">
        <f>Books[[#This Row],[قیمت نهایی]]*100/80</f>
        <v>2275000</v>
      </c>
      <c r="G2827" s="8">
        <v>0.2</v>
      </c>
      <c r="H2827" s="9">
        <f>Books[[#This Row],[تعداد صفحه]]*5000+300000</f>
        <v>1820000</v>
      </c>
      <c r="I2827" s="22">
        <v>2017</v>
      </c>
      <c r="J2827" s="10" t="s">
        <v>13972</v>
      </c>
      <c r="K2827" s="11" t="s">
        <v>16722</v>
      </c>
      <c r="L2827" s="12" t="s">
        <v>17151</v>
      </c>
      <c r="M2827" s="13"/>
    </row>
    <row r="2828" spans="2:13" ht="34.9" customHeight="1">
      <c r="B2828" s="3">
        <v>2811</v>
      </c>
      <c r="C2828" s="5" t="s">
        <v>2578</v>
      </c>
      <c r="D2828" s="62" t="s">
        <v>7885</v>
      </c>
      <c r="E2828" s="4">
        <v>304</v>
      </c>
      <c r="F2828" s="7">
        <f>Books[[#This Row],[قیمت نهایی]]*100/80</f>
        <v>2275000</v>
      </c>
      <c r="G2828" s="8">
        <v>0.2</v>
      </c>
      <c r="H2828" s="9">
        <f>Books[[#This Row],[تعداد صفحه]]*5000+300000</f>
        <v>1820000</v>
      </c>
      <c r="I2828" s="22">
        <v>2017</v>
      </c>
      <c r="J2828" s="10" t="s">
        <v>13973</v>
      </c>
      <c r="K2828" s="11" t="s">
        <v>16575</v>
      </c>
      <c r="L2828" s="12" t="s">
        <v>17151</v>
      </c>
      <c r="M2828" s="13"/>
    </row>
    <row r="2829" spans="2:13" ht="34.9" customHeight="1">
      <c r="B2829" s="3">
        <v>2812</v>
      </c>
      <c r="C2829" s="5" t="s">
        <v>2579</v>
      </c>
      <c r="D2829" s="62" t="s">
        <v>7886</v>
      </c>
      <c r="E2829" s="4" t="s">
        <v>10680</v>
      </c>
      <c r="F2829" s="7">
        <f>Books[[#This Row],[قیمت نهایی]]*100/80</f>
        <v>2281250</v>
      </c>
      <c r="G2829" s="8">
        <v>0.2</v>
      </c>
      <c r="H2829" s="9">
        <f>Books[[#This Row],[تعداد صفحه]]*5000+300000</f>
        <v>1825000</v>
      </c>
      <c r="I2829" s="22">
        <v>2017</v>
      </c>
      <c r="J2829" s="10" t="s">
        <v>13974</v>
      </c>
      <c r="K2829" s="11" t="s">
        <v>16626</v>
      </c>
      <c r="L2829" s="12" t="s">
        <v>17151</v>
      </c>
      <c r="M2829" s="13"/>
    </row>
    <row r="2830" spans="2:13" ht="34.9" customHeight="1">
      <c r="B2830" s="3">
        <v>2813</v>
      </c>
      <c r="C2830" s="5" t="s">
        <v>2580</v>
      </c>
      <c r="D2830" s="62" t="s">
        <v>7887</v>
      </c>
      <c r="E2830" s="4" t="s">
        <v>10680</v>
      </c>
      <c r="F2830" s="7">
        <f>Books[[#This Row],[قیمت نهایی]]*100/80</f>
        <v>2281250</v>
      </c>
      <c r="G2830" s="8">
        <v>0.2</v>
      </c>
      <c r="H2830" s="9">
        <f>Books[[#This Row],[تعداد صفحه]]*5000+300000</f>
        <v>1825000</v>
      </c>
      <c r="I2830" s="22">
        <v>2017</v>
      </c>
      <c r="J2830" s="10" t="s">
        <v>13975</v>
      </c>
      <c r="K2830" s="11" t="s">
        <v>16575</v>
      </c>
      <c r="L2830" s="12" t="s">
        <v>17151</v>
      </c>
      <c r="M2830" s="13"/>
    </row>
    <row r="2831" spans="2:13" ht="34.9" customHeight="1">
      <c r="B2831" s="3">
        <v>2814</v>
      </c>
      <c r="C2831" s="5" t="s">
        <v>2581</v>
      </c>
      <c r="D2831" s="62" t="s">
        <v>7888</v>
      </c>
      <c r="E2831" s="4">
        <v>305</v>
      </c>
      <c r="F2831" s="7">
        <f>Books[[#This Row],[قیمت نهایی]]*100/80</f>
        <v>2281250</v>
      </c>
      <c r="G2831" s="8">
        <v>0.2</v>
      </c>
      <c r="H2831" s="9">
        <f>Books[[#This Row],[تعداد صفحه]]*5000+300000</f>
        <v>1825000</v>
      </c>
      <c r="I2831" s="22">
        <v>2017</v>
      </c>
      <c r="J2831" s="10" t="s">
        <v>13976</v>
      </c>
      <c r="K2831" s="11" t="s">
        <v>16568</v>
      </c>
      <c r="L2831" s="12" t="s">
        <v>17151</v>
      </c>
      <c r="M2831" s="13"/>
    </row>
    <row r="2832" spans="2:13" ht="34.9" customHeight="1">
      <c r="B2832" s="3">
        <v>2815</v>
      </c>
      <c r="C2832" s="5" t="s">
        <v>2582</v>
      </c>
      <c r="D2832" s="62" t="s">
        <v>7889</v>
      </c>
      <c r="E2832" s="4">
        <v>305</v>
      </c>
      <c r="F2832" s="7">
        <f>Books[[#This Row],[قیمت نهایی]]*100/80</f>
        <v>2281250</v>
      </c>
      <c r="G2832" s="8">
        <v>0.2</v>
      </c>
      <c r="H2832" s="9">
        <f>Books[[#This Row],[تعداد صفحه]]*5000+300000</f>
        <v>1825000</v>
      </c>
      <c r="I2832" s="22">
        <v>2017</v>
      </c>
      <c r="J2832" s="10" t="s">
        <v>13977</v>
      </c>
      <c r="K2832" s="11" t="s">
        <v>16845</v>
      </c>
      <c r="L2832" s="12" t="s">
        <v>17151</v>
      </c>
      <c r="M2832" s="13"/>
    </row>
    <row r="2833" spans="2:13" ht="34.9" customHeight="1">
      <c r="B2833" s="3">
        <v>2816</v>
      </c>
      <c r="C2833" s="5" t="s">
        <v>2583</v>
      </c>
      <c r="D2833" s="62" t="s">
        <v>7890</v>
      </c>
      <c r="E2833" s="4">
        <v>305</v>
      </c>
      <c r="F2833" s="7">
        <f>Books[[#This Row],[قیمت نهایی]]*100/80</f>
        <v>2281250</v>
      </c>
      <c r="G2833" s="8">
        <v>0.2</v>
      </c>
      <c r="H2833" s="9">
        <f>Books[[#This Row],[تعداد صفحه]]*5000+300000</f>
        <v>1825000</v>
      </c>
      <c r="I2833" s="22">
        <v>2017</v>
      </c>
      <c r="J2833" s="10" t="s">
        <v>13978</v>
      </c>
      <c r="K2833" s="11" t="s">
        <v>16673</v>
      </c>
      <c r="L2833" s="12" t="s">
        <v>17151</v>
      </c>
      <c r="M2833" s="13"/>
    </row>
    <row r="2834" spans="2:13" ht="34.9" customHeight="1">
      <c r="B2834" s="3">
        <v>2817</v>
      </c>
      <c r="C2834" s="5" t="s">
        <v>2584</v>
      </c>
      <c r="D2834" s="62" t="s">
        <v>7891</v>
      </c>
      <c r="E2834" s="4">
        <v>305</v>
      </c>
      <c r="F2834" s="7">
        <f>Books[[#This Row],[قیمت نهایی]]*100/80</f>
        <v>2281250</v>
      </c>
      <c r="G2834" s="8">
        <v>0.2</v>
      </c>
      <c r="H2834" s="9">
        <f>Books[[#This Row],[تعداد صفحه]]*5000+300000</f>
        <v>1825000</v>
      </c>
      <c r="I2834" s="22">
        <v>2017</v>
      </c>
      <c r="J2834" s="10" t="s">
        <v>13979</v>
      </c>
      <c r="K2834" s="11" t="s">
        <v>16575</v>
      </c>
      <c r="L2834" s="12" t="s">
        <v>17151</v>
      </c>
      <c r="M2834" s="13"/>
    </row>
    <row r="2835" spans="2:13" ht="34.9" customHeight="1">
      <c r="B2835" s="3">
        <v>2818</v>
      </c>
      <c r="C2835" s="5" t="s">
        <v>2585</v>
      </c>
      <c r="D2835" s="62" t="s">
        <v>7892</v>
      </c>
      <c r="E2835" s="4">
        <v>305</v>
      </c>
      <c r="F2835" s="7">
        <f>Books[[#This Row],[قیمت نهایی]]*100/80</f>
        <v>2281250</v>
      </c>
      <c r="G2835" s="8">
        <v>0.2</v>
      </c>
      <c r="H2835" s="9">
        <f>Books[[#This Row],[تعداد صفحه]]*5000+300000</f>
        <v>1825000</v>
      </c>
      <c r="I2835" s="22">
        <v>2017</v>
      </c>
      <c r="J2835" s="10" t="s">
        <v>13980</v>
      </c>
      <c r="K2835" s="11" t="s">
        <v>16845</v>
      </c>
      <c r="L2835" s="12" t="s">
        <v>17151</v>
      </c>
      <c r="M2835" s="13"/>
    </row>
    <row r="2836" spans="2:13" ht="34.9" customHeight="1">
      <c r="B2836" s="3">
        <v>2819</v>
      </c>
      <c r="C2836" s="5" t="s">
        <v>2586</v>
      </c>
      <c r="D2836" s="62" t="s">
        <v>7893</v>
      </c>
      <c r="E2836" s="4" t="s">
        <v>10962</v>
      </c>
      <c r="F2836" s="7">
        <f>Books[[#This Row],[قیمت نهایی]]*100/80</f>
        <v>2287500</v>
      </c>
      <c r="G2836" s="8">
        <v>0.2</v>
      </c>
      <c r="H2836" s="9">
        <f>Books[[#This Row],[تعداد صفحه]]*5000+300000</f>
        <v>1830000</v>
      </c>
      <c r="I2836" s="22">
        <v>2017</v>
      </c>
      <c r="J2836" s="10" t="s">
        <v>13981</v>
      </c>
      <c r="K2836" s="11" t="s">
        <v>16582</v>
      </c>
      <c r="L2836" s="12" t="s">
        <v>17151</v>
      </c>
      <c r="M2836" s="13"/>
    </row>
    <row r="2837" spans="2:13" ht="34.9" customHeight="1">
      <c r="B2837" s="3">
        <v>2820</v>
      </c>
      <c r="C2837" s="5" t="s">
        <v>2587</v>
      </c>
      <c r="D2837" s="62" t="s">
        <v>7894</v>
      </c>
      <c r="E2837" s="4" t="s">
        <v>10962</v>
      </c>
      <c r="F2837" s="7">
        <f>Books[[#This Row],[قیمت نهایی]]*100/80</f>
        <v>2287500</v>
      </c>
      <c r="G2837" s="8">
        <v>0.2</v>
      </c>
      <c r="H2837" s="9">
        <f>Books[[#This Row],[تعداد صفحه]]*5000+300000</f>
        <v>1830000</v>
      </c>
      <c r="I2837" s="22">
        <v>2017</v>
      </c>
      <c r="J2837" s="10" t="s">
        <v>13982</v>
      </c>
      <c r="K2837" s="11" t="s">
        <v>16562</v>
      </c>
      <c r="L2837" s="12" t="s">
        <v>17151</v>
      </c>
      <c r="M2837" s="13"/>
    </row>
    <row r="2838" spans="2:13" ht="34.9" customHeight="1">
      <c r="B2838" s="3">
        <v>2821</v>
      </c>
      <c r="C2838" s="5" t="s">
        <v>2588</v>
      </c>
      <c r="D2838" s="62" t="s">
        <v>7895</v>
      </c>
      <c r="E2838" s="4" t="s">
        <v>10962</v>
      </c>
      <c r="F2838" s="7">
        <f>Books[[#This Row],[قیمت نهایی]]*100/80</f>
        <v>2287500</v>
      </c>
      <c r="G2838" s="8">
        <v>0.2</v>
      </c>
      <c r="H2838" s="9">
        <f>Books[[#This Row],[تعداد صفحه]]*5000+300000</f>
        <v>1830000</v>
      </c>
      <c r="I2838" s="22">
        <v>2017</v>
      </c>
      <c r="J2838" s="10" t="s">
        <v>13983</v>
      </c>
      <c r="K2838" s="11" t="s">
        <v>16626</v>
      </c>
      <c r="L2838" s="12" t="s">
        <v>17151</v>
      </c>
      <c r="M2838" s="13"/>
    </row>
    <row r="2839" spans="2:13" ht="34.9" customHeight="1">
      <c r="B2839" s="3">
        <v>2822</v>
      </c>
      <c r="C2839" s="5" t="s">
        <v>2589</v>
      </c>
      <c r="D2839" s="62" t="s">
        <v>7896</v>
      </c>
      <c r="E2839" s="4">
        <v>306</v>
      </c>
      <c r="F2839" s="7">
        <f>Books[[#This Row],[قیمت نهایی]]*100/80</f>
        <v>2287500</v>
      </c>
      <c r="G2839" s="8">
        <v>0.2</v>
      </c>
      <c r="H2839" s="9">
        <f>Books[[#This Row],[تعداد صفحه]]*5000+300000</f>
        <v>1830000</v>
      </c>
      <c r="I2839" s="22">
        <v>2017</v>
      </c>
      <c r="J2839" s="10" t="s">
        <v>13984</v>
      </c>
      <c r="K2839" s="11" t="s">
        <v>16626</v>
      </c>
      <c r="L2839" s="12" t="s">
        <v>17151</v>
      </c>
      <c r="M2839" s="13"/>
    </row>
    <row r="2840" spans="2:13" ht="34.9" customHeight="1">
      <c r="B2840" s="3">
        <v>2823</v>
      </c>
      <c r="C2840" s="5" t="s">
        <v>2590</v>
      </c>
      <c r="D2840" s="62" t="s">
        <v>7897</v>
      </c>
      <c r="E2840" s="4" t="s">
        <v>10963</v>
      </c>
      <c r="F2840" s="7">
        <f>Books[[#This Row],[قیمت نهایی]]*100/80</f>
        <v>2293750</v>
      </c>
      <c r="G2840" s="8">
        <v>0.2</v>
      </c>
      <c r="H2840" s="9">
        <f>Books[[#This Row],[تعداد صفحه]]*5000+300000</f>
        <v>1835000</v>
      </c>
      <c r="I2840" s="22">
        <v>2017</v>
      </c>
      <c r="J2840" s="10" t="s">
        <v>13985</v>
      </c>
      <c r="K2840" s="11" t="s">
        <v>16934</v>
      </c>
      <c r="L2840" s="12" t="s">
        <v>17151</v>
      </c>
      <c r="M2840" s="13"/>
    </row>
    <row r="2841" spans="2:13" ht="34.9" customHeight="1">
      <c r="B2841" s="3">
        <v>2824</v>
      </c>
      <c r="C2841" s="5" t="s">
        <v>2591</v>
      </c>
      <c r="D2841" s="62" t="s">
        <v>7898</v>
      </c>
      <c r="E2841" s="4">
        <v>307</v>
      </c>
      <c r="F2841" s="7">
        <f>Books[[#This Row],[قیمت نهایی]]*100/80</f>
        <v>2293750</v>
      </c>
      <c r="G2841" s="8">
        <v>0.2</v>
      </c>
      <c r="H2841" s="9">
        <f>Books[[#This Row],[تعداد صفحه]]*5000+300000</f>
        <v>1835000</v>
      </c>
      <c r="I2841" s="22">
        <v>2017</v>
      </c>
      <c r="J2841" s="10" t="s">
        <v>13986</v>
      </c>
      <c r="K2841" s="11" t="s">
        <v>16568</v>
      </c>
      <c r="L2841" s="12" t="s">
        <v>17151</v>
      </c>
      <c r="M2841" s="13"/>
    </row>
    <row r="2842" spans="2:13" ht="34.9" customHeight="1">
      <c r="B2842" s="3">
        <v>2825</v>
      </c>
      <c r="C2842" s="5" t="s">
        <v>2592</v>
      </c>
      <c r="D2842" s="62" t="s">
        <v>7899</v>
      </c>
      <c r="E2842" s="4" t="s">
        <v>10848</v>
      </c>
      <c r="F2842" s="7">
        <f>Books[[#This Row],[قیمت نهایی]]*100/80</f>
        <v>2300000</v>
      </c>
      <c r="G2842" s="8">
        <v>0.2</v>
      </c>
      <c r="H2842" s="9">
        <f>Books[[#This Row],[تعداد صفحه]]*5000+300000</f>
        <v>1840000</v>
      </c>
      <c r="I2842" s="22">
        <v>2017</v>
      </c>
      <c r="J2842" s="10" t="s">
        <v>13987</v>
      </c>
      <c r="K2842" s="11" t="s">
        <v>16562</v>
      </c>
      <c r="L2842" s="12" t="s">
        <v>17151</v>
      </c>
      <c r="M2842" s="13"/>
    </row>
    <row r="2843" spans="2:13" ht="34.9" customHeight="1">
      <c r="B2843" s="3">
        <v>2826</v>
      </c>
      <c r="C2843" s="5" t="s">
        <v>2593</v>
      </c>
      <c r="D2843" s="62" t="s">
        <v>7900</v>
      </c>
      <c r="E2843" s="4" t="s">
        <v>10848</v>
      </c>
      <c r="F2843" s="7">
        <f>Books[[#This Row],[قیمت نهایی]]*100/80</f>
        <v>2300000</v>
      </c>
      <c r="G2843" s="8">
        <v>0.2</v>
      </c>
      <c r="H2843" s="9">
        <f>Books[[#This Row],[تعداد صفحه]]*5000+300000</f>
        <v>1840000</v>
      </c>
      <c r="I2843" s="22">
        <v>2017</v>
      </c>
      <c r="J2843" s="10" t="s">
        <v>13988</v>
      </c>
      <c r="K2843" s="11" t="s">
        <v>16568</v>
      </c>
      <c r="L2843" s="12" t="s">
        <v>17151</v>
      </c>
      <c r="M2843" s="13"/>
    </row>
    <row r="2844" spans="2:13" ht="34.9" customHeight="1">
      <c r="B2844" s="3">
        <v>2827</v>
      </c>
      <c r="C2844" s="5" t="s">
        <v>2594</v>
      </c>
      <c r="D2844" s="62" t="s">
        <v>7901</v>
      </c>
      <c r="E2844" s="4">
        <v>308</v>
      </c>
      <c r="F2844" s="7">
        <f>Books[[#This Row],[قیمت نهایی]]*100/80</f>
        <v>2300000</v>
      </c>
      <c r="G2844" s="8">
        <v>0.2</v>
      </c>
      <c r="H2844" s="9">
        <f>Books[[#This Row],[تعداد صفحه]]*5000+300000</f>
        <v>1840000</v>
      </c>
      <c r="I2844" s="22">
        <v>2017</v>
      </c>
      <c r="J2844" s="10" t="s">
        <v>13989</v>
      </c>
      <c r="K2844" s="11" t="s">
        <v>16569</v>
      </c>
      <c r="L2844" s="12" t="s">
        <v>17151</v>
      </c>
      <c r="M2844" s="13"/>
    </row>
    <row r="2845" spans="2:13" ht="34.9" customHeight="1">
      <c r="B2845" s="3">
        <v>2828</v>
      </c>
      <c r="C2845" s="5" t="s">
        <v>17347</v>
      </c>
      <c r="D2845" s="62" t="s">
        <v>7902</v>
      </c>
      <c r="E2845" s="4">
        <v>308</v>
      </c>
      <c r="F2845" s="7">
        <f>Books[[#This Row],[قیمت نهایی]]*100/80</f>
        <v>2300000</v>
      </c>
      <c r="G2845" s="8">
        <v>0.2</v>
      </c>
      <c r="H2845" s="9">
        <f>Books[[#This Row],[تعداد صفحه]]*5000+300000</f>
        <v>1840000</v>
      </c>
      <c r="I2845" s="22">
        <v>2017</v>
      </c>
      <c r="J2845" s="10" t="s">
        <v>13990</v>
      </c>
      <c r="K2845" s="11" t="s">
        <v>16575</v>
      </c>
      <c r="L2845" s="12" t="s">
        <v>17151</v>
      </c>
      <c r="M2845" s="13"/>
    </row>
    <row r="2846" spans="2:13" ht="34.9" customHeight="1">
      <c r="B2846" s="3">
        <v>2829</v>
      </c>
      <c r="C2846" s="5" t="s">
        <v>2595</v>
      </c>
      <c r="D2846" s="62" t="s">
        <v>7903</v>
      </c>
      <c r="E2846" s="4" t="s">
        <v>11057</v>
      </c>
      <c r="F2846" s="7">
        <f>Books[[#This Row],[قیمت نهایی]]*100/80</f>
        <v>2306250</v>
      </c>
      <c r="G2846" s="8">
        <v>0.2</v>
      </c>
      <c r="H2846" s="9">
        <f>Books[[#This Row],[تعداد صفحه]]*5000+300000</f>
        <v>1845000</v>
      </c>
      <c r="I2846" s="22">
        <v>2018</v>
      </c>
      <c r="J2846" s="10" t="s">
        <v>13991</v>
      </c>
      <c r="K2846" s="11" t="s">
        <v>16935</v>
      </c>
      <c r="L2846" s="12" t="s">
        <v>17151</v>
      </c>
      <c r="M2846" s="13"/>
    </row>
    <row r="2847" spans="2:13" ht="34.9" customHeight="1">
      <c r="B2847" s="3">
        <v>2830</v>
      </c>
      <c r="C2847" s="5" t="s">
        <v>2596</v>
      </c>
      <c r="D2847" s="62" t="s">
        <v>7904</v>
      </c>
      <c r="E2847" s="4" t="s">
        <v>11057</v>
      </c>
      <c r="F2847" s="7">
        <f>Books[[#This Row],[قیمت نهایی]]*100/80</f>
        <v>2306250</v>
      </c>
      <c r="G2847" s="8">
        <v>0.2</v>
      </c>
      <c r="H2847" s="9">
        <f>Books[[#This Row],[تعداد صفحه]]*5000+300000</f>
        <v>1845000</v>
      </c>
      <c r="I2847" s="22">
        <v>2018</v>
      </c>
      <c r="J2847" s="10" t="s">
        <v>13992</v>
      </c>
      <c r="K2847" s="11" t="s">
        <v>16575</v>
      </c>
      <c r="L2847" s="12" t="s">
        <v>17151</v>
      </c>
      <c r="M2847" s="13"/>
    </row>
    <row r="2848" spans="2:13" ht="34.9" customHeight="1">
      <c r="B2848" s="3">
        <v>2831</v>
      </c>
      <c r="C2848" s="5" t="s">
        <v>2597</v>
      </c>
      <c r="D2848" s="62" t="s">
        <v>7905</v>
      </c>
      <c r="E2848" s="4" t="s">
        <v>11057</v>
      </c>
      <c r="F2848" s="7">
        <f>Books[[#This Row],[قیمت نهایی]]*100/80</f>
        <v>2306250</v>
      </c>
      <c r="G2848" s="8">
        <v>0.2</v>
      </c>
      <c r="H2848" s="9">
        <f>Books[[#This Row],[تعداد صفحه]]*5000+300000</f>
        <v>1845000</v>
      </c>
      <c r="I2848" s="22">
        <v>2017</v>
      </c>
      <c r="J2848" s="10" t="s">
        <v>13993</v>
      </c>
      <c r="K2848" s="11" t="s">
        <v>16575</v>
      </c>
      <c r="L2848" s="12" t="s">
        <v>17151</v>
      </c>
      <c r="M2848" s="13"/>
    </row>
    <row r="2849" spans="2:13" ht="34.9" customHeight="1">
      <c r="B2849" s="3">
        <v>2832</v>
      </c>
      <c r="C2849" s="5" t="s">
        <v>2598</v>
      </c>
      <c r="D2849" s="62" t="s">
        <v>7906</v>
      </c>
      <c r="E2849" s="4">
        <v>309</v>
      </c>
      <c r="F2849" s="7">
        <f>Books[[#This Row],[قیمت نهایی]]*100/80</f>
        <v>2306250</v>
      </c>
      <c r="G2849" s="8">
        <v>0.2</v>
      </c>
      <c r="H2849" s="9">
        <f>Books[[#This Row],[تعداد صفحه]]*5000+300000</f>
        <v>1845000</v>
      </c>
      <c r="I2849" s="22">
        <v>2017</v>
      </c>
      <c r="J2849" s="10" t="s">
        <v>13994</v>
      </c>
      <c r="K2849" s="11" t="s">
        <v>16575</v>
      </c>
      <c r="L2849" s="12" t="s">
        <v>17151</v>
      </c>
      <c r="M2849" s="13"/>
    </row>
    <row r="2850" spans="2:13" ht="34.9" customHeight="1">
      <c r="B2850" s="3">
        <v>2833</v>
      </c>
      <c r="C2850" s="5" t="s">
        <v>2599</v>
      </c>
      <c r="D2850" s="62" t="s">
        <v>7907</v>
      </c>
      <c r="E2850" s="4" t="s">
        <v>10945</v>
      </c>
      <c r="F2850" s="7">
        <f>Books[[#This Row],[قیمت نهایی]]*100/80</f>
        <v>2312500</v>
      </c>
      <c r="G2850" s="8">
        <v>0.2</v>
      </c>
      <c r="H2850" s="9">
        <f>Books[[#This Row],[تعداد صفحه]]*5000+300000</f>
        <v>1850000</v>
      </c>
      <c r="I2850" s="22">
        <v>2017</v>
      </c>
      <c r="J2850" s="10" t="s">
        <v>13995</v>
      </c>
      <c r="K2850" s="11" t="s">
        <v>16691</v>
      </c>
      <c r="L2850" s="12" t="s">
        <v>17151</v>
      </c>
      <c r="M2850" s="13"/>
    </row>
    <row r="2851" spans="2:13" ht="34.9" customHeight="1">
      <c r="B2851" s="3">
        <v>2834</v>
      </c>
      <c r="C2851" s="5" t="s">
        <v>2600</v>
      </c>
      <c r="D2851" s="62" t="s">
        <v>7908</v>
      </c>
      <c r="E2851" s="4" t="s">
        <v>10945</v>
      </c>
      <c r="F2851" s="7">
        <f>Books[[#This Row],[قیمت نهایی]]*100/80</f>
        <v>2312500</v>
      </c>
      <c r="G2851" s="8">
        <v>0.2</v>
      </c>
      <c r="H2851" s="9">
        <f>Books[[#This Row],[تعداد صفحه]]*5000+300000</f>
        <v>1850000</v>
      </c>
      <c r="I2851" s="22">
        <v>2017</v>
      </c>
      <c r="J2851" s="10" t="s">
        <v>13996</v>
      </c>
      <c r="K2851" s="11" t="s">
        <v>16568</v>
      </c>
      <c r="L2851" s="12" t="s">
        <v>17151</v>
      </c>
      <c r="M2851" s="13"/>
    </row>
    <row r="2852" spans="2:13" ht="34.9" customHeight="1">
      <c r="B2852" s="3">
        <v>2835</v>
      </c>
      <c r="C2852" s="5" t="s">
        <v>2601</v>
      </c>
      <c r="D2852" s="62" t="s">
        <v>7909</v>
      </c>
      <c r="E2852" s="4" t="s">
        <v>10945</v>
      </c>
      <c r="F2852" s="7">
        <f>Books[[#This Row],[قیمت نهایی]]*100/80</f>
        <v>2312500</v>
      </c>
      <c r="G2852" s="8">
        <v>0.2</v>
      </c>
      <c r="H2852" s="9">
        <f>Books[[#This Row],[تعداد صفحه]]*5000+300000</f>
        <v>1850000</v>
      </c>
      <c r="I2852" s="22">
        <v>2017</v>
      </c>
      <c r="J2852" s="10" t="s">
        <v>13997</v>
      </c>
      <c r="K2852" s="11" t="s">
        <v>16575</v>
      </c>
      <c r="L2852" s="12" t="s">
        <v>17151</v>
      </c>
      <c r="M2852" s="13"/>
    </row>
    <row r="2853" spans="2:13" ht="34.9" customHeight="1">
      <c r="B2853" s="3">
        <v>2836</v>
      </c>
      <c r="C2853" s="5" t="s">
        <v>2602</v>
      </c>
      <c r="D2853" s="62" t="s">
        <v>7910</v>
      </c>
      <c r="E2853" s="4" t="s">
        <v>10945</v>
      </c>
      <c r="F2853" s="7">
        <f>Books[[#This Row],[قیمت نهایی]]*100/80</f>
        <v>2312500</v>
      </c>
      <c r="G2853" s="8">
        <v>0.2</v>
      </c>
      <c r="H2853" s="9">
        <f>Books[[#This Row],[تعداد صفحه]]*5000+300000</f>
        <v>1850000</v>
      </c>
      <c r="I2853" s="22">
        <v>2018</v>
      </c>
      <c r="J2853" s="10" t="s">
        <v>13998</v>
      </c>
      <c r="K2853" s="11" t="s">
        <v>16575</v>
      </c>
      <c r="L2853" s="12" t="s">
        <v>17151</v>
      </c>
      <c r="M2853" s="13"/>
    </row>
    <row r="2854" spans="2:13" ht="34.9" customHeight="1">
      <c r="B2854" s="3">
        <v>2837</v>
      </c>
      <c r="C2854" s="5" t="s">
        <v>2603</v>
      </c>
      <c r="D2854" s="62" t="s">
        <v>7911</v>
      </c>
      <c r="E2854" s="4" t="s">
        <v>10945</v>
      </c>
      <c r="F2854" s="7">
        <f>Books[[#This Row],[قیمت نهایی]]*100/80</f>
        <v>2312500</v>
      </c>
      <c r="G2854" s="8">
        <v>0.2</v>
      </c>
      <c r="H2854" s="9">
        <f>Books[[#This Row],[تعداد صفحه]]*5000+300000</f>
        <v>1850000</v>
      </c>
      <c r="I2854" s="22">
        <v>2017</v>
      </c>
      <c r="J2854" s="10" t="s">
        <v>13999</v>
      </c>
      <c r="K2854" s="11" t="s">
        <v>16575</v>
      </c>
      <c r="L2854" s="12" t="s">
        <v>17151</v>
      </c>
      <c r="M2854" s="13"/>
    </row>
    <row r="2855" spans="2:13" ht="34.9" customHeight="1">
      <c r="B2855" s="3">
        <v>2838</v>
      </c>
      <c r="C2855" s="5" t="s">
        <v>2604</v>
      </c>
      <c r="D2855" s="62" t="s">
        <v>7912</v>
      </c>
      <c r="E2855" s="4" t="s">
        <v>10878</v>
      </c>
      <c r="F2855" s="7">
        <f>Books[[#This Row],[قیمت نهایی]]*100/80</f>
        <v>2318750</v>
      </c>
      <c r="G2855" s="8">
        <v>0.2</v>
      </c>
      <c r="H2855" s="9">
        <f>Books[[#This Row],[تعداد صفحه]]*5000+300000</f>
        <v>1855000</v>
      </c>
      <c r="I2855" s="22">
        <v>2017</v>
      </c>
      <c r="J2855" s="10" t="s">
        <v>14000</v>
      </c>
      <c r="K2855" s="11" t="s">
        <v>16571</v>
      </c>
      <c r="L2855" s="12" t="s">
        <v>17151</v>
      </c>
      <c r="M2855" s="13"/>
    </row>
    <row r="2856" spans="2:13" ht="34.9" customHeight="1">
      <c r="B2856" s="3">
        <v>2839</v>
      </c>
      <c r="C2856" s="5" t="s">
        <v>2605</v>
      </c>
      <c r="D2856" s="62" t="s">
        <v>7913</v>
      </c>
      <c r="E2856" s="4" t="s">
        <v>10878</v>
      </c>
      <c r="F2856" s="7">
        <f>Books[[#This Row],[قیمت نهایی]]*100/80</f>
        <v>2318750</v>
      </c>
      <c r="G2856" s="8">
        <v>0.2</v>
      </c>
      <c r="H2856" s="9">
        <f>Books[[#This Row],[تعداد صفحه]]*5000+300000</f>
        <v>1855000</v>
      </c>
      <c r="I2856" s="22">
        <v>2018</v>
      </c>
      <c r="J2856" s="10" t="s">
        <v>14001</v>
      </c>
      <c r="K2856" s="11" t="s">
        <v>16571</v>
      </c>
      <c r="L2856" s="12" t="s">
        <v>17151</v>
      </c>
      <c r="M2856" s="13"/>
    </row>
    <row r="2857" spans="2:13" ht="34.9" customHeight="1">
      <c r="B2857" s="3">
        <v>2840</v>
      </c>
      <c r="C2857" s="5" t="s">
        <v>2606</v>
      </c>
      <c r="D2857" s="62" t="s">
        <v>7914</v>
      </c>
      <c r="E2857" s="4" t="s">
        <v>10878</v>
      </c>
      <c r="F2857" s="7">
        <f>Books[[#This Row],[قیمت نهایی]]*100/80</f>
        <v>2318750</v>
      </c>
      <c r="G2857" s="8">
        <v>0.2</v>
      </c>
      <c r="H2857" s="9">
        <f>Books[[#This Row],[تعداد صفحه]]*5000+300000</f>
        <v>1855000</v>
      </c>
      <c r="I2857" s="22">
        <v>2017</v>
      </c>
      <c r="J2857" s="10" t="s">
        <v>14002</v>
      </c>
      <c r="K2857" s="11" t="s">
        <v>16626</v>
      </c>
      <c r="L2857" s="12" t="s">
        <v>17151</v>
      </c>
      <c r="M2857" s="13"/>
    </row>
    <row r="2858" spans="2:13" ht="34.9" customHeight="1">
      <c r="B2858" s="3">
        <v>2841</v>
      </c>
      <c r="C2858" s="5" t="s">
        <v>2607</v>
      </c>
      <c r="D2858" s="62" t="s">
        <v>7915</v>
      </c>
      <c r="E2858" s="4" t="s">
        <v>10878</v>
      </c>
      <c r="F2858" s="7">
        <f>Books[[#This Row],[قیمت نهایی]]*100/80</f>
        <v>2318750</v>
      </c>
      <c r="G2858" s="8">
        <v>0.2</v>
      </c>
      <c r="H2858" s="9">
        <f>Books[[#This Row],[تعداد صفحه]]*5000+300000</f>
        <v>1855000</v>
      </c>
      <c r="I2858" s="22">
        <v>2017</v>
      </c>
      <c r="J2858" s="10" t="s">
        <v>14003</v>
      </c>
      <c r="K2858" s="11" t="s">
        <v>16626</v>
      </c>
      <c r="L2858" s="12" t="s">
        <v>17151</v>
      </c>
      <c r="M2858" s="13"/>
    </row>
    <row r="2859" spans="2:13" ht="34.9" customHeight="1">
      <c r="B2859" s="3">
        <v>2842</v>
      </c>
      <c r="C2859" s="5" t="s">
        <v>2608</v>
      </c>
      <c r="D2859" s="62" t="s">
        <v>7916</v>
      </c>
      <c r="E2859" s="4" t="s">
        <v>10878</v>
      </c>
      <c r="F2859" s="7">
        <f>Books[[#This Row],[قیمت نهایی]]*100/80</f>
        <v>2318750</v>
      </c>
      <c r="G2859" s="8">
        <v>0.2</v>
      </c>
      <c r="H2859" s="9">
        <f>Books[[#This Row],[تعداد صفحه]]*5000+300000</f>
        <v>1855000</v>
      </c>
      <c r="I2859" s="22">
        <v>2017</v>
      </c>
      <c r="J2859" s="10" t="s">
        <v>14004</v>
      </c>
      <c r="K2859" s="11" t="s">
        <v>16568</v>
      </c>
      <c r="L2859" s="12" t="s">
        <v>17151</v>
      </c>
      <c r="M2859" s="13"/>
    </row>
    <row r="2860" spans="2:13" ht="34.9" customHeight="1">
      <c r="B2860" s="3">
        <v>2843</v>
      </c>
      <c r="C2860" s="5" t="s">
        <v>2609</v>
      </c>
      <c r="D2860" s="62" t="s">
        <v>7917</v>
      </c>
      <c r="E2860" s="4" t="s">
        <v>10911</v>
      </c>
      <c r="F2860" s="7">
        <f>Books[[#This Row],[قیمت نهایی]]*100/80</f>
        <v>2325000</v>
      </c>
      <c r="G2860" s="8">
        <v>0.2</v>
      </c>
      <c r="H2860" s="9">
        <f>Books[[#This Row],[تعداد صفحه]]*5000+300000</f>
        <v>1860000</v>
      </c>
      <c r="I2860" s="22">
        <v>2017</v>
      </c>
      <c r="J2860" s="10" t="s">
        <v>14005</v>
      </c>
      <c r="K2860" s="11" t="s">
        <v>16571</v>
      </c>
      <c r="L2860" s="12" t="s">
        <v>17151</v>
      </c>
      <c r="M2860" s="13"/>
    </row>
    <row r="2861" spans="2:13" ht="34.9" customHeight="1">
      <c r="B2861" s="3">
        <v>2844</v>
      </c>
      <c r="C2861" s="5" t="s">
        <v>2610</v>
      </c>
      <c r="D2861" s="62" t="s">
        <v>7918</v>
      </c>
      <c r="E2861" s="4" t="s">
        <v>10911</v>
      </c>
      <c r="F2861" s="7">
        <f>Books[[#This Row],[قیمت نهایی]]*100/80</f>
        <v>2325000</v>
      </c>
      <c r="G2861" s="8">
        <v>0.2</v>
      </c>
      <c r="H2861" s="9">
        <f>Books[[#This Row],[تعداد صفحه]]*5000+300000</f>
        <v>1860000</v>
      </c>
      <c r="I2861" s="22">
        <v>2017</v>
      </c>
      <c r="J2861" s="10" t="s">
        <v>14006</v>
      </c>
      <c r="K2861" s="11" t="s">
        <v>16571</v>
      </c>
      <c r="L2861" s="12" t="s">
        <v>17151</v>
      </c>
      <c r="M2861" s="13"/>
    </row>
    <row r="2862" spans="2:13" ht="34.9" customHeight="1">
      <c r="B2862" s="3">
        <v>2845</v>
      </c>
      <c r="C2862" s="5" t="s">
        <v>2611</v>
      </c>
      <c r="D2862" s="62" t="s">
        <v>7919</v>
      </c>
      <c r="E2862" s="4" t="s">
        <v>10911</v>
      </c>
      <c r="F2862" s="7">
        <f>Books[[#This Row],[قیمت نهایی]]*100/80</f>
        <v>2325000</v>
      </c>
      <c r="G2862" s="8">
        <v>0.2</v>
      </c>
      <c r="H2862" s="9">
        <f>Books[[#This Row],[تعداد صفحه]]*5000+300000</f>
        <v>1860000</v>
      </c>
      <c r="I2862" s="22">
        <v>2017</v>
      </c>
      <c r="J2862" s="10" t="s">
        <v>14007</v>
      </c>
      <c r="K2862" s="11" t="s">
        <v>16740</v>
      </c>
      <c r="L2862" s="12" t="s">
        <v>17151</v>
      </c>
      <c r="M2862" s="13"/>
    </row>
    <row r="2863" spans="2:13" ht="34.9" customHeight="1">
      <c r="B2863" s="3">
        <v>2846</v>
      </c>
      <c r="C2863" s="5" t="s">
        <v>2612</v>
      </c>
      <c r="D2863" s="62" t="s">
        <v>7920</v>
      </c>
      <c r="E2863" s="4" t="s">
        <v>10911</v>
      </c>
      <c r="F2863" s="7">
        <f>Books[[#This Row],[قیمت نهایی]]*100/80</f>
        <v>2325000</v>
      </c>
      <c r="G2863" s="8">
        <v>0.2</v>
      </c>
      <c r="H2863" s="9">
        <f>Books[[#This Row],[تعداد صفحه]]*5000+300000</f>
        <v>1860000</v>
      </c>
      <c r="I2863" s="22">
        <v>2018</v>
      </c>
      <c r="J2863" s="10" t="s">
        <v>14008</v>
      </c>
      <c r="K2863" s="11" t="s">
        <v>16878</v>
      </c>
      <c r="L2863" s="12" t="s">
        <v>17151</v>
      </c>
      <c r="M2863" s="13"/>
    </row>
    <row r="2864" spans="2:13" ht="34.9" customHeight="1">
      <c r="B2864" s="3">
        <v>2847</v>
      </c>
      <c r="C2864" s="5" t="s">
        <v>2613</v>
      </c>
      <c r="D2864" s="62" t="s">
        <v>7921</v>
      </c>
      <c r="E2864" s="4" t="s">
        <v>10911</v>
      </c>
      <c r="F2864" s="7">
        <f>Books[[#This Row],[قیمت نهایی]]*100/80</f>
        <v>2325000</v>
      </c>
      <c r="G2864" s="8">
        <v>0.2</v>
      </c>
      <c r="H2864" s="9">
        <f>Books[[#This Row],[تعداد صفحه]]*5000+300000</f>
        <v>1860000</v>
      </c>
      <c r="I2864" s="22">
        <v>2017</v>
      </c>
      <c r="J2864" s="10" t="s">
        <v>14009</v>
      </c>
      <c r="K2864" s="11" t="s">
        <v>16881</v>
      </c>
      <c r="L2864" s="12" t="s">
        <v>17151</v>
      </c>
      <c r="M2864" s="13"/>
    </row>
    <row r="2865" spans="2:13" ht="34.9" customHeight="1">
      <c r="B2865" s="3">
        <v>2848</v>
      </c>
      <c r="C2865" s="5" t="s">
        <v>2614</v>
      </c>
      <c r="D2865" s="62" t="s">
        <v>7922</v>
      </c>
      <c r="E2865" s="4" t="s">
        <v>10911</v>
      </c>
      <c r="F2865" s="7">
        <f>Books[[#This Row],[قیمت نهایی]]*100/80</f>
        <v>2325000</v>
      </c>
      <c r="G2865" s="8">
        <v>0.2</v>
      </c>
      <c r="H2865" s="9">
        <f>Books[[#This Row],[تعداد صفحه]]*5000+300000</f>
        <v>1860000</v>
      </c>
      <c r="I2865" s="22">
        <v>2017</v>
      </c>
      <c r="J2865" s="10" t="s">
        <v>14010</v>
      </c>
      <c r="K2865" s="11" t="s">
        <v>16881</v>
      </c>
      <c r="L2865" s="12" t="s">
        <v>17151</v>
      </c>
      <c r="M2865" s="13"/>
    </row>
    <row r="2866" spans="2:13" ht="34.9" customHeight="1">
      <c r="B2866" s="3">
        <v>2849</v>
      </c>
      <c r="C2866" s="5" t="s">
        <v>2615</v>
      </c>
      <c r="D2866" s="62" t="s">
        <v>7923</v>
      </c>
      <c r="E2866" s="4" t="s">
        <v>10911</v>
      </c>
      <c r="F2866" s="7">
        <f>Books[[#This Row],[قیمت نهایی]]*100/80</f>
        <v>2325000</v>
      </c>
      <c r="G2866" s="8">
        <v>0.2</v>
      </c>
      <c r="H2866" s="9">
        <f>Books[[#This Row],[تعداد صفحه]]*5000+300000</f>
        <v>1860000</v>
      </c>
      <c r="I2866" s="22">
        <v>2017</v>
      </c>
      <c r="J2866" s="10" t="s">
        <v>14011</v>
      </c>
      <c r="K2866" s="11" t="s">
        <v>16881</v>
      </c>
      <c r="L2866" s="12" t="s">
        <v>17151</v>
      </c>
      <c r="M2866" s="13"/>
    </row>
    <row r="2867" spans="2:13" ht="34.9" customHeight="1">
      <c r="B2867" s="3">
        <v>2850</v>
      </c>
      <c r="C2867" s="5" t="s">
        <v>2616</v>
      </c>
      <c r="D2867" s="62" t="s">
        <v>7924</v>
      </c>
      <c r="E2867" s="4" t="s">
        <v>10911</v>
      </c>
      <c r="F2867" s="7">
        <f>Books[[#This Row],[قیمت نهایی]]*100/80</f>
        <v>2325000</v>
      </c>
      <c r="G2867" s="8">
        <v>0.2</v>
      </c>
      <c r="H2867" s="9">
        <f>Books[[#This Row],[تعداد صفحه]]*5000+300000</f>
        <v>1860000</v>
      </c>
      <c r="I2867" s="22">
        <v>2017</v>
      </c>
      <c r="J2867" s="10" t="s">
        <v>14012</v>
      </c>
      <c r="K2867" s="11" t="s">
        <v>16737</v>
      </c>
      <c r="L2867" s="12" t="s">
        <v>17151</v>
      </c>
      <c r="M2867" s="13"/>
    </row>
    <row r="2868" spans="2:13" ht="34.9" customHeight="1">
      <c r="B2868" s="3">
        <v>2851</v>
      </c>
      <c r="C2868" s="5" t="s">
        <v>2617</v>
      </c>
      <c r="D2868" s="62" t="s">
        <v>7925</v>
      </c>
      <c r="E2868" s="4" t="s">
        <v>10911</v>
      </c>
      <c r="F2868" s="7">
        <f>Books[[#This Row],[قیمت نهایی]]*100/80</f>
        <v>2325000</v>
      </c>
      <c r="G2868" s="8">
        <v>0.2</v>
      </c>
      <c r="H2868" s="9">
        <f>Books[[#This Row],[تعداد صفحه]]*5000+300000</f>
        <v>1860000</v>
      </c>
      <c r="I2868" s="22">
        <v>2017</v>
      </c>
      <c r="J2868" s="10" t="s">
        <v>14013</v>
      </c>
      <c r="K2868" s="11" t="s">
        <v>16878</v>
      </c>
      <c r="L2868" s="12" t="s">
        <v>17151</v>
      </c>
      <c r="M2868" s="13"/>
    </row>
    <row r="2869" spans="2:13" ht="34.9" customHeight="1">
      <c r="B2869" s="3">
        <v>2852</v>
      </c>
      <c r="C2869" s="5" t="s">
        <v>2618</v>
      </c>
      <c r="D2869" s="62" t="s">
        <v>7926</v>
      </c>
      <c r="E2869" s="4" t="s">
        <v>10911</v>
      </c>
      <c r="F2869" s="7">
        <f>Books[[#This Row],[قیمت نهایی]]*100/80</f>
        <v>2325000</v>
      </c>
      <c r="G2869" s="8">
        <v>0.2</v>
      </c>
      <c r="H2869" s="9">
        <f>Books[[#This Row],[تعداد صفحه]]*5000+300000</f>
        <v>1860000</v>
      </c>
      <c r="I2869" s="22">
        <v>2017</v>
      </c>
      <c r="J2869" s="10" t="s">
        <v>14014</v>
      </c>
      <c r="K2869" s="11" t="s">
        <v>16936</v>
      </c>
      <c r="L2869" s="12" t="s">
        <v>17151</v>
      </c>
      <c r="M2869" s="13"/>
    </row>
    <row r="2870" spans="2:13" ht="34.9" customHeight="1">
      <c r="B2870" s="3">
        <v>2853</v>
      </c>
      <c r="C2870" s="5" t="s">
        <v>2619</v>
      </c>
      <c r="D2870" s="62" t="s">
        <v>7927</v>
      </c>
      <c r="E2870" s="4" t="s">
        <v>10911</v>
      </c>
      <c r="F2870" s="7">
        <f>Books[[#This Row],[قیمت نهایی]]*100/80</f>
        <v>2325000</v>
      </c>
      <c r="G2870" s="8">
        <v>0.2</v>
      </c>
      <c r="H2870" s="9">
        <f>Books[[#This Row],[تعداد صفحه]]*5000+300000</f>
        <v>1860000</v>
      </c>
      <c r="I2870" s="22">
        <v>2017</v>
      </c>
      <c r="J2870" s="10" t="s">
        <v>14015</v>
      </c>
      <c r="K2870" s="11" t="s">
        <v>16575</v>
      </c>
      <c r="L2870" s="12" t="s">
        <v>17151</v>
      </c>
      <c r="M2870" s="13"/>
    </row>
    <row r="2871" spans="2:13" ht="34.9" customHeight="1">
      <c r="B2871" s="3">
        <v>2854</v>
      </c>
      <c r="C2871" s="5" t="s">
        <v>2620</v>
      </c>
      <c r="D2871" s="62" t="s">
        <v>7928</v>
      </c>
      <c r="E2871" s="4">
        <v>312</v>
      </c>
      <c r="F2871" s="7">
        <f>Books[[#This Row],[قیمت نهایی]]*100/80</f>
        <v>2325000</v>
      </c>
      <c r="G2871" s="8">
        <v>0.2</v>
      </c>
      <c r="H2871" s="9">
        <f>Books[[#This Row],[تعداد صفحه]]*5000+300000</f>
        <v>1860000</v>
      </c>
      <c r="I2871" s="22">
        <v>2018</v>
      </c>
      <c r="J2871" s="10" t="s">
        <v>14016</v>
      </c>
      <c r="K2871" s="11" t="s">
        <v>16568</v>
      </c>
      <c r="L2871" s="12" t="s">
        <v>17151</v>
      </c>
      <c r="M2871" s="13"/>
    </row>
    <row r="2872" spans="2:13" ht="34.9" customHeight="1">
      <c r="B2872" s="3">
        <v>2855</v>
      </c>
      <c r="C2872" s="5" t="s">
        <v>17348</v>
      </c>
      <c r="D2872" s="62" t="s">
        <v>7929</v>
      </c>
      <c r="E2872" s="4" t="s">
        <v>10849</v>
      </c>
      <c r="F2872" s="7">
        <f>Books[[#This Row],[قیمت نهایی]]*100/80</f>
        <v>2331250</v>
      </c>
      <c r="G2872" s="8">
        <v>0.2</v>
      </c>
      <c r="H2872" s="9">
        <f>Books[[#This Row],[تعداد صفحه]]*5000+300000</f>
        <v>1865000</v>
      </c>
      <c r="I2872" s="22">
        <v>2017</v>
      </c>
      <c r="J2872" s="10" t="s">
        <v>14017</v>
      </c>
      <c r="K2872" s="11" t="s">
        <v>16580</v>
      </c>
      <c r="L2872" s="12" t="s">
        <v>17151</v>
      </c>
      <c r="M2872" s="13"/>
    </row>
    <row r="2873" spans="2:13" ht="34.9" customHeight="1">
      <c r="B2873" s="3">
        <v>2856</v>
      </c>
      <c r="C2873" s="5" t="s">
        <v>2621</v>
      </c>
      <c r="D2873" s="62" t="s">
        <v>7930</v>
      </c>
      <c r="E2873" s="4">
        <v>313</v>
      </c>
      <c r="F2873" s="7">
        <f>Books[[#This Row],[قیمت نهایی]]*100/80</f>
        <v>2331250</v>
      </c>
      <c r="G2873" s="8">
        <v>0.2</v>
      </c>
      <c r="H2873" s="9">
        <f>Books[[#This Row],[تعداد صفحه]]*5000+300000</f>
        <v>1865000</v>
      </c>
      <c r="I2873" s="22">
        <v>2018</v>
      </c>
      <c r="J2873" s="10" t="s">
        <v>14018</v>
      </c>
      <c r="K2873" s="11" t="s">
        <v>16626</v>
      </c>
      <c r="L2873" s="12" t="s">
        <v>17151</v>
      </c>
      <c r="M2873" s="13"/>
    </row>
    <row r="2874" spans="2:13" ht="34.9" customHeight="1">
      <c r="B2874" s="3">
        <v>2857</v>
      </c>
      <c r="C2874" s="5" t="s">
        <v>2622</v>
      </c>
      <c r="D2874" s="62" t="s">
        <v>7931</v>
      </c>
      <c r="E2874" s="4" t="s">
        <v>10763</v>
      </c>
      <c r="F2874" s="7">
        <f>Books[[#This Row],[قیمت نهایی]]*100/80</f>
        <v>2337500</v>
      </c>
      <c r="G2874" s="8">
        <v>0.2</v>
      </c>
      <c r="H2874" s="9">
        <f>Books[[#This Row],[تعداد صفحه]]*5000+300000</f>
        <v>1870000</v>
      </c>
      <c r="I2874" s="22">
        <v>2017</v>
      </c>
      <c r="J2874" s="10" t="s">
        <v>14019</v>
      </c>
      <c r="K2874" s="11" t="s">
        <v>16937</v>
      </c>
      <c r="L2874" s="12" t="s">
        <v>17151</v>
      </c>
      <c r="M2874" s="13"/>
    </row>
    <row r="2875" spans="2:13" ht="34.9" customHeight="1">
      <c r="B2875" s="3">
        <v>2858</v>
      </c>
      <c r="C2875" s="5" t="s">
        <v>2623</v>
      </c>
      <c r="D2875" s="62" t="s">
        <v>7932</v>
      </c>
      <c r="E2875" s="4" t="s">
        <v>10763</v>
      </c>
      <c r="F2875" s="7">
        <f>Books[[#This Row],[قیمت نهایی]]*100/80</f>
        <v>2337500</v>
      </c>
      <c r="G2875" s="8">
        <v>0.2</v>
      </c>
      <c r="H2875" s="9">
        <f>Books[[#This Row],[تعداد صفحه]]*5000+300000</f>
        <v>1870000</v>
      </c>
      <c r="I2875" s="22">
        <v>2017</v>
      </c>
      <c r="J2875" s="10" t="s">
        <v>14020</v>
      </c>
      <c r="K2875" s="11" t="s">
        <v>16704</v>
      </c>
      <c r="L2875" s="12" t="s">
        <v>17151</v>
      </c>
      <c r="M2875" s="13"/>
    </row>
    <row r="2876" spans="2:13" ht="34.9" customHeight="1">
      <c r="B2876" s="3">
        <v>2859</v>
      </c>
      <c r="C2876" s="5" t="s">
        <v>2624</v>
      </c>
      <c r="D2876" s="62" t="s">
        <v>7933</v>
      </c>
      <c r="E2876" s="4" t="s">
        <v>10763</v>
      </c>
      <c r="F2876" s="7">
        <f>Books[[#This Row],[قیمت نهایی]]*100/80</f>
        <v>2337500</v>
      </c>
      <c r="G2876" s="8">
        <v>0.2</v>
      </c>
      <c r="H2876" s="9">
        <f>Books[[#This Row],[تعداد صفحه]]*5000+300000</f>
        <v>1870000</v>
      </c>
      <c r="I2876" s="22">
        <v>2017</v>
      </c>
      <c r="J2876" s="10" t="s">
        <v>14021</v>
      </c>
      <c r="K2876" s="11" t="s">
        <v>16569</v>
      </c>
      <c r="L2876" s="12" t="s">
        <v>17151</v>
      </c>
      <c r="M2876" s="13"/>
    </row>
    <row r="2877" spans="2:13" ht="34.9" customHeight="1">
      <c r="B2877" s="3">
        <v>2860</v>
      </c>
      <c r="C2877" s="5" t="s">
        <v>2625</v>
      </c>
      <c r="D2877" s="62" t="s">
        <v>7934</v>
      </c>
      <c r="E2877" s="4">
        <v>314</v>
      </c>
      <c r="F2877" s="7">
        <f>Books[[#This Row],[قیمت نهایی]]*100/80</f>
        <v>2337500</v>
      </c>
      <c r="G2877" s="8">
        <v>0.2</v>
      </c>
      <c r="H2877" s="9">
        <f>Books[[#This Row],[تعداد صفحه]]*5000+300000</f>
        <v>1870000</v>
      </c>
      <c r="I2877" s="22">
        <v>2018</v>
      </c>
      <c r="J2877" s="10" t="s">
        <v>14022</v>
      </c>
      <c r="K2877" s="11" t="s">
        <v>16938</v>
      </c>
      <c r="L2877" s="12" t="s">
        <v>17151</v>
      </c>
      <c r="M2877" s="13"/>
    </row>
    <row r="2878" spans="2:13" ht="34.9" customHeight="1">
      <c r="B2878" s="3">
        <v>2861</v>
      </c>
      <c r="C2878" s="5" t="s">
        <v>2626</v>
      </c>
      <c r="D2878" s="62" t="s">
        <v>7935</v>
      </c>
      <c r="E2878" s="4">
        <v>314</v>
      </c>
      <c r="F2878" s="7">
        <f>Books[[#This Row],[قیمت نهایی]]*100/80</f>
        <v>2337500</v>
      </c>
      <c r="G2878" s="8">
        <v>0.2</v>
      </c>
      <c r="H2878" s="9">
        <f>Books[[#This Row],[تعداد صفحه]]*5000+300000</f>
        <v>1870000</v>
      </c>
      <c r="I2878" s="22">
        <v>2018</v>
      </c>
      <c r="J2878" s="10" t="s">
        <v>14023</v>
      </c>
      <c r="K2878" s="11" t="s">
        <v>16575</v>
      </c>
      <c r="L2878" s="12" t="s">
        <v>17151</v>
      </c>
      <c r="M2878" s="13"/>
    </row>
    <row r="2879" spans="2:13" ht="34.9" customHeight="1">
      <c r="B2879" s="3">
        <v>2862</v>
      </c>
      <c r="C2879" s="5" t="s">
        <v>2627</v>
      </c>
      <c r="D2879" s="62" t="s">
        <v>7936</v>
      </c>
      <c r="E2879" s="4" t="s">
        <v>10794</v>
      </c>
      <c r="F2879" s="7">
        <f>Books[[#This Row],[قیمت نهایی]]*100/80</f>
        <v>2343750</v>
      </c>
      <c r="G2879" s="8">
        <v>0.2</v>
      </c>
      <c r="H2879" s="9">
        <f>Books[[#This Row],[تعداد صفحه]]*5000+300000</f>
        <v>1875000</v>
      </c>
      <c r="I2879" s="22">
        <v>2017</v>
      </c>
      <c r="J2879" s="10" t="s">
        <v>14024</v>
      </c>
      <c r="K2879" s="11" t="s">
        <v>16667</v>
      </c>
      <c r="L2879" s="12" t="s">
        <v>17151</v>
      </c>
      <c r="M2879" s="13"/>
    </row>
    <row r="2880" spans="2:13" ht="34.9" customHeight="1">
      <c r="B2880" s="3">
        <v>2863</v>
      </c>
      <c r="C2880" s="5" t="s">
        <v>2628</v>
      </c>
      <c r="D2880" s="62" t="s">
        <v>7937</v>
      </c>
      <c r="E2880" s="4" t="s">
        <v>10794</v>
      </c>
      <c r="F2880" s="7">
        <f>Books[[#This Row],[قیمت نهایی]]*100/80</f>
        <v>2343750</v>
      </c>
      <c r="G2880" s="8">
        <v>0.2</v>
      </c>
      <c r="H2880" s="9">
        <f>Books[[#This Row],[تعداد صفحه]]*5000+300000</f>
        <v>1875000</v>
      </c>
      <c r="I2880" s="22">
        <v>2017</v>
      </c>
      <c r="J2880" s="10" t="s">
        <v>14025</v>
      </c>
      <c r="K2880" s="11" t="s">
        <v>16626</v>
      </c>
      <c r="L2880" s="12" t="s">
        <v>17151</v>
      </c>
      <c r="M2880" s="13"/>
    </row>
    <row r="2881" spans="2:13" ht="34.9" customHeight="1">
      <c r="B2881" s="3">
        <v>2864</v>
      </c>
      <c r="C2881" s="5" t="s">
        <v>2629</v>
      </c>
      <c r="D2881" s="62" t="s">
        <v>7938</v>
      </c>
      <c r="E2881" s="4" t="s">
        <v>10794</v>
      </c>
      <c r="F2881" s="7">
        <f>Books[[#This Row],[قیمت نهایی]]*100/80</f>
        <v>2343750</v>
      </c>
      <c r="G2881" s="8">
        <v>0.2</v>
      </c>
      <c r="H2881" s="9">
        <f>Books[[#This Row],[تعداد صفحه]]*5000+300000</f>
        <v>1875000</v>
      </c>
      <c r="I2881" s="22">
        <v>2017</v>
      </c>
      <c r="J2881" s="10" t="s">
        <v>14026</v>
      </c>
      <c r="K2881" s="11" t="s">
        <v>16568</v>
      </c>
      <c r="L2881" s="12" t="s">
        <v>17151</v>
      </c>
      <c r="M2881" s="13"/>
    </row>
    <row r="2882" spans="2:13" ht="34.9" customHeight="1">
      <c r="B2882" s="3">
        <v>2865</v>
      </c>
      <c r="C2882" s="5" t="s">
        <v>2630</v>
      </c>
      <c r="D2882" s="62" t="s">
        <v>7939</v>
      </c>
      <c r="E2882" s="4" t="s">
        <v>10794</v>
      </c>
      <c r="F2882" s="7">
        <f>Books[[#This Row],[قیمت نهایی]]*100/80</f>
        <v>2343750</v>
      </c>
      <c r="G2882" s="8">
        <v>0.2</v>
      </c>
      <c r="H2882" s="9">
        <f>Books[[#This Row],[تعداد صفحه]]*5000+300000</f>
        <v>1875000</v>
      </c>
      <c r="I2882" s="22">
        <v>2017</v>
      </c>
      <c r="J2882" s="10" t="s">
        <v>14027</v>
      </c>
      <c r="K2882" s="11" t="s">
        <v>16568</v>
      </c>
      <c r="L2882" s="12" t="s">
        <v>17151</v>
      </c>
      <c r="M2882" s="13"/>
    </row>
    <row r="2883" spans="2:13" ht="34.9" customHeight="1">
      <c r="B2883" s="3">
        <v>2866</v>
      </c>
      <c r="C2883" s="5" t="s">
        <v>2631</v>
      </c>
      <c r="D2883" s="62" t="s">
        <v>7940</v>
      </c>
      <c r="E2883" s="4" t="s">
        <v>10794</v>
      </c>
      <c r="F2883" s="7">
        <f>Books[[#This Row],[قیمت نهایی]]*100/80</f>
        <v>2343750</v>
      </c>
      <c r="G2883" s="8">
        <v>0.2</v>
      </c>
      <c r="H2883" s="9">
        <f>Books[[#This Row],[تعداد صفحه]]*5000+300000</f>
        <v>1875000</v>
      </c>
      <c r="I2883" s="22">
        <v>2017</v>
      </c>
      <c r="J2883" s="10" t="s">
        <v>14028</v>
      </c>
      <c r="K2883" s="11" t="s">
        <v>16575</v>
      </c>
      <c r="L2883" s="12" t="s">
        <v>17151</v>
      </c>
      <c r="M2883" s="13"/>
    </row>
    <row r="2884" spans="2:13" ht="34.9" customHeight="1">
      <c r="B2884" s="3">
        <v>2867</v>
      </c>
      <c r="C2884" s="5" t="s">
        <v>2632</v>
      </c>
      <c r="D2884" s="62" t="s">
        <v>7941</v>
      </c>
      <c r="E2884" s="4">
        <v>315</v>
      </c>
      <c r="F2884" s="7">
        <f>Books[[#This Row],[قیمت نهایی]]*100/80</f>
        <v>2343750</v>
      </c>
      <c r="G2884" s="8">
        <v>0.2</v>
      </c>
      <c r="H2884" s="9">
        <f>Books[[#This Row],[تعداد صفحه]]*5000+300000</f>
        <v>1875000</v>
      </c>
      <c r="I2884" s="22">
        <v>2018</v>
      </c>
      <c r="J2884" s="10" t="s">
        <v>14029</v>
      </c>
      <c r="K2884" s="11" t="s">
        <v>16568</v>
      </c>
      <c r="L2884" s="12" t="s">
        <v>17151</v>
      </c>
      <c r="M2884" s="13"/>
    </row>
    <row r="2885" spans="2:13" ht="34.9" customHeight="1">
      <c r="B2885" s="3">
        <v>2868</v>
      </c>
      <c r="C2885" s="5" t="s">
        <v>2633</v>
      </c>
      <c r="D2885" s="62" t="s">
        <v>7942</v>
      </c>
      <c r="E2885" s="4" t="s">
        <v>10912</v>
      </c>
      <c r="F2885" s="7">
        <f>Books[[#This Row],[قیمت نهایی]]*100/80</f>
        <v>2350000</v>
      </c>
      <c r="G2885" s="8">
        <v>0.2</v>
      </c>
      <c r="H2885" s="9">
        <f>Books[[#This Row],[تعداد صفحه]]*5000+300000</f>
        <v>1880000</v>
      </c>
      <c r="I2885" s="22">
        <v>2017</v>
      </c>
      <c r="J2885" s="10" t="s">
        <v>14030</v>
      </c>
      <c r="K2885" s="11" t="s">
        <v>16580</v>
      </c>
      <c r="L2885" s="12" t="s">
        <v>17151</v>
      </c>
      <c r="M2885" s="13"/>
    </row>
    <row r="2886" spans="2:13" ht="34.9" customHeight="1">
      <c r="B2886" s="3">
        <v>2869</v>
      </c>
      <c r="C2886" s="5" t="s">
        <v>2634</v>
      </c>
      <c r="D2886" s="62" t="s">
        <v>7943</v>
      </c>
      <c r="E2886" s="4" t="s">
        <v>10912</v>
      </c>
      <c r="F2886" s="7">
        <f>Books[[#This Row],[قیمت نهایی]]*100/80</f>
        <v>2350000</v>
      </c>
      <c r="G2886" s="8">
        <v>0.2</v>
      </c>
      <c r="H2886" s="9">
        <f>Books[[#This Row],[تعداد صفحه]]*5000+300000</f>
        <v>1880000</v>
      </c>
      <c r="I2886" s="22">
        <v>2018</v>
      </c>
      <c r="J2886" s="10" t="s">
        <v>14031</v>
      </c>
      <c r="K2886" s="11" t="s">
        <v>16626</v>
      </c>
      <c r="L2886" s="12" t="s">
        <v>17151</v>
      </c>
      <c r="M2886" s="13"/>
    </row>
    <row r="2887" spans="2:13" ht="34.9" customHeight="1">
      <c r="B2887" s="3">
        <v>2870</v>
      </c>
      <c r="C2887" s="5" t="s">
        <v>2635</v>
      </c>
      <c r="D2887" s="62" t="s">
        <v>7944</v>
      </c>
      <c r="E2887" s="4" t="s">
        <v>10912</v>
      </c>
      <c r="F2887" s="7">
        <f>Books[[#This Row],[قیمت نهایی]]*100/80</f>
        <v>2350000</v>
      </c>
      <c r="G2887" s="8">
        <v>0.2</v>
      </c>
      <c r="H2887" s="9">
        <f>Books[[#This Row],[تعداد صفحه]]*5000+300000</f>
        <v>1880000</v>
      </c>
      <c r="I2887" s="22">
        <v>2018</v>
      </c>
      <c r="J2887" s="10" t="s">
        <v>14032</v>
      </c>
      <c r="K2887" s="11" t="s">
        <v>16840</v>
      </c>
      <c r="L2887" s="12" t="s">
        <v>17151</v>
      </c>
      <c r="M2887" s="13"/>
    </row>
    <row r="2888" spans="2:13" ht="34.9" customHeight="1">
      <c r="B2888" s="3">
        <v>2871</v>
      </c>
      <c r="C2888" s="5" t="s">
        <v>2636</v>
      </c>
      <c r="D2888" s="62" t="s">
        <v>7945</v>
      </c>
      <c r="E2888" s="4" t="s">
        <v>10912</v>
      </c>
      <c r="F2888" s="7">
        <f>Books[[#This Row],[قیمت نهایی]]*100/80</f>
        <v>2350000</v>
      </c>
      <c r="G2888" s="8">
        <v>0.2</v>
      </c>
      <c r="H2888" s="9">
        <f>Books[[#This Row],[تعداد صفحه]]*5000+300000</f>
        <v>1880000</v>
      </c>
      <c r="I2888" s="22">
        <v>2017</v>
      </c>
      <c r="J2888" s="10" t="s">
        <v>14033</v>
      </c>
      <c r="K2888" s="11" t="s">
        <v>16575</v>
      </c>
      <c r="L2888" s="12" t="s">
        <v>17151</v>
      </c>
      <c r="M2888" s="13"/>
    </row>
    <row r="2889" spans="2:13" ht="34.9" customHeight="1">
      <c r="B2889" s="3">
        <v>2872</v>
      </c>
      <c r="C2889" s="5" t="s">
        <v>2637</v>
      </c>
      <c r="D2889" s="62" t="s">
        <v>7946</v>
      </c>
      <c r="E2889" s="4" t="s">
        <v>11058</v>
      </c>
      <c r="F2889" s="7">
        <f>Books[[#This Row],[قیمت نهایی]]*100/80</f>
        <v>2356250</v>
      </c>
      <c r="G2889" s="8">
        <v>0.2</v>
      </c>
      <c r="H2889" s="9">
        <f>Books[[#This Row],[تعداد صفحه]]*5000+300000</f>
        <v>1885000</v>
      </c>
      <c r="I2889" s="22">
        <v>2017</v>
      </c>
      <c r="J2889" s="10" t="s">
        <v>14034</v>
      </c>
      <c r="K2889" s="11" t="s">
        <v>16568</v>
      </c>
      <c r="L2889" s="12" t="s">
        <v>17151</v>
      </c>
      <c r="M2889" s="13"/>
    </row>
    <row r="2890" spans="2:13" ht="34.9" customHeight="1">
      <c r="B2890" s="3">
        <v>2873</v>
      </c>
      <c r="C2890" s="5" t="s">
        <v>2638</v>
      </c>
      <c r="D2890" s="62" t="s">
        <v>7947</v>
      </c>
      <c r="E2890" s="4" t="s">
        <v>11058</v>
      </c>
      <c r="F2890" s="7">
        <f>Books[[#This Row],[قیمت نهایی]]*100/80</f>
        <v>2356250</v>
      </c>
      <c r="G2890" s="8">
        <v>0.2</v>
      </c>
      <c r="H2890" s="9">
        <f>Books[[#This Row],[تعداد صفحه]]*5000+300000</f>
        <v>1885000</v>
      </c>
      <c r="I2890" s="22">
        <v>2017</v>
      </c>
      <c r="J2890" s="10" t="s">
        <v>14035</v>
      </c>
      <c r="K2890" s="11" t="s">
        <v>16568</v>
      </c>
      <c r="L2890" s="12" t="s">
        <v>17151</v>
      </c>
      <c r="M2890" s="13"/>
    </row>
    <row r="2891" spans="2:13" ht="34.9" customHeight="1">
      <c r="B2891" s="3">
        <v>2874</v>
      </c>
      <c r="C2891" s="5" t="s">
        <v>2639</v>
      </c>
      <c r="D2891" s="62" t="s">
        <v>7948</v>
      </c>
      <c r="E2891" s="4" t="s">
        <v>11058</v>
      </c>
      <c r="F2891" s="7">
        <f>Books[[#This Row],[قیمت نهایی]]*100/80</f>
        <v>2356250</v>
      </c>
      <c r="G2891" s="8">
        <v>0.2</v>
      </c>
      <c r="H2891" s="9">
        <f>Books[[#This Row],[تعداد صفحه]]*5000+300000</f>
        <v>1885000</v>
      </c>
      <c r="I2891" s="22">
        <v>2017</v>
      </c>
      <c r="J2891" s="10" t="s">
        <v>14036</v>
      </c>
      <c r="K2891" s="11" t="s">
        <v>16569</v>
      </c>
      <c r="L2891" s="12" t="s">
        <v>17151</v>
      </c>
      <c r="M2891" s="13"/>
    </row>
    <row r="2892" spans="2:13" ht="34.9" customHeight="1">
      <c r="B2892" s="3">
        <v>2875</v>
      </c>
      <c r="C2892" s="5" t="s">
        <v>2640</v>
      </c>
      <c r="D2892" s="62" t="s">
        <v>7949</v>
      </c>
      <c r="E2892" s="4">
        <v>317</v>
      </c>
      <c r="F2892" s="7">
        <f>Books[[#This Row],[قیمت نهایی]]*100/80</f>
        <v>2356250</v>
      </c>
      <c r="G2892" s="8">
        <v>0.2</v>
      </c>
      <c r="H2892" s="9">
        <f>Books[[#This Row],[تعداد صفحه]]*5000+300000</f>
        <v>1885000</v>
      </c>
      <c r="I2892" s="22">
        <v>2017</v>
      </c>
      <c r="J2892" s="10" t="s">
        <v>14037</v>
      </c>
      <c r="K2892" s="11" t="s">
        <v>16575</v>
      </c>
      <c r="L2892" s="12" t="s">
        <v>17151</v>
      </c>
      <c r="M2892" s="13"/>
    </row>
    <row r="2893" spans="2:13" ht="34.9" customHeight="1">
      <c r="B2893" s="3">
        <v>2876</v>
      </c>
      <c r="C2893" s="5" t="s">
        <v>2641</v>
      </c>
      <c r="D2893" s="62" t="s">
        <v>7950</v>
      </c>
      <c r="E2893" s="4" t="s">
        <v>11059</v>
      </c>
      <c r="F2893" s="7">
        <f>Books[[#This Row],[قیمت نهایی]]*100/80</f>
        <v>2362500</v>
      </c>
      <c r="G2893" s="8">
        <v>0.2</v>
      </c>
      <c r="H2893" s="9">
        <f>Books[[#This Row],[تعداد صفحه]]*5000+300000</f>
        <v>1890000</v>
      </c>
      <c r="I2893" s="22">
        <v>2017</v>
      </c>
      <c r="J2893" s="10" t="s">
        <v>14038</v>
      </c>
      <c r="K2893" s="11" t="s">
        <v>16840</v>
      </c>
      <c r="L2893" s="12" t="s">
        <v>17151</v>
      </c>
      <c r="M2893" s="13"/>
    </row>
    <row r="2894" spans="2:13" ht="34.9" customHeight="1">
      <c r="B2894" s="3">
        <v>2877</v>
      </c>
      <c r="C2894" s="5" t="s">
        <v>2642</v>
      </c>
      <c r="D2894" s="62" t="s">
        <v>7951</v>
      </c>
      <c r="E2894" s="4" t="s">
        <v>11059</v>
      </c>
      <c r="F2894" s="7">
        <f>Books[[#This Row],[قیمت نهایی]]*100/80</f>
        <v>2362500</v>
      </c>
      <c r="G2894" s="8">
        <v>0.2</v>
      </c>
      <c r="H2894" s="9">
        <f>Books[[#This Row],[تعداد صفحه]]*5000+300000</f>
        <v>1890000</v>
      </c>
      <c r="I2894" s="22">
        <v>2017</v>
      </c>
      <c r="J2894" s="10" t="s">
        <v>14039</v>
      </c>
      <c r="K2894" s="11" t="s">
        <v>16568</v>
      </c>
      <c r="L2894" s="12" t="s">
        <v>17151</v>
      </c>
      <c r="M2894" s="13"/>
    </row>
    <row r="2895" spans="2:13" ht="34.9" customHeight="1">
      <c r="B2895" s="3">
        <v>2878</v>
      </c>
      <c r="C2895" s="5" t="s">
        <v>2643</v>
      </c>
      <c r="D2895" s="62" t="s">
        <v>7952</v>
      </c>
      <c r="E2895" s="4" t="s">
        <v>11059</v>
      </c>
      <c r="F2895" s="7">
        <f>Books[[#This Row],[قیمت نهایی]]*100/80</f>
        <v>2362500</v>
      </c>
      <c r="G2895" s="8">
        <v>0.2</v>
      </c>
      <c r="H2895" s="9">
        <f>Books[[#This Row],[تعداد صفحه]]*5000+300000</f>
        <v>1890000</v>
      </c>
      <c r="I2895" s="22">
        <v>2017</v>
      </c>
      <c r="J2895" s="10" t="s">
        <v>14040</v>
      </c>
      <c r="K2895" s="11" t="s">
        <v>16845</v>
      </c>
      <c r="L2895" s="12" t="s">
        <v>17151</v>
      </c>
      <c r="M2895" s="13"/>
    </row>
    <row r="2896" spans="2:13" ht="34.9" customHeight="1">
      <c r="B2896" s="3">
        <v>2879</v>
      </c>
      <c r="C2896" s="5" t="s">
        <v>2644</v>
      </c>
      <c r="D2896" s="62" t="s">
        <v>7953</v>
      </c>
      <c r="E2896" s="4" t="s">
        <v>10764</v>
      </c>
      <c r="F2896" s="7">
        <f>Books[[#This Row],[قیمت نهایی]]*100/80</f>
        <v>2368750</v>
      </c>
      <c r="G2896" s="8">
        <v>0.2</v>
      </c>
      <c r="H2896" s="9">
        <f>Books[[#This Row],[تعداد صفحه]]*5000+300000</f>
        <v>1895000</v>
      </c>
      <c r="I2896" s="22">
        <v>2017</v>
      </c>
      <c r="J2896" s="10" t="s">
        <v>14041</v>
      </c>
      <c r="K2896" s="11" t="s">
        <v>16626</v>
      </c>
      <c r="L2896" s="12" t="s">
        <v>17151</v>
      </c>
      <c r="M2896" s="13"/>
    </row>
    <row r="2897" spans="2:13" ht="34.9" customHeight="1">
      <c r="B2897" s="3">
        <v>2880</v>
      </c>
      <c r="C2897" s="5" t="s">
        <v>2645</v>
      </c>
      <c r="D2897" s="62" t="s">
        <v>7954</v>
      </c>
      <c r="E2897" s="4" t="s">
        <v>10681</v>
      </c>
      <c r="F2897" s="7">
        <f>Books[[#This Row],[قیمت نهایی]]*100/80</f>
        <v>2375000</v>
      </c>
      <c r="G2897" s="8">
        <v>0.2</v>
      </c>
      <c r="H2897" s="9">
        <f>Books[[#This Row],[تعداد صفحه]]*5000+300000</f>
        <v>1900000</v>
      </c>
      <c r="I2897" s="22">
        <v>2017</v>
      </c>
      <c r="J2897" s="10" t="s">
        <v>14042</v>
      </c>
      <c r="K2897" s="11" t="s">
        <v>16571</v>
      </c>
      <c r="L2897" s="12" t="s">
        <v>17151</v>
      </c>
      <c r="M2897" s="13"/>
    </row>
    <row r="2898" spans="2:13" ht="34.9" customHeight="1">
      <c r="B2898" s="3">
        <v>2881</v>
      </c>
      <c r="C2898" s="5" t="s">
        <v>2646</v>
      </c>
      <c r="D2898" s="62" t="s">
        <v>7955</v>
      </c>
      <c r="E2898" s="4" t="s">
        <v>10681</v>
      </c>
      <c r="F2898" s="7">
        <f>Books[[#This Row],[قیمت نهایی]]*100/80</f>
        <v>2375000</v>
      </c>
      <c r="G2898" s="8">
        <v>0.2</v>
      </c>
      <c r="H2898" s="9">
        <f>Books[[#This Row],[تعداد صفحه]]*5000+300000</f>
        <v>1900000</v>
      </c>
      <c r="I2898" s="22">
        <v>2017</v>
      </c>
      <c r="J2898" s="10" t="s">
        <v>14043</v>
      </c>
      <c r="K2898" s="11" t="s">
        <v>16571</v>
      </c>
      <c r="L2898" s="12" t="s">
        <v>17151</v>
      </c>
      <c r="M2898" s="13"/>
    </row>
    <row r="2899" spans="2:13" ht="34.9" customHeight="1">
      <c r="B2899" s="3">
        <v>2882</v>
      </c>
      <c r="C2899" s="5" t="s">
        <v>2647</v>
      </c>
      <c r="D2899" s="62" t="s">
        <v>7956</v>
      </c>
      <c r="E2899" s="4" t="s">
        <v>10681</v>
      </c>
      <c r="F2899" s="7">
        <f>Books[[#This Row],[قیمت نهایی]]*100/80</f>
        <v>2375000</v>
      </c>
      <c r="G2899" s="8">
        <v>0.2</v>
      </c>
      <c r="H2899" s="9">
        <f>Books[[#This Row],[تعداد صفحه]]*5000+300000</f>
        <v>1900000</v>
      </c>
      <c r="I2899" s="22">
        <v>2017</v>
      </c>
      <c r="J2899" s="10" t="s">
        <v>14044</v>
      </c>
      <c r="K2899" s="11" t="s">
        <v>16571</v>
      </c>
      <c r="L2899" s="12" t="s">
        <v>17151</v>
      </c>
      <c r="M2899" s="13"/>
    </row>
    <row r="2900" spans="2:13" ht="34.9" customHeight="1">
      <c r="B2900" s="3">
        <v>2883</v>
      </c>
      <c r="C2900" s="5" t="s">
        <v>17349</v>
      </c>
      <c r="D2900" s="62" t="s">
        <v>7957</v>
      </c>
      <c r="E2900" s="4" t="s">
        <v>10681</v>
      </c>
      <c r="F2900" s="7">
        <f>Books[[#This Row],[قیمت نهایی]]*100/80</f>
        <v>2375000</v>
      </c>
      <c r="G2900" s="8">
        <v>0.2</v>
      </c>
      <c r="H2900" s="9">
        <f>Books[[#This Row],[تعداد صفحه]]*5000+300000</f>
        <v>1900000</v>
      </c>
      <c r="I2900" s="22">
        <v>2017</v>
      </c>
      <c r="J2900" s="10" t="s">
        <v>14045</v>
      </c>
      <c r="K2900" s="11" t="s">
        <v>16622</v>
      </c>
      <c r="L2900" s="12" t="s">
        <v>17151</v>
      </c>
      <c r="M2900" s="13"/>
    </row>
    <row r="2901" spans="2:13" ht="34.9" customHeight="1">
      <c r="B2901" s="3">
        <v>2884</v>
      </c>
      <c r="C2901" s="5" t="s">
        <v>2648</v>
      </c>
      <c r="D2901" s="62" t="s">
        <v>7958</v>
      </c>
      <c r="E2901" s="4" t="s">
        <v>10681</v>
      </c>
      <c r="F2901" s="7">
        <f>Books[[#This Row],[قیمت نهایی]]*100/80</f>
        <v>2375000</v>
      </c>
      <c r="G2901" s="8">
        <v>0.2</v>
      </c>
      <c r="H2901" s="9">
        <f>Books[[#This Row],[تعداد صفحه]]*5000+300000</f>
        <v>1900000</v>
      </c>
      <c r="I2901" s="22">
        <v>2017</v>
      </c>
      <c r="J2901" s="10" t="s">
        <v>14046</v>
      </c>
      <c r="K2901" s="11" t="s">
        <v>16632</v>
      </c>
      <c r="L2901" s="12" t="s">
        <v>17151</v>
      </c>
      <c r="M2901" s="13"/>
    </row>
    <row r="2902" spans="2:13" ht="34.9" customHeight="1">
      <c r="B2902" s="3">
        <v>2885</v>
      </c>
      <c r="C2902" s="5" t="s">
        <v>2649</v>
      </c>
      <c r="D2902" s="62" t="s">
        <v>7959</v>
      </c>
      <c r="E2902" s="4" t="s">
        <v>10681</v>
      </c>
      <c r="F2902" s="7">
        <f>Books[[#This Row],[قیمت نهایی]]*100/80</f>
        <v>2375000</v>
      </c>
      <c r="G2902" s="8">
        <v>0.2</v>
      </c>
      <c r="H2902" s="9">
        <f>Books[[#This Row],[تعداد صفحه]]*5000+300000</f>
        <v>1900000</v>
      </c>
      <c r="I2902" s="22">
        <v>2017</v>
      </c>
      <c r="J2902" s="10" t="s">
        <v>14047</v>
      </c>
      <c r="K2902" s="11" t="s">
        <v>16623</v>
      </c>
      <c r="L2902" s="12" t="s">
        <v>17151</v>
      </c>
      <c r="M2902" s="13"/>
    </row>
    <row r="2903" spans="2:13" ht="34.9" customHeight="1">
      <c r="B2903" s="3">
        <v>2886</v>
      </c>
      <c r="C2903" s="5" t="s">
        <v>17350</v>
      </c>
      <c r="D2903" s="62" t="s">
        <v>7960</v>
      </c>
      <c r="E2903" s="4" t="s">
        <v>10681</v>
      </c>
      <c r="F2903" s="7">
        <f>Books[[#This Row],[قیمت نهایی]]*100/80</f>
        <v>2375000</v>
      </c>
      <c r="G2903" s="8">
        <v>0.2</v>
      </c>
      <c r="H2903" s="9">
        <f>Books[[#This Row],[تعداد صفحه]]*5000+300000</f>
        <v>1900000</v>
      </c>
      <c r="I2903" s="22">
        <v>2018</v>
      </c>
      <c r="J2903" s="10" t="s">
        <v>14048</v>
      </c>
      <c r="K2903" s="11" t="s">
        <v>16824</v>
      </c>
      <c r="L2903" s="12" t="s">
        <v>17151</v>
      </c>
      <c r="M2903" s="13"/>
    </row>
    <row r="2904" spans="2:13" ht="34.9" customHeight="1">
      <c r="B2904" s="3">
        <v>2887</v>
      </c>
      <c r="C2904" s="5" t="s">
        <v>2650</v>
      </c>
      <c r="D2904" s="62" t="s">
        <v>7961</v>
      </c>
      <c r="E2904" s="4" t="s">
        <v>10681</v>
      </c>
      <c r="F2904" s="7">
        <f>Books[[#This Row],[قیمت نهایی]]*100/80</f>
        <v>2375000</v>
      </c>
      <c r="G2904" s="8">
        <v>0.2</v>
      </c>
      <c r="H2904" s="9">
        <f>Books[[#This Row],[تعداد صفحه]]*5000+300000</f>
        <v>1900000</v>
      </c>
      <c r="I2904" s="22">
        <v>2017</v>
      </c>
      <c r="J2904" s="10" t="s">
        <v>14049</v>
      </c>
      <c r="K2904" s="11" t="s">
        <v>16939</v>
      </c>
      <c r="L2904" s="12" t="s">
        <v>17151</v>
      </c>
      <c r="M2904" s="13"/>
    </row>
    <row r="2905" spans="2:13" ht="34.9" customHeight="1">
      <c r="B2905" s="3">
        <v>2888</v>
      </c>
      <c r="C2905" s="5" t="s">
        <v>2651</v>
      </c>
      <c r="D2905" s="62" t="s">
        <v>7962</v>
      </c>
      <c r="E2905" s="4" t="s">
        <v>10681</v>
      </c>
      <c r="F2905" s="7">
        <f>Books[[#This Row],[قیمت نهایی]]*100/80</f>
        <v>2375000</v>
      </c>
      <c r="G2905" s="8">
        <v>0.2</v>
      </c>
      <c r="H2905" s="9">
        <f>Books[[#This Row],[تعداد صفحه]]*5000+300000</f>
        <v>1900000</v>
      </c>
      <c r="I2905" s="22">
        <v>2018</v>
      </c>
      <c r="J2905" s="10" t="s">
        <v>14050</v>
      </c>
      <c r="K2905" s="11" t="s">
        <v>16928</v>
      </c>
      <c r="L2905" s="12" t="s">
        <v>17151</v>
      </c>
      <c r="M2905" s="13"/>
    </row>
    <row r="2906" spans="2:13" ht="34.9" customHeight="1">
      <c r="B2906" s="3">
        <v>2889</v>
      </c>
      <c r="C2906" s="5" t="s">
        <v>2652</v>
      </c>
      <c r="D2906" s="62" t="s">
        <v>7963</v>
      </c>
      <c r="E2906" s="4" t="s">
        <v>10681</v>
      </c>
      <c r="F2906" s="7">
        <f>Books[[#This Row],[قیمت نهایی]]*100/80</f>
        <v>2375000</v>
      </c>
      <c r="G2906" s="8">
        <v>0.2</v>
      </c>
      <c r="H2906" s="9">
        <f>Books[[#This Row],[تعداد صفحه]]*5000+300000</f>
        <v>1900000</v>
      </c>
      <c r="I2906" s="22">
        <v>2018</v>
      </c>
      <c r="J2906" s="10" t="s">
        <v>14051</v>
      </c>
      <c r="K2906" s="11" t="s">
        <v>16740</v>
      </c>
      <c r="L2906" s="12" t="s">
        <v>17151</v>
      </c>
      <c r="M2906" s="13"/>
    </row>
    <row r="2907" spans="2:13" ht="34.9" customHeight="1">
      <c r="B2907" s="3">
        <v>2890</v>
      </c>
      <c r="C2907" s="5" t="s">
        <v>2653</v>
      </c>
      <c r="D2907" s="62" t="s">
        <v>7964</v>
      </c>
      <c r="E2907" s="4" t="s">
        <v>10681</v>
      </c>
      <c r="F2907" s="7">
        <f>Books[[#This Row],[قیمت نهایی]]*100/80</f>
        <v>2375000</v>
      </c>
      <c r="G2907" s="8">
        <v>0.2</v>
      </c>
      <c r="H2907" s="9">
        <f>Books[[#This Row],[تعداد صفحه]]*5000+300000</f>
        <v>1900000</v>
      </c>
      <c r="I2907" s="22">
        <v>2018</v>
      </c>
      <c r="J2907" s="10" t="s">
        <v>14052</v>
      </c>
      <c r="K2907" s="11" t="s">
        <v>16582</v>
      </c>
      <c r="L2907" s="12" t="s">
        <v>17151</v>
      </c>
      <c r="M2907" s="13"/>
    </row>
    <row r="2908" spans="2:13" ht="34.9" customHeight="1">
      <c r="B2908" s="3">
        <v>2891</v>
      </c>
      <c r="C2908" s="5" t="s">
        <v>2654</v>
      </c>
      <c r="D2908" s="62" t="s">
        <v>7965</v>
      </c>
      <c r="E2908" s="4" t="s">
        <v>10681</v>
      </c>
      <c r="F2908" s="7">
        <f>Books[[#This Row],[قیمت نهایی]]*100/80</f>
        <v>2375000</v>
      </c>
      <c r="G2908" s="8">
        <v>0.2</v>
      </c>
      <c r="H2908" s="9">
        <f>Books[[#This Row],[تعداد صفحه]]*5000+300000</f>
        <v>1900000</v>
      </c>
      <c r="I2908" s="22">
        <v>2018</v>
      </c>
      <c r="J2908" s="10" t="s">
        <v>14053</v>
      </c>
      <c r="K2908" s="11" t="s">
        <v>16611</v>
      </c>
      <c r="L2908" s="12" t="s">
        <v>17151</v>
      </c>
      <c r="M2908" s="13"/>
    </row>
    <row r="2909" spans="2:13" ht="34.9" customHeight="1">
      <c r="B2909" s="3">
        <v>2892</v>
      </c>
      <c r="C2909" s="5" t="s">
        <v>2655</v>
      </c>
      <c r="D2909" s="62" t="s">
        <v>7966</v>
      </c>
      <c r="E2909" s="4" t="s">
        <v>10681</v>
      </c>
      <c r="F2909" s="7">
        <f>Books[[#This Row],[قیمت نهایی]]*100/80</f>
        <v>2375000</v>
      </c>
      <c r="G2909" s="8">
        <v>0.2</v>
      </c>
      <c r="H2909" s="9">
        <f>Books[[#This Row],[تعداد صفحه]]*5000+300000</f>
        <v>1900000</v>
      </c>
      <c r="I2909" s="22">
        <v>2017</v>
      </c>
      <c r="J2909" s="10" t="s">
        <v>14054</v>
      </c>
      <c r="K2909" s="11" t="s">
        <v>16664</v>
      </c>
      <c r="L2909" s="12" t="s">
        <v>17151</v>
      </c>
      <c r="M2909" s="13"/>
    </row>
    <row r="2910" spans="2:13" ht="34.9" customHeight="1">
      <c r="B2910" s="3">
        <v>2893</v>
      </c>
      <c r="C2910" s="5" t="s">
        <v>2656</v>
      </c>
      <c r="D2910" s="62" t="s">
        <v>7967</v>
      </c>
      <c r="E2910" s="4" t="s">
        <v>10681</v>
      </c>
      <c r="F2910" s="7">
        <f>Books[[#This Row],[قیمت نهایی]]*100/80</f>
        <v>2375000</v>
      </c>
      <c r="G2910" s="8">
        <v>0.2</v>
      </c>
      <c r="H2910" s="9">
        <f>Books[[#This Row],[تعداد صفحه]]*5000+300000</f>
        <v>1900000</v>
      </c>
      <c r="I2910" s="22">
        <v>2017</v>
      </c>
      <c r="J2910" s="10" t="s">
        <v>14055</v>
      </c>
      <c r="K2910" s="11" t="s">
        <v>16725</v>
      </c>
      <c r="L2910" s="12" t="s">
        <v>17151</v>
      </c>
      <c r="M2910" s="13"/>
    </row>
    <row r="2911" spans="2:13" ht="34.9" customHeight="1">
      <c r="B2911" s="3">
        <v>2894</v>
      </c>
      <c r="C2911" s="5" t="s">
        <v>2657</v>
      </c>
      <c r="D2911" s="62" t="s">
        <v>7968</v>
      </c>
      <c r="E2911" s="4" t="s">
        <v>10681</v>
      </c>
      <c r="F2911" s="7">
        <f>Books[[#This Row],[قیمت نهایی]]*100/80</f>
        <v>2375000</v>
      </c>
      <c r="G2911" s="8">
        <v>0.2</v>
      </c>
      <c r="H2911" s="9">
        <f>Books[[#This Row],[تعداد صفحه]]*5000+300000</f>
        <v>1900000</v>
      </c>
      <c r="I2911" s="22">
        <v>2017</v>
      </c>
      <c r="J2911" s="10" t="s">
        <v>14056</v>
      </c>
      <c r="K2911" s="11" t="s">
        <v>16568</v>
      </c>
      <c r="L2911" s="12" t="s">
        <v>17151</v>
      </c>
      <c r="M2911" s="13"/>
    </row>
    <row r="2912" spans="2:13" ht="34.9" customHeight="1">
      <c r="B2912" s="3">
        <v>2895</v>
      </c>
      <c r="C2912" s="5" t="s">
        <v>2658</v>
      </c>
      <c r="D2912" s="62" t="s">
        <v>7969</v>
      </c>
      <c r="E2912" s="4" t="s">
        <v>10681</v>
      </c>
      <c r="F2912" s="7">
        <f>Books[[#This Row],[قیمت نهایی]]*100/80</f>
        <v>2375000</v>
      </c>
      <c r="G2912" s="8">
        <v>0.2</v>
      </c>
      <c r="H2912" s="9">
        <f>Books[[#This Row],[تعداد صفحه]]*5000+300000</f>
        <v>1900000</v>
      </c>
      <c r="I2912" s="22">
        <v>2017</v>
      </c>
      <c r="J2912" s="10" t="s">
        <v>14057</v>
      </c>
      <c r="K2912" s="11" t="s">
        <v>16568</v>
      </c>
      <c r="L2912" s="12" t="s">
        <v>17151</v>
      </c>
      <c r="M2912" s="13"/>
    </row>
    <row r="2913" spans="2:13" ht="34.9" customHeight="1">
      <c r="B2913" s="3">
        <v>2896</v>
      </c>
      <c r="C2913" s="5" t="s">
        <v>2659</v>
      </c>
      <c r="D2913" s="62" t="s">
        <v>7970</v>
      </c>
      <c r="E2913" s="4">
        <v>320</v>
      </c>
      <c r="F2913" s="7">
        <f>Books[[#This Row],[قیمت نهایی]]*100/80</f>
        <v>2375000</v>
      </c>
      <c r="G2913" s="8">
        <v>0.2</v>
      </c>
      <c r="H2913" s="9">
        <f>Books[[#This Row],[تعداد صفحه]]*5000+300000</f>
        <v>1900000</v>
      </c>
      <c r="I2913" s="22">
        <v>2018</v>
      </c>
      <c r="J2913" s="10" t="s">
        <v>14058</v>
      </c>
      <c r="K2913" s="11" t="s">
        <v>16940</v>
      </c>
      <c r="L2913" s="12" t="s">
        <v>17151</v>
      </c>
      <c r="M2913" s="13"/>
    </row>
    <row r="2914" spans="2:13" ht="34.9" customHeight="1">
      <c r="B2914" s="3">
        <v>2897</v>
      </c>
      <c r="C2914" s="5" t="s">
        <v>2660</v>
      </c>
      <c r="D2914" s="62" t="s">
        <v>7971</v>
      </c>
      <c r="E2914" s="4">
        <v>320</v>
      </c>
      <c r="F2914" s="7">
        <f>Books[[#This Row],[قیمت نهایی]]*100/80</f>
        <v>2375000</v>
      </c>
      <c r="G2914" s="8">
        <v>0.2</v>
      </c>
      <c r="H2914" s="9">
        <f>Books[[#This Row],[تعداد صفحه]]*5000+300000</f>
        <v>1900000</v>
      </c>
      <c r="I2914" s="22">
        <v>2018</v>
      </c>
      <c r="J2914" s="10" t="s">
        <v>14059</v>
      </c>
      <c r="K2914" s="11" t="s">
        <v>2</v>
      </c>
      <c r="L2914" s="12" t="s">
        <v>17151</v>
      </c>
      <c r="M2914" s="13"/>
    </row>
    <row r="2915" spans="2:13" ht="34.9" customHeight="1">
      <c r="B2915" s="3">
        <v>2898</v>
      </c>
      <c r="C2915" s="5" t="s">
        <v>2661</v>
      </c>
      <c r="D2915" s="62" t="s">
        <v>7972</v>
      </c>
      <c r="E2915" s="4" t="s">
        <v>10736</v>
      </c>
      <c r="F2915" s="7">
        <f>Books[[#This Row],[قیمت نهایی]]*100/80</f>
        <v>2381250</v>
      </c>
      <c r="G2915" s="8">
        <v>0.2</v>
      </c>
      <c r="H2915" s="9">
        <f>Books[[#This Row],[تعداد صفحه]]*5000+300000</f>
        <v>1905000</v>
      </c>
      <c r="I2915" s="22">
        <v>2017</v>
      </c>
      <c r="J2915" s="10" t="s">
        <v>14060</v>
      </c>
      <c r="K2915" s="11" t="s">
        <v>16626</v>
      </c>
      <c r="L2915" s="12" t="s">
        <v>17151</v>
      </c>
      <c r="M2915" s="13"/>
    </row>
    <row r="2916" spans="2:13" ht="34.9" customHeight="1">
      <c r="B2916" s="3">
        <v>2899</v>
      </c>
      <c r="C2916" s="5" t="s">
        <v>2662</v>
      </c>
      <c r="D2916" s="62" t="s">
        <v>7973</v>
      </c>
      <c r="E2916" s="4" t="s">
        <v>10736</v>
      </c>
      <c r="F2916" s="7">
        <f>Books[[#This Row],[قیمت نهایی]]*100/80</f>
        <v>2381250</v>
      </c>
      <c r="G2916" s="8">
        <v>0.2</v>
      </c>
      <c r="H2916" s="9">
        <f>Books[[#This Row],[تعداد صفحه]]*5000+300000</f>
        <v>1905000</v>
      </c>
      <c r="I2916" s="22">
        <v>2017</v>
      </c>
      <c r="J2916" s="10" t="s">
        <v>14061</v>
      </c>
      <c r="K2916" s="11" t="s">
        <v>16568</v>
      </c>
      <c r="L2916" s="12" t="s">
        <v>17151</v>
      </c>
      <c r="M2916" s="13"/>
    </row>
    <row r="2917" spans="2:13" ht="34.9" customHeight="1">
      <c r="B2917" s="3">
        <v>2900</v>
      </c>
      <c r="C2917" s="5" t="s">
        <v>2663</v>
      </c>
      <c r="D2917" s="62" t="s">
        <v>7974</v>
      </c>
      <c r="E2917" s="4" t="s">
        <v>10736</v>
      </c>
      <c r="F2917" s="7">
        <f>Books[[#This Row],[قیمت نهایی]]*100/80</f>
        <v>2381250</v>
      </c>
      <c r="G2917" s="8">
        <v>0.2</v>
      </c>
      <c r="H2917" s="9">
        <f>Books[[#This Row],[تعداد صفحه]]*5000+300000</f>
        <v>1905000</v>
      </c>
      <c r="I2917" s="22">
        <v>2017</v>
      </c>
      <c r="J2917" s="10" t="s">
        <v>14062</v>
      </c>
      <c r="K2917" s="11" t="s">
        <v>16568</v>
      </c>
      <c r="L2917" s="12" t="s">
        <v>17151</v>
      </c>
      <c r="M2917" s="13"/>
    </row>
    <row r="2918" spans="2:13" ht="34.9" customHeight="1">
      <c r="B2918" s="3">
        <v>2901</v>
      </c>
      <c r="C2918" s="5" t="s">
        <v>2664</v>
      </c>
      <c r="D2918" s="62" t="s">
        <v>7975</v>
      </c>
      <c r="E2918" s="4" t="s">
        <v>10736</v>
      </c>
      <c r="F2918" s="7">
        <f>Books[[#This Row],[قیمت نهایی]]*100/80</f>
        <v>2381250</v>
      </c>
      <c r="G2918" s="8">
        <v>0.2</v>
      </c>
      <c r="H2918" s="9">
        <f>Books[[#This Row],[تعداد صفحه]]*5000+300000</f>
        <v>1905000</v>
      </c>
      <c r="I2918" s="22">
        <v>2017</v>
      </c>
      <c r="J2918" s="10" t="s">
        <v>14063</v>
      </c>
      <c r="K2918" s="11" t="s">
        <v>16674</v>
      </c>
      <c r="L2918" s="12" t="s">
        <v>17151</v>
      </c>
      <c r="M2918" s="13"/>
    </row>
    <row r="2919" spans="2:13" ht="34.9" customHeight="1">
      <c r="B2919" s="3">
        <v>2902</v>
      </c>
      <c r="C2919" s="5" t="s">
        <v>2665</v>
      </c>
      <c r="D2919" s="62" t="s">
        <v>7976</v>
      </c>
      <c r="E2919" s="4" t="s">
        <v>10682</v>
      </c>
      <c r="F2919" s="7">
        <f>Books[[#This Row],[قیمت نهایی]]*100/80</f>
        <v>2387500</v>
      </c>
      <c r="G2919" s="8">
        <v>0.2</v>
      </c>
      <c r="H2919" s="9">
        <f>Books[[#This Row],[تعداد صفحه]]*5000+300000</f>
        <v>1910000</v>
      </c>
      <c r="I2919" s="22">
        <v>2017</v>
      </c>
      <c r="J2919" s="10" t="s">
        <v>14064</v>
      </c>
      <c r="K2919" s="11" t="s">
        <v>16626</v>
      </c>
      <c r="L2919" s="12" t="s">
        <v>17151</v>
      </c>
      <c r="M2919" s="13"/>
    </row>
    <row r="2920" spans="2:13" ht="34.9" customHeight="1">
      <c r="B2920" s="3">
        <v>2903</v>
      </c>
      <c r="C2920" s="5" t="s">
        <v>2666</v>
      </c>
      <c r="D2920" s="62" t="s">
        <v>7977</v>
      </c>
      <c r="E2920" s="4" t="s">
        <v>10682</v>
      </c>
      <c r="F2920" s="7">
        <f>Books[[#This Row],[قیمت نهایی]]*100/80</f>
        <v>2387500</v>
      </c>
      <c r="G2920" s="8">
        <v>0.2</v>
      </c>
      <c r="H2920" s="9">
        <f>Books[[#This Row],[تعداد صفحه]]*5000+300000</f>
        <v>1910000</v>
      </c>
      <c r="I2920" s="22">
        <v>2017</v>
      </c>
      <c r="J2920" s="10" t="s">
        <v>14065</v>
      </c>
      <c r="K2920" s="11" t="s">
        <v>16941</v>
      </c>
      <c r="L2920" s="12" t="s">
        <v>17151</v>
      </c>
      <c r="M2920" s="13"/>
    </row>
    <row r="2921" spans="2:13" ht="34.9" customHeight="1">
      <c r="B2921" s="3">
        <v>2904</v>
      </c>
      <c r="C2921" s="5" t="s">
        <v>2667</v>
      </c>
      <c r="D2921" s="62" t="s">
        <v>7978</v>
      </c>
      <c r="E2921" s="4" t="s">
        <v>10682</v>
      </c>
      <c r="F2921" s="7">
        <f>Books[[#This Row],[قیمت نهایی]]*100/80</f>
        <v>2387500</v>
      </c>
      <c r="G2921" s="8">
        <v>0.2</v>
      </c>
      <c r="H2921" s="9">
        <f>Books[[#This Row],[تعداد صفحه]]*5000+300000</f>
        <v>1910000</v>
      </c>
      <c r="I2921" s="22">
        <v>2017</v>
      </c>
      <c r="J2921" s="10" t="s">
        <v>14066</v>
      </c>
      <c r="K2921" s="11" t="s">
        <v>16764</v>
      </c>
      <c r="L2921" s="12" t="s">
        <v>17151</v>
      </c>
      <c r="M2921" s="13"/>
    </row>
    <row r="2922" spans="2:13" ht="34.9" customHeight="1">
      <c r="B2922" s="3">
        <v>2905</v>
      </c>
      <c r="C2922" s="5" t="s">
        <v>2668</v>
      </c>
      <c r="D2922" s="62" t="s">
        <v>7979</v>
      </c>
      <c r="E2922" s="4" t="s">
        <v>10682</v>
      </c>
      <c r="F2922" s="7">
        <f>Books[[#This Row],[قیمت نهایی]]*100/80</f>
        <v>2387500</v>
      </c>
      <c r="G2922" s="8">
        <v>0.2</v>
      </c>
      <c r="H2922" s="9">
        <f>Books[[#This Row],[تعداد صفحه]]*5000+300000</f>
        <v>1910000</v>
      </c>
      <c r="I2922" s="22">
        <v>2017</v>
      </c>
      <c r="J2922" s="10" t="s">
        <v>14067</v>
      </c>
      <c r="K2922" s="11" t="s">
        <v>16568</v>
      </c>
      <c r="L2922" s="12" t="s">
        <v>17151</v>
      </c>
      <c r="M2922" s="13"/>
    </row>
    <row r="2923" spans="2:13" ht="34.9" customHeight="1">
      <c r="B2923" s="3">
        <v>2906</v>
      </c>
      <c r="C2923" s="5" t="s">
        <v>2669</v>
      </c>
      <c r="D2923" s="62" t="s">
        <v>7980</v>
      </c>
      <c r="E2923" s="4">
        <v>322</v>
      </c>
      <c r="F2923" s="7">
        <f>Books[[#This Row],[قیمت نهایی]]*100/80</f>
        <v>2387500</v>
      </c>
      <c r="G2923" s="8">
        <v>0.2</v>
      </c>
      <c r="H2923" s="9">
        <f>Books[[#This Row],[تعداد صفحه]]*5000+300000</f>
        <v>1910000</v>
      </c>
      <c r="I2923" s="22">
        <v>2017</v>
      </c>
      <c r="J2923" s="10" t="s">
        <v>14068</v>
      </c>
      <c r="K2923" s="11" t="s">
        <v>16626</v>
      </c>
      <c r="L2923" s="12" t="s">
        <v>17151</v>
      </c>
      <c r="M2923" s="13"/>
    </row>
    <row r="2924" spans="2:13" ht="34.9" customHeight="1">
      <c r="B2924" s="3">
        <v>2907</v>
      </c>
      <c r="C2924" s="5" t="s">
        <v>2670</v>
      </c>
      <c r="D2924" s="62" t="s">
        <v>7981</v>
      </c>
      <c r="E2924" s="4">
        <v>322</v>
      </c>
      <c r="F2924" s="7">
        <f>Books[[#This Row],[قیمت نهایی]]*100/80</f>
        <v>2387500</v>
      </c>
      <c r="G2924" s="8">
        <v>0.2</v>
      </c>
      <c r="H2924" s="9">
        <f>Books[[#This Row],[تعداد صفحه]]*5000+300000</f>
        <v>1910000</v>
      </c>
      <c r="I2924" s="22">
        <v>2017</v>
      </c>
      <c r="J2924" s="10" t="s">
        <v>14069</v>
      </c>
      <c r="K2924" s="11" t="s">
        <v>16626</v>
      </c>
      <c r="L2924" s="12" t="s">
        <v>17151</v>
      </c>
      <c r="M2924" s="13"/>
    </row>
    <row r="2925" spans="2:13" ht="34.9" customHeight="1">
      <c r="B2925" s="3">
        <v>2908</v>
      </c>
      <c r="C2925" s="5" t="s">
        <v>2671</v>
      </c>
      <c r="D2925" s="62" t="s">
        <v>7982</v>
      </c>
      <c r="E2925" s="4">
        <v>322</v>
      </c>
      <c r="F2925" s="7">
        <f>Books[[#This Row],[قیمت نهایی]]*100/80</f>
        <v>2387500</v>
      </c>
      <c r="G2925" s="8">
        <v>0.2</v>
      </c>
      <c r="H2925" s="9">
        <f>Books[[#This Row],[تعداد صفحه]]*5000+300000</f>
        <v>1910000</v>
      </c>
      <c r="I2925" s="22">
        <v>2017</v>
      </c>
      <c r="J2925" s="10" t="s">
        <v>14070</v>
      </c>
      <c r="K2925" s="11" t="s">
        <v>16562</v>
      </c>
      <c r="L2925" s="12" t="s">
        <v>17151</v>
      </c>
      <c r="M2925" s="13"/>
    </row>
    <row r="2926" spans="2:13" ht="34.9" customHeight="1">
      <c r="B2926" s="3">
        <v>2909</v>
      </c>
      <c r="C2926" s="5" t="s">
        <v>17351</v>
      </c>
      <c r="D2926" s="62" t="s">
        <v>7983</v>
      </c>
      <c r="E2926" s="4">
        <v>322</v>
      </c>
      <c r="F2926" s="7">
        <f>Books[[#This Row],[قیمت نهایی]]*100/80</f>
        <v>2387500</v>
      </c>
      <c r="G2926" s="8">
        <v>0.2</v>
      </c>
      <c r="H2926" s="9">
        <f>Books[[#This Row],[تعداد صفحه]]*5000+300000</f>
        <v>1910000</v>
      </c>
      <c r="I2926" s="22">
        <v>2017</v>
      </c>
      <c r="J2926" s="10" t="s">
        <v>14071</v>
      </c>
      <c r="K2926" s="11" t="s">
        <v>16845</v>
      </c>
      <c r="L2926" s="12" t="s">
        <v>17151</v>
      </c>
      <c r="M2926" s="13"/>
    </row>
    <row r="2927" spans="2:13" ht="34.9" customHeight="1">
      <c r="B2927" s="3">
        <v>2910</v>
      </c>
      <c r="C2927" s="5" t="s">
        <v>17352</v>
      </c>
      <c r="D2927" s="62" t="s">
        <v>7984</v>
      </c>
      <c r="E2927" s="4" t="s">
        <v>10913</v>
      </c>
      <c r="F2927" s="7">
        <f>Books[[#This Row],[قیمت نهایی]]*100/80</f>
        <v>2393750</v>
      </c>
      <c r="G2927" s="8">
        <v>0.2</v>
      </c>
      <c r="H2927" s="9">
        <f>Books[[#This Row],[تعداد صفحه]]*5000+300000</f>
        <v>1915000</v>
      </c>
      <c r="I2927" s="22">
        <v>2017</v>
      </c>
      <c r="J2927" s="10" t="s">
        <v>14072</v>
      </c>
      <c r="K2927" s="11" t="s">
        <v>16568</v>
      </c>
      <c r="L2927" s="12" t="s">
        <v>17151</v>
      </c>
      <c r="M2927" s="13"/>
    </row>
    <row r="2928" spans="2:13" ht="34.9" customHeight="1">
      <c r="B2928" s="3">
        <v>2911</v>
      </c>
      <c r="C2928" s="5" t="s">
        <v>2672</v>
      </c>
      <c r="D2928" s="62" t="s">
        <v>7985</v>
      </c>
      <c r="E2928" s="4" t="s">
        <v>10913</v>
      </c>
      <c r="F2928" s="7">
        <f>Books[[#This Row],[قیمت نهایی]]*100/80</f>
        <v>2393750</v>
      </c>
      <c r="G2928" s="8">
        <v>0.2</v>
      </c>
      <c r="H2928" s="9">
        <f>Books[[#This Row],[تعداد صفحه]]*5000+300000</f>
        <v>1915000</v>
      </c>
      <c r="I2928" s="22">
        <v>2017</v>
      </c>
      <c r="J2928" s="10" t="s">
        <v>14073</v>
      </c>
      <c r="K2928" s="11" t="s">
        <v>16568</v>
      </c>
      <c r="L2928" s="12" t="s">
        <v>17151</v>
      </c>
      <c r="M2928" s="13"/>
    </row>
    <row r="2929" spans="2:13" ht="34.9" customHeight="1">
      <c r="B2929" s="3">
        <v>2912</v>
      </c>
      <c r="C2929" s="5" t="s">
        <v>2673</v>
      </c>
      <c r="D2929" s="62" t="s">
        <v>7986</v>
      </c>
      <c r="E2929" s="4">
        <v>323</v>
      </c>
      <c r="F2929" s="7">
        <f>Books[[#This Row],[قیمت نهایی]]*100/80</f>
        <v>2393750</v>
      </c>
      <c r="G2929" s="8">
        <v>0.2</v>
      </c>
      <c r="H2929" s="9">
        <f>Books[[#This Row],[تعداد صفحه]]*5000+300000</f>
        <v>1915000</v>
      </c>
      <c r="I2929" s="22">
        <v>2017</v>
      </c>
      <c r="J2929" s="10" t="s">
        <v>14074</v>
      </c>
      <c r="K2929" s="11" t="s">
        <v>16626</v>
      </c>
      <c r="L2929" s="12" t="s">
        <v>17151</v>
      </c>
      <c r="M2929" s="13"/>
    </row>
    <row r="2930" spans="2:13" ht="34.9" customHeight="1">
      <c r="B2930" s="3">
        <v>2913</v>
      </c>
      <c r="C2930" s="5" t="s">
        <v>2674</v>
      </c>
      <c r="D2930" s="62" t="s">
        <v>7987</v>
      </c>
      <c r="E2930" s="4" t="s">
        <v>10914</v>
      </c>
      <c r="F2930" s="7">
        <f>Books[[#This Row],[قیمت نهایی]]*100/80</f>
        <v>2400000</v>
      </c>
      <c r="G2930" s="8">
        <v>0.2</v>
      </c>
      <c r="H2930" s="9">
        <f>Books[[#This Row],[تعداد صفحه]]*5000+300000</f>
        <v>1920000</v>
      </c>
      <c r="I2930" s="22">
        <v>2017</v>
      </c>
      <c r="J2930" s="10" t="s">
        <v>14075</v>
      </c>
      <c r="K2930" s="11" t="s">
        <v>16568</v>
      </c>
      <c r="L2930" s="12" t="s">
        <v>17151</v>
      </c>
      <c r="M2930" s="13"/>
    </row>
    <row r="2931" spans="2:13" ht="34.9" customHeight="1">
      <c r="B2931" s="3">
        <v>2914</v>
      </c>
      <c r="C2931" s="5" t="s">
        <v>2675</v>
      </c>
      <c r="D2931" s="62" t="s">
        <v>7988</v>
      </c>
      <c r="E2931" s="4" t="s">
        <v>10914</v>
      </c>
      <c r="F2931" s="7">
        <f>Books[[#This Row],[قیمت نهایی]]*100/80</f>
        <v>2400000</v>
      </c>
      <c r="G2931" s="8">
        <v>0.2</v>
      </c>
      <c r="H2931" s="9">
        <f>Books[[#This Row],[تعداد صفحه]]*5000+300000</f>
        <v>1920000</v>
      </c>
      <c r="I2931" s="22">
        <v>2017</v>
      </c>
      <c r="J2931" s="10" t="s">
        <v>14076</v>
      </c>
      <c r="K2931" s="11" t="s">
        <v>16568</v>
      </c>
      <c r="L2931" s="12" t="s">
        <v>17151</v>
      </c>
      <c r="M2931" s="13"/>
    </row>
    <row r="2932" spans="2:13" ht="34.9" customHeight="1">
      <c r="B2932" s="3">
        <v>2915</v>
      </c>
      <c r="C2932" s="5" t="s">
        <v>2676</v>
      </c>
      <c r="D2932" s="62" t="s">
        <v>7989</v>
      </c>
      <c r="E2932" s="4" t="s">
        <v>10914</v>
      </c>
      <c r="F2932" s="7">
        <f>Books[[#This Row],[قیمت نهایی]]*100/80</f>
        <v>2400000</v>
      </c>
      <c r="G2932" s="8">
        <v>0.2</v>
      </c>
      <c r="H2932" s="9">
        <f>Books[[#This Row],[تعداد صفحه]]*5000+300000</f>
        <v>1920000</v>
      </c>
      <c r="I2932" s="22">
        <v>2017</v>
      </c>
      <c r="J2932" s="10" t="s">
        <v>14077</v>
      </c>
      <c r="K2932" s="11" t="s">
        <v>16568</v>
      </c>
      <c r="L2932" s="12" t="s">
        <v>17151</v>
      </c>
      <c r="M2932" s="13"/>
    </row>
    <row r="2933" spans="2:13" ht="34.9" customHeight="1">
      <c r="B2933" s="3">
        <v>2916</v>
      </c>
      <c r="C2933" s="5" t="s">
        <v>2677</v>
      </c>
      <c r="D2933" s="62" t="s">
        <v>7990</v>
      </c>
      <c r="E2933" s="4" t="s">
        <v>10914</v>
      </c>
      <c r="F2933" s="7">
        <f>Books[[#This Row],[قیمت نهایی]]*100/80</f>
        <v>2400000</v>
      </c>
      <c r="G2933" s="8">
        <v>0.2</v>
      </c>
      <c r="H2933" s="9">
        <f>Books[[#This Row],[تعداد صفحه]]*5000+300000</f>
        <v>1920000</v>
      </c>
      <c r="I2933" s="22">
        <v>2017</v>
      </c>
      <c r="J2933" s="10" t="s">
        <v>13382</v>
      </c>
      <c r="K2933" s="11" t="s">
        <v>16568</v>
      </c>
      <c r="L2933" s="12" t="s">
        <v>17151</v>
      </c>
      <c r="M2933" s="13"/>
    </row>
    <row r="2934" spans="2:13" ht="34.9" customHeight="1">
      <c r="B2934" s="3">
        <v>2917</v>
      </c>
      <c r="C2934" s="5" t="s">
        <v>2678</v>
      </c>
      <c r="D2934" s="62" t="s">
        <v>7991</v>
      </c>
      <c r="E2934" s="4">
        <v>324</v>
      </c>
      <c r="F2934" s="7">
        <f>Books[[#This Row],[قیمت نهایی]]*100/80</f>
        <v>2400000</v>
      </c>
      <c r="G2934" s="8">
        <v>0.2</v>
      </c>
      <c r="H2934" s="9">
        <f>Books[[#This Row],[تعداد صفحه]]*5000+300000</f>
        <v>1920000</v>
      </c>
      <c r="I2934" s="22">
        <v>2017</v>
      </c>
      <c r="J2934" s="10" t="s">
        <v>14078</v>
      </c>
      <c r="K2934" s="11" t="s">
        <v>16674</v>
      </c>
      <c r="L2934" s="12" t="s">
        <v>17151</v>
      </c>
      <c r="M2934" s="13"/>
    </row>
    <row r="2935" spans="2:13" ht="34.9" customHeight="1">
      <c r="B2935" s="3">
        <v>2918</v>
      </c>
      <c r="C2935" s="5" t="s">
        <v>2679</v>
      </c>
      <c r="D2935" s="62" t="s">
        <v>7992</v>
      </c>
      <c r="E2935" s="4">
        <v>324</v>
      </c>
      <c r="F2935" s="7">
        <f>Books[[#This Row],[قیمت نهایی]]*100/80</f>
        <v>2400000</v>
      </c>
      <c r="G2935" s="8">
        <v>0.2</v>
      </c>
      <c r="H2935" s="9">
        <f>Books[[#This Row],[تعداد صفحه]]*5000+300000</f>
        <v>1920000</v>
      </c>
      <c r="I2935" s="22">
        <v>2017</v>
      </c>
      <c r="J2935" s="10" t="s">
        <v>14079</v>
      </c>
      <c r="K2935" s="11" t="s">
        <v>16626</v>
      </c>
      <c r="L2935" s="12" t="s">
        <v>17151</v>
      </c>
      <c r="M2935" s="13"/>
    </row>
    <row r="2936" spans="2:13" ht="34.9" customHeight="1">
      <c r="B2936" s="3">
        <v>2919</v>
      </c>
      <c r="C2936" s="5" t="s">
        <v>2680</v>
      </c>
      <c r="D2936" s="62" t="s">
        <v>7993</v>
      </c>
      <c r="E2936" s="4" t="s">
        <v>11060</v>
      </c>
      <c r="F2936" s="7">
        <f>Books[[#This Row],[قیمت نهایی]]*100/80</f>
        <v>2406250</v>
      </c>
      <c r="G2936" s="8">
        <v>0.2</v>
      </c>
      <c r="H2936" s="9">
        <f>Books[[#This Row],[تعداد صفحه]]*5000+300000</f>
        <v>1925000</v>
      </c>
      <c r="I2936" s="22">
        <v>2017</v>
      </c>
      <c r="J2936" s="10" t="s">
        <v>14080</v>
      </c>
      <c r="K2936" s="11" t="s">
        <v>16939</v>
      </c>
      <c r="L2936" s="12" t="s">
        <v>17151</v>
      </c>
      <c r="M2936" s="13"/>
    </row>
    <row r="2937" spans="2:13" ht="34.9" customHeight="1">
      <c r="B2937" s="3">
        <v>2920</v>
      </c>
      <c r="C2937" s="5" t="s">
        <v>2681</v>
      </c>
      <c r="D2937" s="62" t="s">
        <v>7994</v>
      </c>
      <c r="E2937" s="4">
        <v>325</v>
      </c>
      <c r="F2937" s="7">
        <f>Books[[#This Row],[قیمت نهایی]]*100/80</f>
        <v>2406250</v>
      </c>
      <c r="G2937" s="8">
        <v>0.2</v>
      </c>
      <c r="H2937" s="9">
        <f>Books[[#This Row],[تعداد صفحه]]*5000+300000</f>
        <v>1925000</v>
      </c>
      <c r="I2937" s="22">
        <v>2018</v>
      </c>
      <c r="J2937" s="10" t="s">
        <v>14081</v>
      </c>
      <c r="K2937" s="11" t="s">
        <v>16580</v>
      </c>
      <c r="L2937" s="12" t="s">
        <v>17151</v>
      </c>
      <c r="M2937" s="13"/>
    </row>
    <row r="2938" spans="2:13" ht="34.9" customHeight="1">
      <c r="B2938" s="3">
        <v>2921</v>
      </c>
      <c r="C2938" s="5" t="s">
        <v>2682</v>
      </c>
      <c r="D2938" s="62" t="s">
        <v>7995</v>
      </c>
      <c r="E2938" s="4">
        <v>325</v>
      </c>
      <c r="F2938" s="7">
        <f>Books[[#This Row],[قیمت نهایی]]*100/80</f>
        <v>2406250</v>
      </c>
      <c r="G2938" s="8">
        <v>0.2</v>
      </c>
      <c r="H2938" s="9">
        <f>Books[[#This Row],[تعداد صفحه]]*5000+300000</f>
        <v>1925000</v>
      </c>
      <c r="I2938" s="22">
        <v>2017</v>
      </c>
      <c r="J2938" s="10" t="s">
        <v>14082</v>
      </c>
      <c r="K2938" s="11" t="s">
        <v>16575</v>
      </c>
      <c r="L2938" s="12" t="s">
        <v>17151</v>
      </c>
      <c r="M2938" s="13"/>
    </row>
    <row r="2939" spans="2:13" ht="34.9" customHeight="1">
      <c r="B2939" s="3">
        <v>2922</v>
      </c>
      <c r="C2939" s="5" t="s">
        <v>2683</v>
      </c>
      <c r="D2939" s="62" t="s">
        <v>7996</v>
      </c>
      <c r="E2939" s="4">
        <v>325</v>
      </c>
      <c r="F2939" s="7">
        <f>Books[[#This Row],[قیمت نهایی]]*100/80</f>
        <v>2406250</v>
      </c>
      <c r="G2939" s="8">
        <v>0.2</v>
      </c>
      <c r="H2939" s="9">
        <f>Books[[#This Row],[تعداد صفحه]]*5000+300000</f>
        <v>1925000</v>
      </c>
      <c r="I2939" s="22">
        <v>2017</v>
      </c>
      <c r="J2939" s="10" t="s">
        <v>14083</v>
      </c>
      <c r="K2939" s="11" t="s">
        <v>16569</v>
      </c>
      <c r="L2939" s="12" t="s">
        <v>17151</v>
      </c>
      <c r="M2939" s="13"/>
    </row>
    <row r="2940" spans="2:13" ht="34.9" customHeight="1">
      <c r="B2940" s="3">
        <v>2923</v>
      </c>
      <c r="C2940" s="5" t="s">
        <v>2684</v>
      </c>
      <c r="D2940" s="62" t="s">
        <v>7997</v>
      </c>
      <c r="E2940" s="4" t="s">
        <v>10915</v>
      </c>
      <c r="F2940" s="7">
        <f>Books[[#This Row],[قیمت نهایی]]*100/80</f>
        <v>2412500</v>
      </c>
      <c r="G2940" s="8">
        <v>0.2</v>
      </c>
      <c r="H2940" s="9">
        <f>Books[[#This Row],[تعداد صفحه]]*5000+300000</f>
        <v>1930000</v>
      </c>
      <c r="I2940" s="22">
        <v>2017</v>
      </c>
      <c r="J2940" s="10" t="s">
        <v>14084</v>
      </c>
      <c r="K2940" s="11" t="s">
        <v>16643</v>
      </c>
      <c r="L2940" s="12" t="s">
        <v>17151</v>
      </c>
      <c r="M2940" s="13"/>
    </row>
    <row r="2941" spans="2:13" ht="34.9" customHeight="1">
      <c r="B2941" s="3">
        <v>2924</v>
      </c>
      <c r="C2941" s="5" t="s">
        <v>17353</v>
      </c>
      <c r="D2941" s="62" t="s">
        <v>7998</v>
      </c>
      <c r="E2941" s="4" t="s">
        <v>10915</v>
      </c>
      <c r="F2941" s="7">
        <f>Books[[#This Row],[قیمت نهایی]]*100/80</f>
        <v>2412500</v>
      </c>
      <c r="G2941" s="8">
        <v>0.2</v>
      </c>
      <c r="H2941" s="9">
        <f>Books[[#This Row],[تعداد صفحه]]*5000+300000</f>
        <v>1930000</v>
      </c>
      <c r="I2941" s="22">
        <v>2017</v>
      </c>
      <c r="J2941" s="10" t="s">
        <v>14085</v>
      </c>
      <c r="K2941" s="11" t="s">
        <v>16840</v>
      </c>
      <c r="L2941" s="12" t="s">
        <v>17151</v>
      </c>
      <c r="M2941" s="13"/>
    </row>
    <row r="2942" spans="2:13" ht="34.9" customHeight="1">
      <c r="B2942" s="3">
        <v>2925</v>
      </c>
      <c r="C2942" s="5" t="s">
        <v>17354</v>
      </c>
      <c r="D2942" s="62" t="s">
        <v>7999</v>
      </c>
      <c r="E2942" s="4" t="s">
        <v>10915</v>
      </c>
      <c r="F2942" s="7">
        <f>Books[[#This Row],[قیمت نهایی]]*100/80</f>
        <v>2412500</v>
      </c>
      <c r="G2942" s="8">
        <v>0.2</v>
      </c>
      <c r="H2942" s="9">
        <f>Books[[#This Row],[تعداد صفحه]]*5000+300000</f>
        <v>1930000</v>
      </c>
      <c r="I2942" s="22">
        <v>2017</v>
      </c>
      <c r="J2942" s="10" t="s">
        <v>14086</v>
      </c>
      <c r="K2942" s="11" t="s">
        <v>16568</v>
      </c>
      <c r="L2942" s="12" t="s">
        <v>17151</v>
      </c>
      <c r="M2942" s="13"/>
    </row>
    <row r="2943" spans="2:13" ht="34.9" customHeight="1">
      <c r="B2943" s="3">
        <v>2926</v>
      </c>
      <c r="C2943" s="5" t="s">
        <v>2685</v>
      </c>
      <c r="D2943" s="62" t="s">
        <v>8000</v>
      </c>
      <c r="E2943" s="4" t="s">
        <v>10915</v>
      </c>
      <c r="F2943" s="7">
        <f>Books[[#This Row],[قیمت نهایی]]*100/80</f>
        <v>2412500</v>
      </c>
      <c r="G2943" s="8">
        <v>0.2</v>
      </c>
      <c r="H2943" s="9">
        <f>Books[[#This Row],[تعداد صفحه]]*5000+300000</f>
        <v>1930000</v>
      </c>
      <c r="I2943" s="22">
        <v>2017</v>
      </c>
      <c r="J2943" s="10" t="s">
        <v>14087</v>
      </c>
      <c r="K2943" s="11" t="s">
        <v>16676</v>
      </c>
      <c r="L2943" s="12" t="s">
        <v>17151</v>
      </c>
      <c r="M2943" s="13"/>
    </row>
    <row r="2944" spans="2:13" ht="34.9" customHeight="1">
      <c r="B2944" s="3">
        <v>2927</v>
      </c>
      <c r="C2944" s="5" t="s">
        <v>2686</v>
      </c>
      <c r="D2944" s="62" t="s">
        <v>8001</v>
      </c>
      <c r="E2944" s="4">
        <v>326</v>
      </c>
      <c r="F2944" s="7">
        <f>Books[[#This Row],[قیمت نهایی]]*100/80</f>
        <v>2412500</v>
      </c>
      <c r="G2944" s="8">
        <v>0.2</v>
      </c>
      <c r="H2944" s="9">
        <f>Books[[#This Row],[تعداد صفحه]]*5000+300000</f>
        <v>1930000</v>
      </c>
      <c r="I2944" s="22">
        <v>2017</v>
      </c>
      <c r="J2944" s="10" t="s">
        <v>14088</v>
      </c>
      <c r="K2944" s="11" t="s">
        <v>16626</v>
      </c>
      <c r="L2944" s="12" t="s">
        <v>17151</v>
      </c>
      <c r="M2944" s="13"/>
    </row>
    <row r="2945" spans="2:13" ht="34.9" customHeight="1">
      <c r="B2945" s="3">
        <v>2928</v>
      </c>
      <c r="C2945" s="5" t="s">
        <v>17355</v>
      </c>
      <c r="D2945" s="62" t="s">
        <v>8002</v>
      </c>
      <c r="E2945" s="4">
        <v>326</v>
      </c>
      <c r="F2945" s="7">
        <f>Books[[#This Row],[قیمت نهایی]]*100/80</f>
        <v>2412500</v>
      </c>
      <c r="G2945" s="8">
        <v>0.2</v>
      </c>
      <c r="H2945" s="9">
        <f>Books[[#This Row],[تعداد صفحه]]*5000+300000</f>
        <v>1930000</v>
      </c>
      <c r="I2945" s="22">
        <v>2017</v>
      </c>
      <c r="J2945" s="10" t="s">
        <v>14089</v>
      </c>
      <c r="K2945" s="11" t="s">
        <v>16568</v>
      </c>
      <c r="L2945" s="12" t="s">
        <v>17151</v>
      </c>
      <c r="M2945" s="13"/>
    </row>
    <row r="2946" spans="2:13" ht="34.9" customHeight="1">
      <c r="B2946" s="3">
        <v>2929</v>
      </c>
      <c r="C2946" s="5" t="s">
        <v>2687</v>
      </c>
      <c r="D2946" s="62" t="s">
        <v>8003</v>
      </c>
      <c r="E2946" s="4">
        <v>326</v>
      </c>
      <c r="F2946" s="7">
        <f>Books[[#This Row],[قیمت نهایی]]*100/80</f>
        <v>2412500</v>
      </c>
      <c r="G2946" s="8">
        <v>0.2</v>
      </c>
      <c r="H2946" s="9">
        <f>Books[[#This Row],[تعداد صفحه]]*5000+300000</f>
        <v>1930000</v>
      </c>
      <c r="I2946" s="22">
        <v>2017</v>
      </c>
      <c r="J2946" s="10" t="s">
        <v>14090</v>
      </c>
      <c r="K2946" s="11" t="s">
        <v>16568</v>
      </c>
      <c r="L2946" s="12" t="s">
        <v>17151</v>
      </c>
      <c r="M2946" s="13"/>
    </row>
    <row r="2947" spans="2:13" ht="34.9" customHeight="1">
      <c r="B2947" s="3">
        <v>2930</v>
      </c>
      <c r="C2947" s="5" t="s">
        <v>2688</v>
      </c>
      <c r="D2947" s="62" t="s">
        <v>8004</v>
      </c>
      <c r="E2947" s="4" t="s">
        <v>10916</v>
      </c>
      <c r="F2947" s="7">
        <f>Books[[#This Row],[قیمت نهایی]]*100/80</f>
        <v>2418750</v>
      </c>
      <c r="G2947" s="8">
        <v>0.2</v>
      </c>
      <c r="H2947" s="9">
        <f>Books[[#This Row],[تعداد صفحه]]*5000+300000</f>
        <v>1935000</v>
      </c>
      <c r="I2947" s="22">
        <v>2018</v>
      </c>
      <c r="J2947" s="10" t="s">
        <v>14091</v>
      </c>
      <c r="K2947" s="11" t="s">
        <v>16575</v>
      </c>
      <c r="L2947" s="12" t="s">
        <v>17151</v>
      </c>
      <c r="M2947" s="13"/>
    </row>
    <row r="2948" spans="2:13" ht="34.9" customHeight="1">
      <c r="B2948" s="3">
        <v>2931</v>
      </c>
      <c r="C2948" s="5" t="s">
        <v>2689</v>
      </c>
      <c r="D2948" s="62" t="s">
        <v>8005</v>
      </c>
      <c r="E2948" s="4" t="s">
        <v>10916</v>
      </c>
      <c r="F2948" s="7">
        <f>Books[[#This Row],[قیمت نهایی]]*100/80</f>
        <v>2418750</v>
      </c>
      <c r="G2948" s="8">
        <v>0.2</v>
      </c>
      <c r="H2948" s="9">
        <f>Books[[#This Row],[تعداد صفحه]]*5000+300000</f>
        <v>1935000</v>
      </c>
      <c r="I2948" s="22">
        <v>2018</v>
      </c>
      <c r="J2948" s="10" t="s">
        <v>14092</v>
      </c>
      <c r="K2948" s="11" t="s">
        <v>16677</v>
      </c>
      <c r="L2948" s="12" t="s">
        <v>17151</v>
      </c>
      <c r="M2948" s="13"/>
    </row>
    <row r="2949" spans="2:13" ht="34.9" customHeight="1">
      <c r="B2949" s="3">
        <v>2932</v>
      </c>
      <c r="C2949" s="5" t="s">
        <v>17356</v>
      </c>
      <c r="D2949" s="62" t="s">
        <v>8006</v>
      </c>
      <c r="E2949" s="4" t="s">
        <v>10683</v>
      </c>
      <c r="F2949" s="7">
        <f>Books[[#This Row],[قیمت نهایی]]*100/80</f>
        <v>2425000</v>
      </c>
      <c r="G2949" s="8">
        <v>0.2</v>
      </c>
      <c r="H2949" s="9">
        <f>Books[[#This Row],[تعداد صفحه]]*5000+300000</f>
        <v>1940000</v>
      </c>
      <c r="I2949" s="22">
        <v>2017</v>
      </c>
      <c r="J2949" s="10" t="s">
        <v>14093</v>
      </c>
      <c r="K2949" s="11" t="s">
        <v>16643</v>
      </c>
      <c r="L2949" s="12" t="s">
        <v>17151</v>
      </c>
      <c r="M2949" s="13"/>
    </row>
    <row r="2950" spans="2:13" ht="34.9" customHeight="1">
      <c r="B2950" s="3">
        <v>2933</v>
      </c>
      <c r="C2950" s="5" t="s">
        <v>2690</v>
      </c>
      <c r="D2950" s="62" t="s">
        <v>8007</v>
      </c>
      <c r="E2950" s="4" t="s">
        <v>10683</v>
      </c>
      <c r="F2950" s="7">
        <f>Books[[#This Row],[قیمت نهایی]]*100/80</f>
        <v>2425000</v>
      </c>
      <c r="G2950" s="8">
        <v>0.2</v>
      </c>
      <c r="H2950" s="9">
        <f>Books[[#This Row],[تعداد صفحه]]*5000+300000</f>
        <v>1940000</v>
      </c>
      <c r="I2950" s="22">
        <v>2018</v>
      </c>
      <c r="J2950" s="10" t="s">
        <v>14094</v>
      </c>
      <c r="K2950" s="11" t="s">
        <v>16895</v>
      </c>
      <c r="L2950" s="12" t="s">
        <v>17151</v>
      </c>
      <c r="M2950" s="13"/>
    </row>
    <row r="2951" spans="2:13" ht="34.9" customHeight="1">
      <c r="B2951" s="3">
        <v>2934</v>
      </c>
      <c r="C2951" s="5" t="s">
        <v>2691</v>
      </c>
      <c r="D2951" s="62" t="s">
        <v>8008</v>
      </c>
      <c r="E2951" s="4" t="s">
        <v>10683</v>
      </c>
      <c r="F2951" s="7">
        <f>Books[[#This Row],[قیمت نهایی]]*100/80</f>
        <v>2425000</v>
      </c>
      <c r="G2951" s="8">
        <v>0.2</v>
      </c>
      <c r="H2951" s="9">
        <f>Books[[#This Row],[تعداد صفحه]]*5000+300000</f>
        <v>1940000</v>
      </c>
      <c r="I2951" s="22">
        <v>2018</v>
      </c>
      <c r="J2951" s="10" t="s">
        <v>14095</v>
      </c>
      <c r="K2951" s="11" t="s">
        <v>16611</v>
      </c>
      <c r="L2951" s="12" t="s">
        <v>17151</v>
      </c>
      <c r="M2951" s="13"/>
    </row>
    <row r="2952" spans="2:13" ht="34.9" customHeight="1">
      <c r="B2952" s="3">
        <v>2935</v>
      </c>
      <c r="C2952" s="5" t="s">
        <v>2692</v>
      </c>
      <c r="D2952" s="62" t="s">
        <v>8009</v>
      </c>
      <c r="E2952" s="4" t="s">
        <v>10683</v>
      </c>
      <c r="F2952" s="7">
        <f>Books[[#This Row],[قیمت نهایی]]*100/80</f>
        <v>2425000</v>
      </c>
      <c r="G2952" s="8">
        <v>0.2</v>
      </c>
      <c r="H2952" s="9">
        <f>Books[[#This Row],[تعداد صفحه]]*5000+300000</f>
        <v>1940000</v>
      </c>
      <c r="I2952" s="22">
        <v>2018</v>
      </c>
      <c r="J2952" s="10" t="s">
        <v>14096</v>
      </c>
      <c r="K2952" s="11" t="s">
        <v>16881</v>
      </c>
      <c r="L2952" s="12" t="s">
        <v>17151</v>
      </c>
      <c r="M2952" s="13"/>
    </row>
    <row r="2953" spans="2:13" ht="34.9" customHeight="1">
      <c r="B2953" s="3">
        <v>2936</v>
      </c>
      <c r="C2953" s="5" t="s">
        <v>2693</v>
      </c>
      <c r="D2953" s="62" t="s">
        <v>8010</v>
      </c>
      <c r="E2953" s="4" t="s">
        <v>10683</v>
      </c>
      <c r="F2953" s="7">
        <f>Books[[#This Row],[قیمت نهایی]]*100/80</f>
        <v>2425000</v>
      </c>
      <c r="G2953" s="8">
        <v>0.2</v>
      </c>
      <c r="H2953" s="9">
        <f>Books[[#This Row],[تعداد صفحه]]*5000+300000</f>
        <v>1940000</v>
      </c>
      <c r="I2953" s="22">
        <v>2017</v>
      </c>
      <c r="J2953" s="10" t="s">
        <v>14097</v>
      </c>
      <c r="K2953" s="11" t="s">
        <v>16568</v>
      </c>
      <c r="L2953" s="12" t="s">
        <v>17151</v>
      </c>
      <c r="M2953" s="13"/>
    </row>
    <row r="2954" spans="2:13" ht="34.9" customHeight="1">
      <c r="B2954" s="3">
        <v>2937</v>
      </c>
      <c r="C2954" s="5" t="s">
        <v>2694</v>
      </c>
      <c r="D2954" s="62" t="s">
        <v>8011</v>
      </c>
      <c r="E2954" s="4" t="s">
        <v>10795</v>
      </c>
      <c r="F2954" s="7">
        <f>Books[[#This Row],[قیمت نهایی]]*100/80</f>
        <v>2431250</v>
      </c>
      <c r="G2954" s="8">
        <v>0.2</v>
      </c>
      <c r="H2954" s="9">
        <f>Books[[#This Row],[تعداد صفحه]]*5000+300000</f>
        <v>1945000</v>
      </c>
      <c r="I2954" s="22">
        <v>2017</v>
      </c>
      <c r="J2954" s="10" t="s">
        <v>14098</v>
      </c>
      <c r="K2954" s="11" t="s">
        <v>16626</v>
      </c>
      <c r="L2954" s="12" t="s">
        <v>17151</v>
      </c>
      <c r="M2954" s="13"/>
    </row>
    <row r="2955" spans="2:13" ht="34.9" customHeight="1">
      <c r="B2955" s="3">
        <v>2938</v>
      </c>
      <c r="C2955" s="5" t="s">
        <v>2695</v>
      </c>
      <c r="D2955" s="62" t="s">
        <v>8012</v>
      </c>
      <c r="E2955" s="4" t="s">
        <v>10795</v>
      </c>
      <c r="F2955" s="7">
        <f>Books[[#This Row],[قیمت نهایی]]*100/80</f>
        <v>2431250</v>
      </c>
      <c r="G2955" s="8">
        <v>0.2</v>
      </c>
      <c r="H2955" s="9">
        <f>Books[[#This Row],[تعداد صفحه]]*5000+300000</f>
        <v>1945000</v>
      </c>
      <c r="I2955" s="22">
        <v>2017</v>
      </c>
      <c r="J2955" s="10" t="s">
        <v>14099</v>
      </c>
      <c r="K2955" s="11" t="s">
        <v>16580</v>
      </c>
      <c r="L2955" s="12" t="s">
        <v>17151</v>
      </c>
      <c r="M2955" s="13"/>
    </row>
    <row r="2956" spans="2:13" ht="34.9" customHeight="1">
      <c r="B2956" s="3">
        <v>2939</v>
      </c>
      <c r="C2956" s="5" t="s">
        <v>2696</v>
      </c>
      <c r="D2956" s="62" t="s">
        <v>8013</v>
      </c>
      <c r="E2956" s="4" t="s">
        <v>10795</v>
      </c>
      <c r="F2956" s="7">
        <f>Books[[#This Row],[قیمت نهایی]]*100/80</f>
        <v>2431250</v>
      </c>
      <c r="G2956" s="8">
        <v>0.2</v>
      </c>
      <c r="H2956" s="9">
        <f>Books[[#This Row],[تعداد صفحه]]*5000+300000</f>
        <v>1945000</v>
      </c>
      <c r="I2956" s="22">
        <v>2018</v>
      </c>
      <c r="J2956" s="10" t="s">
        <v>14100</v>
      </c>
      <c r="K2956" s="11" t="s">
        <v>16569</v>
      </c>
      <c r="L2956" s="12" t="s">
        <v>17151</v>
      </c>
      <c r="M2956" s="13"/>
    </row>
    <row r="2957" spans="2:13" ht="34.9" customHeight="1">
      <c r="B2957" s="3">
        <v>2940</v>
      </c>
      <c r="C2957" s="5" t="s">
        <v>2697</v>
      </c>
      <c r="D2957" s="62" t="s">
        <v>8014</v>
      </c>
      <c r="E2957" s="4" t="s">
        <v>10684</v>
      </c>
      <c r="F2957" s="7">
        <f>Books[[#This Row],[قیمت نهایی]]*100/80</f>
        <v>2437500</v>
      </c>
      <c r="G2957" s="8">
        <v>0.2</v>
      </c>
      <c r="H2957" s="9">
        <f>Books[[#This Row],[تعداد صفحه]]*5000+300000</f>
        <v>1950000</v>
      </c>
      <c r="I2957" s="22">
        <v>2017</v>
      </c>
      <c r="J2957" s="10" t="s">
        <v>14101</v>
      </c>
      <c r="K2957" s="11" t="s">
        <v>16626</v>
      </c>
      <c r="L2957" s="12" t="s">
        <v>17151</v>
      </c>
      <c r="M2957" s="13"/>
    </row>
    <row r="2958" spans="2:13" ht="34.9" customHeight="1">
      <c r="B2958" s="3">
        <v>2941</v>
      </c>
      <c r="C2958" s="5" t="s">
        <v>2698</v>
      </c>
      <c r="D2958" s="62" t="s">
        <v>8015</v>
      </c>
      <c r="E2958" s="4" t="s">
        <v>10684</v>
      </c>
      <c r="F2958" s="7">
        <f>Books[[#This Row],[قیمت نهایی]]*100/80</f>
        <v>2437500</v>
      </c>
      <c r="G2958" s="8">
        <v>0.2</v>
      </c>
      <c r="H2958" s="9">
        <f>Books[[#This Row],[تعداد صفحه]]*5000+300000</f>
        <v>1950000</v>
      </c>
      <c r="I2958" s="22">
        <v>2018</v>
      </c>
      <c r="J2958" s="10" t="s">
        <v>14102</v>
      </c>
      <c r="K2958" s="11" t="s">
        <v>16580</v>
      </c>
      <c r="L2958" s="12" t="s">
        <v>17151</v>
      </c>
      <c r="M2958" s="13"/>
    </row>
    <row r="2959" spans="2:13" ht="34.9" customHeight="1">
      <c r="B2959" s="3">
        <v>2942</v>
      </c>
      <c r="C2959" s="5" t="s">
        <v>2699</v>
      </c>
      <c r="D2959" s="62" t="s">
        <v>8016</v>
      </c>
      <c r="E2959" s="4" t="s">
        <v>10684</v>
      </c>
      <c r="F2959" s="7">
        <f>Books[[#This Row],[قیمت نهایی]]*100/80</f>
        <v>2437500</v>
      </c>
      <c r="G2959" s="8">
        <v>0.2</v>
      </c>
      <c r="H2959" s="9">
        <f>Books[[#This Row],[تعداد صفحه]]*5000+300000</f>
        <v>1950000</v>
      </c>
      <c r="I2959" s="22">
        <v>2017</v>
      </c>
      <c r="J2959" s="10" t="s">
        <v>14103</v>
      </c>
      <c r="K2959" s="11" t="s">
        <v>16580</v>
      </c>
      <c r="L2959" s="12" t="s">
        <v>17151</v>
      </c>
      <c r="M2959" s="13"/>
    </row>
    <row r="2960" spans="2:13" ht="34.9" customHeight="1">
      <c r="B2960" s="3">
        <v>2943</v>
      </c>
      <c r="C2960" s="5" t="s">
        <v>2700</v>
      </c>
      <c r="D2960" s="62" t="s">
        <v>8017</v>
      </c>
      <c r="E2960" s="4" t="s">
        <v>10684</v>
      </c>
      <c r="F2960" s="7">
        <f>Books[[#This Row],[قیمت نهایی]]*100/80</f>
        <v>2437500</v>
      </c>
      <c r="G2960" s="8">
        <v>0.2</v>
      </c>
      <c r="H2960" s="9">
        <f>Books[[#This Row],[تعداد صفحه]]*5000+300000</f>
        <v>1950000</v>
      </c>
      <c r="I2960" s="22">
        <v>2017</v>
      </c>
      <c r="J2960" s="10" t="s">
        <v>14104</v>
      </c>
      <c r="K2960" s="11" t="s">
        <v>16568</v>
      </c>
      <c r="L2960" s="12" t="s">
        <v>17151</v>
      </c>
      <c r="M2960" s="13"/>
    </row>
    <row r="2961" spans="2:13" ht="34.9" customHeight="1">
      <c r="B2961" s="3">
        <v>2944</v>
      </c>
      <c r="C2961" s="5" t="s">
        <v>2701</v>
      </c>
      <c r="D2961" s="62" t="s">
        <v>8018</v>
      </c>
      <c r="E2961" s="4" t="s">
        <v>10765</v>
      </c>
      <c r="F2961" s="7">
        <f>Books[[#This Row],[قیمت نهایی]]*100/80</f>
        <v>2443750</v>
      </c>
      <c r="G2961" s="8">
        <v>0.2</v>
      </c>
      <c r="H2961" s="9">
        <f>Books[[#This Row],[تعداد صفحه]]*5000+300000</f>
        <v>1955000</v>
      </c>
      <c r="I2961" s="22">
        <v>2017</v>
      </c>
      <c r="J2961" s="10" t="s">
        <v>14105</v>
      </c>
      <c r="K2961" s="11" t="s">
        <v>16580</v>
      </c>
      <c r="L2961" s="12" t="s">
        <v>17151</v>
      </c>
      <c r="M2961" s="13"/>
    </row>
    <row r="2962" spans="2:13" ht="34.9" customHeight="1">
      <c r="B2962" s="3">
        <v>2945</v>
      </c>
      <c r="C2962" s="5" t="s">
        <v>2702</v>
      </c>
      <c r="D2962" s="62" t="s">
        <v>8019</v>
      </c>
      <c r="E2962" s="4" t="s">
        <v>10765</v>
      </c>
      <c r="F2962" s="7">
        <f>Books[[#This Row],[قیمت نهایی]]*100/80</f>
        <v>2443750</v>
      </c>
      <c r="G2962" s="8">
        <v>0.2</v>
      </c>
      <c r="H2962" s="9">
        <f>Books[[#This Row],[تعداد صفحه]]*5000+300000</f>
        <v>1955000</v>
      </c>
      <c r="I2962" s="22">
        <v>2017</v>
      </c>
      <c r="J2962" s="10" t="s">
        <v>14106</v>
      </c>
      <c r="K2962" s="11" t="s">
        <v>16568</v>
      </c>
      <c r="L2962" s="12" t="s">
        <v>17151</v>
      </c>
      <c r="M2962" s="13"/>
    </row>
    <row r="2963" spans="2:13" ht="34.9" customHeight="1">
      <c r="B2963" s="3">
        <v>2946</v>
      </c>
      <c r="C2963" s="5" t="s">
        <v>2703</v>
      </c>
      <c r="D2963" s="62" t="s">
        <v>8020</v>
      </c>
      <c r="E2963" s="4" t="s">
        <v>10765</v>
      </c>
      <c r="F2963" s="7">
        <f>Books[[#This Row],[قیمت نهایی]]*100/80</f>
        <v>2443750</v>
      </c>
      <c r="G2963" s="8">
        <v>0.2</v>
      </c>
      <c r="H2963" s="9">
        <f>Books[[#This Row],[تعداد صفحه]]*5000+300000</f>
        <v>1955000</v>
      </c>
      <c r="I2963" s="22">
        <v>2017</v>
      </c>
      <c r="J2963" s="10" t="s">
        <v>14107</v>
      </c>
      <c r="K2963" s="11" t="s">
        <v>16845</v>
      </c>
      <c r="L2963" s="12" t="s">
        <v>17151</v>
      </c>
      <c r="M2963" s="13"/>
    </row>
    <row r="2964" spans="2:13" ht="34.9" customHeight="1">
      <c r="B2964" s="3">
        <v>2947</v>
      </c>
      <c r="C2964" s="5" t="s">
        <v>17357</v>
      </c>
      <c r="D2964" s="62" t="s">
        <v>8021</v>
      </c>
      <c r="E2964" s="4" t="s">
        <v>10765</v>
      </c>
      <c r="F2964" s="7">
        <f>Books[[#This Row],[قیمت نهایی]]*100/80</f>
        <v>2443750</v>
      </c>
      <c r="G2964" s="8">
        <v>0.2</v>
      </c>
      <c r="H2964" s="9">
        <f>Books[[#This Row],[تعداد صفحه]]*5000+300000</f>
        <v>1955000</v>
      </c>
      <c r="I2964" s="22">
        <v>2018</v>
      </c>
      <c r="J2964" s="10" t="s">
        <v>14108</v>
      </c>
      <c r="K2964" s="11" t="s">
        <v>16569</v>
      </c>
      <c r="L2964" s="12" t="s">
        <v>17151</v>
      </c>
      <c r="M2964" s="13"/>
    </row>
    <row r="2965" spans="2:13" ht="34.9" customHeight="1">
      <c r="B2965" s="3">
        <v>2948</v>
      </c>
      <c r="C2965" s="5" t="s">
        <v>2704</v>
      </c>
      <c r="D2965" s="62" t="s">
        <v>8022</v>
      </c>
      <c r="E2965" s="4">
        <v>332</v>
      </c>
      <c r="F2965" s="7">
        <f>Books[[#This Row],[قیمت نهایی]]*100/80</f>
        <v>2450000</v>
      </c>
      <c r="G2965" s="8">
        <v>0.2</v>
      </c>
      <c r="H2965" s="9">
        <f>Books[[#This Row],[تعداد صفحه]]*5000+300000</f>
        <v>1960000</v>
      </c>
      <c r="I2965" s="22">
        <v>2018</v>
      </c>
      <c r="J2965" s="10" t="s">
        <v>14109</v>
      </c>
      <c r="K2965" s="11" t="s">
        <v>16562</v>
      </c>
      <c r="L2965" s="12" t="s">
        <v>17151</v>
      </c>
      <c r="M2965" s="13"/>
    </row>
    <row r="2966" spans="2:13" ht="34.9" customHeight="1">
      <c r="B2966" s="3">
        <v>2949</v>
      </c>
      <c r="C2966" s="5" t="s">
        <v>2705</v>
      </c>
      <c r="D2966" s="62" t="s">
        <v>8023</v>
      </c>
      <c r="E2966" s="4">
        <v>332</v>
      </c>
      <c r="F2966" s="7">
        <f>Books[[#This Row],[قیمت نهایی]]*100/80</f>
        <v>2450000</v>
      </c>
      <c r="G2966" s="8">
        <v>0.2</v>
      </c>
      <c r="H2966" s="9">
        <f>Books[[#This Row],[تعداد صفحه]]*5000+300000</f>
        <v>1960000</v>
      </c>
      <c r="I2966" s="22">
        <v>2017</v>
      </c>
      <c r="J2966" s="10" t="s">
        <v>14110</v>
      </c>
      <c r="K2966" s="11" t="s">
        <v>16575</v>
      </c>
      <c r="L2966" s="12" t="s">
        <v>17151</v>
      </c>
      <c r="M2966" s="13"/>
    </row>
    <row r="2967" spans="2:13" ht="34.9" customHeight="1">
      <c r="B2967" s="3">
        <v>2950</v>
      </c>
      <c r="C2967" s="5" t="s">
        <v>17358</v>
      </c>
      <c r="D2967" s="62" t="s">
        <v>8024</v>
      </c>
      <c r="E2967" s="4" t="s">
        <v>11061</v>
      </c>
      <c r="F2967" s="7">
        <f>Books[[#This Row],[قیمت نهایی]]*100/80</f>
        <v>2456250</v>
      </c>
      <c r="G2967" s="8">
        <v>0.2</v>
      </c>
      <c r="H2967" s="9">
        <f>Books[[#This Row],[تعداد صفحه]]*5000+300000</f>
        <v>1965000</v>
      </c>
      <c r="I2967" s="22">
        <v>2017</v>
      </c>
      <c r="J2967" s="10" t="s">
        <v>14111</v>
      </c>
      <c r="K2967" s="11" t="s">
        <v>16626</v>
      </c>
      <c r="L2967" s="12" t="s">
        <v>17151</v>
      </c>
      <c r="M2967" s="13"/>
    </row>
    <row r="2968" spans="2:13" ht="34.9" customHeight="1">
      <c r="B2968" s="3">
        <v>2951</v>
      </c>
      <c r="C2968" s="5" t="s">
        <v>2706</v>
      </c>
      <c r="D2968" s="62" t="s">
        <v>8025</v>
      </c>
      <c r="E2968" s="4" t="s">
        <v>11061</v>
      </c>
      <c r="F2968" s="7">
        <f>Books[[#This Row],[قیمت نهایی]]*100/80</f>
        <v>2456250</v>
      </c>
      <c r="G2968" s="8">
        <v>0.2</v>
      </c>
      <c r="H2968" s="9">
        <f>Books[[#This Row],[تعداد صفحه]]*5000+300000</f>
        <v>1965000</v>
      </c>
      <c r="I2968" s="22">
        <v>2018</v>
      </c>
      <c r="J2968" s="10" t="s">
        <v>14112</v>
      </c>
      <c r="K2968" s="11" t="s">
        <v>16575</v>
      </c>
      <c r="L2968" s="12" t="s">
        <v>17151</v>
      </c>
      <c r="M2968" s="13"/>
    </row>
    <row r="2969" spans="2:13" ht="34.9" customHeight="1">
      <c r="B2969" s="3">
        <v>2952</v>
      </c>
      <c r="C2969" s="5" t="s">
        <v>2707</v>
      </c>
      <c r="D2969" s="62" t="s">
        <v>8026</v>
      </c>
      <c r="E2969" s="4" t="s">
        <v>11061</v>
      </c>
      <c r="F2969" s="7">
        <f>Books[[#This Row],[قیمت نهایی]]*100/80</f>
        <v>2456250</v>
      </c>
      <c r="G2969" s="8">
        <v>0.2</v>
      </c>
      <c r="H2969" s="9">
        <f>Books[[#This Row],[تعداد صفحه]]*5000+300000</f>
        <v>1965000</v>
      </c>
      <c r="I2969" s="22">
        <v>2017</v>
      </c>
      <c r="J2969" s="10" t="s">
        <v>14113</v>
      </c>
      <c r="K2969" s="11" t="s">
        <v>16568</v>
      </c>
      <c r="L2969" s="12" t="s">
        <v>17151</v>
      </c>
      <c r="M2969" s="13"/>
    </row>
    <row r="2970" spans="2:13" ht="34.9" customHeight="1">
      <c r="B2970" s="3">
        <v>2953</v>
      </c>
      <c r="C2970" s="5" t="s">
        <v>2708</v>
      </c>
      <c r="D2970" s="62" t="s">
        <v>8027</v>
      </c>
      <c r="E2970" s="4" t="s">
        <v>10686</v>
      </c>
      <c r="F2970" s="7">
        <f>Books[[#This Row],[قیمت نهایی]]*100/80</f>
        <v>2462500</v>
      </c>
      <c r="G2970" s="8">
        <v>0.2</v>
      </c>
      <c r="H2970" s="9">
        <f>Books[[#This Row],[تعداد صفحه]]*5000+300000</f>
        <v>1970000</v>
      </c>
      <c r="I2970" s="22">
        <v>2017</v>
      </c>
      <c r="J2970" s="10" t="s">
        <v>14114</v>
      </c>
      <c r="K2970" s="11" t="s">
        <v>16626</v>
      </c>
      <c r="L2970" s="12" t="s">
        <v>17151</v>
      </c>
      <c r="M2970" s="13"/>
    </row>
    <row r="2971" spans="2:13" ht="34.9" customHeight="1">
      <c r="B2971" s="3">
        <v>2954</v>
      </c>
      <c r="C2971" s="5" t="s">
        <v>2709</v>
      </c>
      <c r="D2971" s="62" t="s">
        <v>8028</v>
      </c>
      <c r="E2971" s="4" t="s">
        <v>10686</v>
      </c>
      <c r="F2971" s="7">
        <f>Books[[#This Row],[قیمت نهایی]]*100/80</f>
        <v>2462500</v>
      </c>
      <c r="G2971" s="8">
        <v>0.2</v>
      </c>
      <c r="H2971" s="9">
        <f>Books[[#This Row],[تعداد صفحه]]*5000+300000</f>
        <v>1970000</v>
      </c>
      <c r="I2971" s="22">
        <v>2018</v>
      </c>
      <c r="J2971" s="10" t="s">
        <v>14115</v>
      </c>
      <c r="K2971" s="11" t="s">
        <v>16626</v>
      </c>
      <c r="L2971" s="12" t="s">
        <v>17151</v>
      </c>
      <c r="M2971" s="13"/>
    </row>
    <row r="2972" spans="2:13" ht="34.9" customHeight="1">
      <c r="B2972" s="3">
        <v>2955</v>
      </c>
      <c r="C2972" s="5" t="s">
        <v>2710</v>
      </c>
      <c r="D2972" s="62" t="s">
        <v>8029</v>
      </c>
      <c r="E2972" s="4" t="s">
        <v>10686</v>
      </c>
      <c r="F2972" s="7">
        <f>Books[[#This Row],[قیمت نهایی]]*100/80</f>
        <v>2462500</v>
      </c>
      <c r="G2972" s="8">
        <v>0.2</v>
      </c>
      <c r="H2972" s="9">
        <f>Books[[#This Row],[تعداد صفحه]]*5000+300000</f>
        <v>1970000</v>
      </c>
      <c r="I2972" s="22">
        <v>2018</v>
      </c>
      <c r="J2972" s="10" t="s">
        <v>14116</v>
      </c>
      <c r="K2972" s="11" t="s">
        <v>16848</v>
      </c>
      <c r="L2972" s="12" t="s">
        <v>17151</v>
      </c>
      <c r="M2972" s="13"/>
    </row>
    <row r="2973" spans="2:13" ht="34.9" customHeight="1">
      <c r="B2973" s="3">
        <v>2956</v>
      </c>
      <c r="C2973" s="5" t="s">
        <v>2711</v>
      </c>
      <c r="D2973" s="62" t="s">
        <v>8030</v>
      </c>
      <c r="E2973" s="4" t="s">
        <v>10686</v>
      </c>
      <c r="F2973" s="7">
        <f>Books[[#This Row],[قیمت نهایی]]*100/80</f>
        <v>2462500</v>
      </c>
      <c r="G2973" s="8">
        <v>0.2</v>
      </c>
      <c r="H2973" s="9">
        <f>Books[[#This Row],[تعداد صفحه]]*5000+300000</f>
        <v>1970000</v>
      </c>
      <c r="I2973" s="22">
        <v>2017</v>
      </c>
      <c r="J2973" s="10" t="s">
        <v>14117</v>
      </c>
      <c r="K2973" s="11" t="s">
        <v>16942</v>
      </c>
      <c r="L2973" s="12" t="s">
        <v>17151</v>
      </c>
      <c r="M2973" s="13"/>
    </row>
    <row r="2974" spans="2:13" ht="34.9" customHeight="1">
      <c r="B2974" s="3">
        <v>2957</v>
      </c>
      <c r="C2974" s="5" t="s">
        <v>2712</v>
      </c>
      <c r="D2974" s="62" t="s">
        <v>8031</v>
      </c>
      <c r="E2974" s="4" t="s">
        <v>10686</v>
      </c>
      <c r="F2974" s="7">
        <f>Books[[#This Row],[قیمت نهایی]]*100/80</f>
        <v>2462500</v>
      </c>
      <c r="G2974" s="8">
        <v>0.2</v>
      </c>
      <c r="H2974" s="9">
        <f>Books[[#This Row],[تعداد صفحه]]*5000+300000</f>
        <v>1970000</v>
      </c>
      <c r="I2974" s="22">
        <v>2017</v>
      </c>
      <c r="J2974" s="10" t="s">
        <v>14118</v>
      </c>
      <c r="K2974" s="11" t="s">
        <v>16568</v>
      </c>
      <c r="L2974" s="12" t="s">
        <v>17151</v>
      </c>
      <c r="M2974" s="13"/>
    </row>
    <row r="2975" spans="2:13" ht="34.9" customHeight="1">
      <c r="B2975" s="3">
        <v>2958</v>
      </c>
      <c r="C2975" s="5" t="s">
        <v>2713</v>
      </c>
      <c r="D2975" s="62" t="s">
        <v>8032</v>
      </c>
      <c r="E2975" s="4">
        <v>334</v>
      </c>
      <c r="F2975" s="7">
        <f>Books[[#This Row],[قیمت نهایی]]*100/80</f>
        <v>2462500</v>
      </c>
      <c r="G2975" s="8">
        <v>0.2</v>
      </c>
      <c r="H2975" s="9">
        <f>Books[[#This Row],[تعداد صفحه]]*5000+300000</f>
        <v>1970000</v>
      </c>
      <c r="I2975" s="22">
        <v>2017</v>
      </c>
      <c r="J2975" s="10" t="s">
        <v>14119</v>
      </c>
      <c r="K2975" s="11" t="s">
        <v>16626</v>
      </c>
      <c r="L2975" s="12" t="s">
        <v>17151</v>
      </c>
      <c r="M2975" s="13"/>
    </row>
    <row r="2976" spans="2:13" ht="34.9" customHeight="1">
      <c r="B2976" s="3">
        <v>2959</v>
      </c>
      <c r="C2976" s="5" t="s">
        <v>2714</v>
      </c>
      <c r="D2976" s="62" t="s">
        <v>8033</v>
      </c>
      <c r="E2976" s="4" t="s">
        <v>11062</v>
      </c>
      <c r="F2976" s="7">
        <f>Books[[#This Row],[قیمت نهایی]]*100/80</f>
        <v>2468750</v>
      </c>
      <c r="G2976" s="8">
        <v>0.2</v>
      </c>
      <c r="H2976" s="9">
        <f>Books[[#This Row],[تعداد صفحه]]*5000+300000</f>
        <v>1975000</v>
      </c>
      <c r="I2976" s="22">
        <v>2018</v>
      </c>
      <c r="J2976" s="10" t="s">
        <v>14120</v>
      </c>
      <c r="K2976" s="11" t="s">
        <v>16626</v>
      </c>
      <c r="L2976" s="12" t="s">
        <v>17151</v>
      </c>
      <c r="M2976" s="13"/>
    </row>
    <row r="2977" spans="2:13" ht="34.9" customHeight="1">
      <c r="B2977" s="3">
        <v>2960</v>
      </c>
      <c r="C2977" s="5" t="s">
        <v>2715</v>
      </c>
      <c r="D2977" s="62" t="s">
        <v>8034</v>
      </c>
      <c r="E2977" s="4">
        <v>335</v>
      </c>
      <c r="F2977" s="7">
        <f>Books[[#This Row],[قیمت نهایی]]*100/80</f>
        <v>2468750</v>
      </c>
      <c r="G2977" s="8">
        <v>0.2</v>
      </c>
      <c r="H2977" s="9">
        <f>Books[[#This Row],[تعداد صفحه]]*5000+300000</f>
        <v>1975000</v>
      </c>
      <c r="I2977" s="22">
        <v>2017</v>
      </c>
      <c r="J2977" s="10" t="s">
        <v>14121</v>
      </c>
      <c r="K2977" s="11" t="s">
        <v>16568</v>
      </c>
      <c r="L2977" s="12" t="s">
        <v>17151</v>
      </c>
      <c r="M2977" s="13"/>
    </row>
    <row r="2978" spans="2:13" ht="34.9" customHeight="1">
      <c r="B2978" s="3">
        <v>2961</v>
      </c>
      <c r="C2978" s="5" t="s">
        <v>17359</v>
      </c>
      <c r="D2978" s="62" t="s">
        <v>8035</v>
      </c>
      <c r="E2978" s="4" t="s">
        <v>10687</v>
      </c>
      <c r="F2978" s="7">
        <f>Books[[#This Row],[قیمت نهایی]]*100/80</f>
        <v>2475000</v>
      </c>
      <c r="G2978" s="8">
        <v>0.2</v>
      </c>
      <c r="H2978" s="9">
        <f>Books[[#This Row],[تعداد صفحه]]*5000+300000</f>
        <v>1980000</v>
      </c>
      <c r="I2978" s="22">
        <v>2017</v>
      </c>
      <c r="J2978" s="10" t="s">
        <v>14122</v>
      </c>
      <c r="K2978" s="11" t="s">
        <v>16571</v>
      </c>
      <c r="L2978" s="12" t="s">
        <v>17151</v>
      </c>
      <c r="M2978" s="13"/>
    </row>
    <row r="2979" spans="2:13" ht="34.9" customHeight="1">
      <c r="B2979" s="3">
        <v>2962</v>
      </c>
      <c r="C2979" s="5" t="s">
        <v>2716</v>
      </c>
      <c r="D2979" s="62" t="s">
        <v>8036</v>
      </c>
      <c r="E2979" s="4" t="s">
        <v>10687</v>
      </c>
      <c r="F2979" s="7">
        <f>Books[[#This Row],[قیمت نهایی]]*100/80</f>
        <v>2475000</v>
      </c>
      <c r="G2979" s="8">
        <v>0.2</v>
      </c>
      <c r="H2979" s="9">
        <f>Books[[#This Row],[تعداد صفحه]]*5000+300000</f>
        <v>1980000</v>
      </c>
      <c r="I2979" s="22">
        <v>2017</v>
      </c>
      <c r="J2979" s="10" t="s">
        <v>14123</v>
      </c>
      <c r="K2979" s="11" t="s">
        <v>16667</v>
      </c>
      <c r="L2979" s="12" t="s">
        <v>17151</v>
      </c>
      <c r="M2979" s="13"/>
    </row>
    <row r="2980" spans="2:13" ht="34.9" customHeight="1">
      <c r="B2980" s="3">
        <v>2963</v>
      </c>
      <c r="C2980" s="5" t="s">
        <v>2717</v>
      </c>
      <c r="D2980" s="62" t="s">
        <v>8037</v>
      </c>
      <c r="E2980" s="4" t="s">
        <v>10687</v>
      </c>
      <c r="F2980" s="7">
        <f>Books[[#This Row],[قیمت نهایی]]*100/80</f>
        <v>2475000</v>
      </c>
      <c r="G2980" s="8">
        <v>0.2</v>
      </c>
      <c r="H2980" s="9">
        <f>Books[[#This Row],[تعداد صفحه]]*5000+300000</f>
        <v>1980000</v>
      </c>
      <c r="I2980" s="22">
        <v>2017</v>
      </c>
      <c r="J2980" s="10" t="s">
        <v>14124</v>
      </c>
      <c r="K2980" s="11" t="s">
        <v>16748</v>
      </c>
      <c r="L2980" s="12" t="s">
        <v>17151</v>
      </c>
      <c r="M2980" s="13"/>
    </row>
    <row r="2981" spans="2:13" ht="34.9" customHeight="1">
      <c r="B2981" s="3">
        <v>2964</v>
      </c>
      <c r="C2981" s="5" t="s">
        <v>2718</v>
      </c>
      <c r="D2981" s="62" t="s">
        <v>8038</v>
      </c>
      <c r="E2981" s="4" t="s">
        <v>10687</v>
      </c>
      <c r="F2981" s="7">
        <f>Books[[#This Row],[قیمت نهایی]]*100/80</f>
        <v>2475000</v>
      </c>
      <c r="G2981" s="8">
        <v>0.2</v>
      </c>
      <c r="H2981" s="9">
        <f>Books[[#This Row],[تعداد صفحه]]*5000+300000</f>
        <v>1980000</v>
      </c>
      <c r="I2981" s="22">
        <v>2017</v>
      </c>
      <c r="J2981" s="10" t="s">
        <v>14125</v>
      </c>
      <c r="K2981" s="11" t="s">
        <v>16943</v>
      </c>
      <c r="L2981" s="12" t="s">
        <v>17151</v>
      </c>
      <c r="M2981" s="13"/>
    </row>
    <row r="2982" spans="2:13" ht="34.9" customHeight="1">
      <c r="B2982" s="3">
        <v>2965</v>
      </c>
      <c r="C2982" s="5" t="s">
        <v>2719</v>
      </c>
      <c r="D2982" s="62" t="s">
        <v>8039</v>
      </c>
      <c r="E2982" s="4" t="s">
        <v>10687</v>
      </c>
      <c r="F2982" s="7">
        <f>Books[[#This Row],[قیمت نهایی]]*100/80</f>
        <v>2475000</v>
      </c>
      <c r="G2982" s="8">
        <v>0.2</v>
      </c>
      <c r="H2982" s="9">
        <f>Books[[#This Row],[تعداد صفحه]]*5000+300000</f>
        <v>1980000</v>
      </c>
      <c r="I2982" s="22">
        <v>2018</v>
      </c>
      <c r="J2982" s="10" t="s">
        <v>14126</v>
      </c>
      <c r="K2982" s="11" t="s">
        <v>5</v>
      </c>
      <c r="L2982" s="12" t="s">
        <v>17151</v>
      </c>
      <c r="M2982" s="13"/>
    </row>
    <row r="2983" spans="2:13" ht="34.9" customHeight="1">
      <c r="B2983" s="3">
        <v>2966</v>
      </c>
      <c r="C2983" s="5" t="s">
        <v>2720</v>
      </c>
      <c r="D2983" s="62" t="s">
        <v>8040</v>
      </c>
      <c r="E2983" s="4" t="s">
        <v>10687</v>
      </c>
      <c r="F2983" s="7">
        <f>Books[[#This Row],[قیمت نهایی]]*100/80</f>
        <v>2475000</v>
      </c>
      <c r="G2983" s="8">
        <v>0.2</v>
      </c>
      <c r="H2983" s="9">
        <f>Books[[#This Row],[تعداد صفحه]]*5000+300000</f>
        <v>1980000</v>
      </c>
      <c r="I2983" s="22">
        <v>2017</v>
      </c>
      <c r="J2983" s="10" t="s">
        <v>14127</v>
      </c>
      <c r="K2983" s="11" t="s">
        <v>16702</v>
      </c>
      <c r="L2983" s="12" t="s">
        <v>17151</v>
      </c>
      <c r="M2983" s="13"/>
    </row>
    <row r="2984" spans="2:13" ht="34.9" customHeight="1">
      <c r="B2984" s="3">
        <v>2967</v>
      </c>
      <c r="C2984" s="5" t="s">
        <v>2721</v>
      </c>
      <c r="D2984" s="62" t="s">
        <v>8041</v>
      </c>
      <c r="E2984" s="4" t="s">
        <v>10687</v>
      </c>
      <c r="F2984" s="7">
        <f>Books[[#This Row],[قیمت نهایی]]*100/80</f>
        <v>2475000</v>
      </c>
      <c r="G2984" s="8">
        <v>0.2</v>
      </c>
      <c r="H2984" s="9">
        <f>Books[[#This Row],[تعداد صفحه]]*5000+300000</f>
        <v>1980000</v>
      </c>
      <c r="I2984" s="22">
        <v>2017</v>
      </c>
      <c r="J2984" s="10" t="s">
        <v>14128</v>
      </c>
      <c r="K2984" s="11" t="s">
        <v>16764</v>
      </c>
      <c r="L2984" s="12" t="s">
        <v>17151</v>
      </c>
      <c r="M2984" s="13"/>
    </row>
    <row r="2985" spans="2:13" ht="34.9" customHeight="1">
      <c r="B2985" s="3">
        <v>2968</v>
      </c>
      <c r="C2985" s="5" t="s">
        <v>2722</v>
      </c>
      <c r="D2985" s="62" t="s">
        <v>8042</v>
      </c>
      <c r="E2985" s="4" t="s">
        <v>10687</v>
      </c>
      <c r="F2985" s="7">
        <f>Books[[#This Row],[قیمت نهایی]]*100/80</f>
        <v>2475000</v>
      </c>
      <c r="G2985" s="8">
        <v>0.2</v>
      </c>
      <c r="H2985" s="9">
        <f>Books[[#This Row],[تعداد صفحه]]*5000+300000</f>
        <v>1980000</v>
      </c>
      <c r="I2985" s="22">
        <v>2018</v>
      </c>
      <c r="J2985" s="10" t="s">
        <v>14129</v>
      </c>
      <c r="K2985" s="11" t="s">
        <v>16815</v>
      </c>
      <c r="L2985" s="12" t="s">
        <v>17151</v>
      </c>
      <c r="M2985" s="13"/>
    </row>
    <row r="2986" spans="2:13" ht="34.9" customHeight="1">
      <c r="B2986" s="3">
        <v>2969</v>
      </c>
      <c r="C2986" s="5" t="s">
        <v>2723</v>
      </c>
      <c r="D2986" s="62" t="s">
        <v>8043</v>
      </c>
      <c r="E2986" s="4" t="s">
        <v>10687</v>
      </c>
      <c r="F2986" s="7">
        <f>Books[[#This Row],[قیمت نهایی]]*100/80</f>
        <v>2475000</v>
      </c>
      <c r="G2986" s="8">
        <v>0.2</v>
      </c>
      <c r="H2986" s="9">
        <f>Books[[#This Row],[تعداد صفحه]]*5000+300000</f>
        <v>1980000</v>
      </c>
      <c r="I2986" s="22">
        <v>2018</v>
      </c>
      <c r="J2986" s="10" t="s">
        <v>14130</v>
      </c>
      <c r="K2986" s="11" t="s">
        <v>16878</v>
      </c>
      <c r="L2986" s="12" t="s">
        <v>17151</v>
      </c>
      <c r="M2986" s="13"/>
    </row>
    <row r="2987" spans="2:13" ht="34.9" customHeight="1">
      <c r="B2987" s="3">
        <v>2970</v>
      </c>
      <c r="C2987" s="5" t="s">
        <v>2724</v>
      </c>
      <c r="D2987" s="62" t="s">
        <v>8044</v>
      </c>
      <c r="E2987" s="4" t="s">
        <v>10687</v>
      </c>
      <c r="F2987" s="7">
        <f>Books[[#This Row],[قیمت نهایی]]*100/80</f>
        <v>2475000</v>
      </c>
      <c r="G2987" s="8">
        <v>0.2</v>
      </c>
      <c r="H2987" s="9">
        <f>Books[[#This Row],[تعداد صفحه]]*5000+300000</f>
        <v>1980000</v>
      </c>
      <c r="I2987" s="22">
        <v>2017</v>
      </c>
      <c r="J2987" s="10" t="s">
        <v>14131</v>
      </c>
      <c r="K2987" s="11" t="s">
        <v>16786</v>
      </c>
      <c r="L2987" s="12" t="s">
        <v>17151</v>
      </c>
      <c r="M2987" s="13"/>
    </row>
    <row r="2988" spans="2:13" ht="34.9" customHeight="1">
      <c r="B2988" s="3">
        <v>2971</v>
      </c>
      <c r="C2988" s="5" t="s">
        <v>2725</v>
      </c>
      <c r="D2988" s="62" t="s">
        <v>8045</v>
      </c>
      <c r="E2988" s="4" t="s">
        <v>10687</v>
      </c>
      <c r="F2988" s="7">
        <f>Books[[#This Row],[قیمت نهایی]]*100/80</f>
        <v>2475000</v>
      </c>
      <c r="G2988" s="8">
        <v>0.2</v>
      </c>
      <c r="H2988" s="9">
        <f>Books[[#This Row],[تعداد صفحه]]*5000+300000</f>
        <v>1980000</v>
      </c>
      <c r="I2988" s="22">
        <v>2017</v>
      </c>
      <c r="J2988" s="10" t="s">
        <v>14132</v>
      </c>
      <c r="K2988" s="11" t="s">
        <v>16663</v>
      </c>
      <c r="L2988" s="12" t="s">
        <v>17151</v>
      </c>
      <c r="M2988" s="13"/>
    </row>
    <row r="2989" spans="2:13" ht="34.9" customHeight="1">
      <c r="B2989" s="3">
        <v>2972</v>
      </c>
      <c r="C2989" s="5" t="s">
        <v>2726</v>
      </c>
      <c r="D2989" s="62" t="s">
        <v>8046</v>
      </c>
      <c r="E2989" s="4" t="s">
        <v>10687</v>
      </c>
      <c r="F2989" s="7">
        <f>Books[[#This Row],[قیمت نهایی]]*100/80</f>
        <v>2475000</v>
      </c>
      <c r="G2989" s="8">
        <v>0.2</v>
      </c>
      <c r="H2989" s="9">
        <f>Books[[#This Row],[تعداد صفحه]]*5000+300000</f>
        <v>1980000</v>
      </c>
      <c r="I2989" s="22">
        <v>2017</v>
      </c>
      <c r="J2989" s="10" t="s">
        <v>14133</v>
      </c>
      <c r="K2989" s="11" t="s">
        <v>16575</v>
      </c>
      <c r="L2989" s="12" t="s">
        <v>17151</v>
      </c>
      <c r="M2989" s="13"/>
    </row>
    <row r="2990" spans="2:13" ht="34.9" customHeight="1">
      <c r="B2990" s="3">
        <v>2973</v>
      </c>
      <c r="C2990" s="5" t="s">
        <v>2727</v>
      </c>
      <c r="D2990" s="62" t="s">
        <v>8047</v>
      </c>
      <c r="E2990" s="4" t="s">
        <v>10687</v>
      </c>
      <c r="F2990" s="7">
        <f>Books[[#This Row],[قیمت نهایی]]*100/80</f>
        <v>2475000</v>
      </c>
      <c r="G2990" s="8">
        <v>0.2</v>
      </c>
      <c r="H2990" s="9">
        <f>Books[[#This Row],[تعداد صفحه]]*5000+300000</f>
        <v>1980000</v>
      </c>
      <c r="I2990" s="22">
        <v>2017</v>
      </c>
      <c r="J2990" s="10" t="s">
        <v>14134</v>
      </c>
      <c r="K2990" s="11" t="s">
        <v>16575</v>
      </c>
      <c r="L2990" s="12" t="s">
        <v>17151</v>
      </c>
      <c r="M2990" s="13"/>
    </row>
    <row r="2991" spans="2:13" ht="34.9" customHeight="1">
      <c r="B2991" s="3">
        <v>2974</v>
      </c>
      <c r="C2991" s="5" t="s">
        <v>2728</v>
      </c>
      <c r="D2991" s="62" t="s">
        <v>8048</v>
      </c>
      <c r="E2991" s="4">
        <v>336</v>
      </c>
      <c r="F2991" s="7">
        <f>Books[[#This Row],[قیمت نهایی]]*100/80</f>
        <v>2475000</v>
      </c>
      <c r="G2991" s="8">
        <v>0.2</v>
      </c>
      <c r="H2991" s="9">
        <f>Books[[#This Row],[تعداد صفحه]]*5000+300000</f>
        <v>1980000</v>
      </c>
      <c r="I2991" s="22">
        <v>2017</v>
      </c>
      <c r="J2991" s="10" t="s">
        <v>14135</v>
      </c>
      <c r="K2991" s="11" t="s">
        <v>16626</v>
      </c>
      <c r="L2991" s="12" t="s">
        <v>17151</v>
      </c>
      <c r="M2991" s="13"/>
    </row>
    <row r="2992" spans="2:13" ht="34.9" customHeight="1">
      <c r="B2992" s="3">
        <v>2975</v>
      </c>
      <c r="C2992" s="5" t="s">
        <v>2729</v>
      </c>
      <c r="D2992" s="62" t="s">
        <v>8049</v>
      </c>
      <c r="E2992" s="4" t="s">
        <v>10766</v>
      </c>
      <c r="F2992" s="7">
        <f>Books[[#This Row],[قیمت نهایی]]*100/80</f>
        <v>2481250</v>
      </c>
      <c r="G2992" s="8">
        <v>0.2</v>
      </c>
      <c r="H2992" s="9">
        <f>Books[[#This Row],[تعداد صفحه]]*5000+300000</f>
        <v>1985000</v>
      </c>
      <c r="I2992" s="22">
        <v>2017</v>
      </c>
      <c r="J2992" s="10" t="s">
        <v>14136</v>
      </c>
      <c r="K2992" s="11" t="s">
        <v>16580</v>
      </c>
      <c r="L2992" s="12" t="s">
        <v>17151</v>
      </c>
      <c r="M2992" s="13"/>
    </row>
    <row r="2993" spans="2:13" ht="34.9" customHeight="1">
      <c r="B2993" s="3">
        <v>2976</v>
      </c>
      <c r="C2993" s="5" t="s">
        <v>2730</v>
      </c>
      <c r="D2993" s="62" t="s">
        <v>8050</v>
      </c>
      <c r="E2993" s="4">
        <v>337</v>
      </c>
      <c r="F2993" s="7">
        <f>Books[[#This Row],[قیمت نهایی]]*100/80</f>
        <v>2481250</v>
      </c>
      <c r="G2993" s="8">
        <v>0.2</v>
      </c>
      <c r="H2993" s="9">
        <f>Books[[#This Row],[تعداد صفحه]]*5000+300000</f>
        <v>1985000</v>
      </c>
      <c r="I2993" s="22">
        <v>2018</v>
      </c>
      <c r="J2993" s="10" t="s">
        <v>14137</v>
      </c>
      <c r="K2993" s="11" t="s">
        <v>16575</v>
      </c>
      <c r="L2993" s="12" t="s">
        <v>17151</v>
      </c>
      <c r="M2993" s="13"/>
    </row>
    <row r="2994" spans="2:13" ht="34.9" customHeight="1">
      <c r="B2994" s="3">
        <v>2977</v>
      </c>
      <c r="C2994" s="5" t="s">
        <v>2731</v>
      </c>
      <c r="D2994" s="62" t="s">
        <v>8051</v>
      </c>
      <c r="E2994" s="4" t="s">
        <v>11063</v>
      </c>
      <c r="F2994" s="7">
        <f>Books[[#This Row],[قیمت نهایی]]*100/80</f>
        <v>2487500</v>
      </c>
      <c r="G2994" s="8">
        <v>0.2</v>
      </c>
      <c r="H2994" s="9">
        <f>Books[[#This Row],[تعداد صفحه]]*5000+300000</f>
        <v>1990000</v>
      </c>
      <c r="I2994" s="22">
        <v>2017</v>
      </c>
      <c r="J2994" s="10" t="s">
        <v>14138</v>
      </c>
      <c r="K2994" s="11" t="s">
        <v>16575</v>
      </c>
      <c r="L2994" s="12" t="s">
        <v>17151</v>
      </c>
      <c r="M2994" s="13"/>
    </row>
    <row r="2995" spans="2:13" ht="34.9" customHeight="1">
      <c r="B2995" s="3">
        <v>2978</v>
      </c>
      <c r="C2995" s="5" t="s">
        <v>2732</v>
      </c>
      <c r="D2995" s="62" t="s">
        <v>8052</v>
      </c>
      <c r="E2995" s="4" t="s">
        <v>11063</v>
      </c>
      <c r="F2995" s="7">
        <f>Books[[#This Row],[قیمت نهایی]]*100/80</f>
        <v>2487500</v>
      </c>
      <c r="G2995" s="8">
        <v>0.2</v>
      </c>
      <c r="H2995" s="9">
        <f>Books[[#This Row],[تعداد صفحه]]*5000+300000</f>
        <v>1990000</v>
      </c>
      <c r="I2995" s="22">
        <v>2018</v>
      </c>
      <c r="J2995" s="10" t="s">
        <v>14139</v>
      </c>
      <c r="K2995" s="11" t="s">
        <v>16568</v>
      </c>
      <c r="L2995" s="12" t="s">
        <v>17151</v>
      </c>
      <c r="M2995" s="13"/>
    </row>
    <row r="2996" spans="2:13" ht="34.9" customHeight="1">
      <c r="B2996" s="3">
        <v>2979</v>
      </c>
      <c r="C2996" s="5" t="s">
        <v>2733</v>
      </c>
      <c r="D2996" s="62" t="s">
        <v>8053</v>
      </c>
      <c r="E2996" s="4">
        <v>338</v>
      </c>
      <c r="F2996" s="7">
        <f>Books[[#This Row],[قیمت نهایی]]*100/80</f>
        <v>2487500</v>
      </c>
      <c r="G2996" s="8">
        <v>0.2</v>
      </c>
      <c r="H2996" s="9">
        <f>Books[[#This Row],[تعداد صفحه]]*5000+300000</f>
        <v>1990000</v>
      </c>
      <c r="I2996" s="22">
        <v>2017</v>
      </c>
      <c r="J2996" s="10" t="s">
        <v>14140</v>
      </c>
      <c r="K2996" s="11" t="s">
        <v>16575</v>
      </c>
      <c r="L2996" s="12" t="s">
        <v>17151</v>
      </c>
      <c r="M2996" s="13"/>
    </row>
    <row r="2997" spans="2:13" ht="34.9" customHeight="1">
      <c r="B2997" s="3">
        <v>2980</v>
      </c>
      <c r="C2997" s="5" t="s">
        <v>2734</v>
      </c>
      <c r="D2997" s="62" t="s">
        <v>8054</v>
      </c>
      <c r="E2997" s="4">
        <v>338</v>
      </c>
      <c r="F2997" s="7">
        <f>Books[[#This Row],[قیمت نهایی]]*100/80</f>
        <v>2487500</v>
      </c>
      <c r="G2997" s="8">
        <v>0.2</v>
      </c>
      <c r="H2997" s="9">
        <f>Books[[#This Row],[تعداد صفحه]]*5000+300000</f>
        <v>1990000</v>
      </c>
      <c r="I2997" s="22">
        <v>2018</v>
      </c>
      <c r="J2997" s="10" t="s">
        <v>14141</v>
      </c>
      <c r="K2997" s="11" t="s">
        <v>16575</v>
      </c>
      <c r="L2997" s="12" t="s">
        <v>17151</v>
      </c>
      <c r="M2997" s="13"/>
    </row>
    <row r="2998" spans="2:13" ht="34.9" customHeight="1">
      <c r="B2998" s="3">
        <v>2981</v>
      </c>
      <c r="C2998" s="5" t="s">
        <v>2735</v>
      </c>
      <c r="D2998" s="62" t="s">
        <v>8055</v>
      </c>
      <c r="E2998" s="4">
        <v>338</v>
      </c>
      <c r="F2998" s="7">
        <f>Books[[#This Row],[قیمت نهایی]]*100/80</f>
        <v>2487500</v>
      </c>
      <c r="G2998" s="8">
        <v>0.2</v>
      </c>
      <c r="H2998" s="9">
        <f>Books[[#This Row],[تعداد صفحه]]*5000+300000</f>
        <v>1990000</v>
      </c>
      <c r="I2998" s="22">
        <v>2017</v>
      </c>
      <c r="J2998" s="10" t="s">
        <v>14142</v>
      </c>
      <c r="K2998" s="11" t="s">
        <v>16568</v>
      </c>
      <c r="L2998" s="12" t="s">
        <v>17151</v>
      </c>
      <c r="M2998" s="13"/>
    </row>
    <row r="2999" spans="2:13" ht="34.9" customHeight="1">
      <c r="B2999" s="3">
        <v>2982</v>
      </c>
      <c r="C2999" s="5" t="s">
        <v>2736</v>
      </c>
      <c r="D2999" s="62" t="s">
        <v>8056</v>
      </c>
      <c r="E2999" s="4">
        <v>338</v>
      </c>
      <c r="F2999" s="7">
        <f>Books[[#This Row],[قیمت نهایی]]*100/80</f>
        <v>2487500</v>
      </c>
      <c r="G2999" s="8">
        <v>0.2</v>
      </c>
      <c r="H2999" s="9">
        <f>Books[[#This Row],[تعداد صفحه]]*5000+300000</f>
        <v>1990000</v>
      </c>
      <c r="I2999" s="22">
        <v>2017</v>
      </c>
      <c r="J2999" s="10" t="s">
        <v>14143</v>
      </c>
      <c r="K2999" s="11" t="s">
        <v>16575</v>
      </c>
      <c r="L2999" s="12" t="s">
        <v>17151</v>
      </c>
      <c r="M2999" s="13"/>
    </row>
    <row r="3000" spans="2:13" ht="34.9" customHeight="1">
      <c r="B3000" s="3">
        <v>2983</v>
      </c>
      <c r="C3000" s="5" t="s">
        <v>2737</v>
      </c>
      <c r="D3000" s="62" t="s">
        <v>8057</v>
      </c>
      <c r="E3000" s="4" t="s">
        <v>11064</v>
      </c>
      <c r="F3000" s="7">
        <f>Books[[#This Row],[قیمت نهایی]]*100/80</f>
        <v>2493750</v>
      </c>
      <c r="G3000" s="8">
        <v>0.2</v>
      </c>
      <c r="H3000" s="9">
        <f>Books[[#This Row],[تعداد صفحه]]*5000+300000</f>
        <v>1995000</v>
      </c>
      <c r="I3000" s="22">
        <v>2018</v>
      </c>
      <c r="J3000" s="10" t="s">
        <v>14144</v>
      </c>
      <c r="K3000" s="11" t="s">
        <v>16626</v>
      </c>
      <c r="L3000" s="12" t="s">
        <v>17151</v>
      </c>
      <c r="M3000" s="13"/>
    </row>
    <row r="3001" spans="2:13" ht="34.9" customHeight="1">
      <c r="B3001" s="3">
        <v>2984</v>
      </c>
      <c r="C3001" s="5" t="s">
        <v>2738</v>
      </c>
      <c r="D3001" s="62" t="s">
        <v>8058</v>
      </c>
      <c r="E3001" s="4" t="s">
        <v>11064</v>
      </c>
      <c r="F3001" s="7">
        <f>Books[[#This Row],[قیمت نهایی]]*100/80</f>
        <v>2493750</v>
      </c>
      <c r="G3001" s="8">
        <v>0.2</v>
      </c>
      <c r="H3001" s="9">
        <f>Books[[#This Row],[تعداد صفحه]]*5000+300000</f>
        <v>1995000</v>
      </c>
      <c r="I3001" s="22">
        <v>2017</v>
      </c>
      <c r="J3001" s="10" t="s">
        <v>14145</v>
      </c>
      <c r="K3001" s="11" t="s">
        <v>16568</v>
      </c>
      <c r="L3001" s="12" t="s">
        <v>17151</v>
      </c>
      <c r="M3001" s="13"/>
    </row>
    <row r="3002" spans="2:13" ht="34.9" customHeight="1">
      <c r="B3002" s="3">
        <v>2985</v>
      </c>
      <c r="C3002" s="5" t="s">
        <v>2739</v>
      </c>
      <c r="D3002" s="62" t="s">
        <v>8059</v>
      </c>
      <c r="E3002" s="4">
        <v>339</v>
      </c>
      <c r="F3002" s="7">
        <f>Books[[#This Row],[قیمت نهایی]]*100/80</f>
        <v>2493750</v>
      </c>
      <c r="G3002" s="8">
        <v>0.2</v>
      </c>
      <c r="H3002" s="9">
        <f>Books[[#This Row],[تعداد صفحه]]*5000+300000</f>
        <v>1995000</v>
      </c>
      <c r="I3002" s="22">
        <v>2017</v>
      </c>
      <c r="J3002" s="10" t="s">
        <v>14146</v>
      </c>
      <c r="K3002" s="11" t="s">
        <v>16575</v>
      </c>
      <c r="L3002" s="12" t="s">
        <v>17151</v>
      </c>
      <c r="M3002" s="13"/>
    </row>
    <row r="3003" spans="2:13" ht="34.9" customHeight="1">
      <c r="B3003" s="3">
        <v>2986</v>
      </c>
      <c r="C3003" s="5" t="s">
        <v>2740</v>
      </c>
      <c r="D3003" s="62" t="s">
        <v>8060</v>
      </c>
      <c r="E3003" s="4">
        <v>339</v>
      </c>
      <c r="F3003" s="7">
        <f>Books[[#This Row],[قیمت نهایی]]*100/80</f>
        <v>2493750</v>
      </c>
      <c r="G3003" s="8">
        <v>0.2</v>
      </c>
      <c r="H3003" s="9">
        <f>Books[[#This Row],[تعداد صفحه]]*5000+300000</f>
        <v>1995000</v>
      </c>
      <c r="I3003" s="22">
        <v>2017</v>
      </c>
      <c r="J3003" s="10" t="s">
        <v>14147</v>
      </c>
      <c r="K3003" s="11" t="s">
        <v>16568</v>
      </c>
      <c r="L3003" s="12" t="s">
        <v>17151</v>
      </c>
      <c r="M3003" s="13"/>
    </row>
    <row r="3004" spans="2:13" ht="34.9" customHeight="1">
      <c r="B3004" s="3">
        <v>2987</v>
      </c>
      <c r="C3004" s="5" t="s">
        <v>2741</v>
      </c>
      <c r="D3004" s="62" t="s">
        <v>8061</v>
      </c>
      <c r="E3004" s="4" t="s">
        <v>10737</v>
      </c>
      <c r="F3004" s="7">
        <f>Books[[#This Row],[قیمت نهایی]]*100/80</f>
        <v>2500000</v>
      </c>
      <c r="G3004" s="8">
        <v>0.2</v>
      </c>
      <c r="H3004" s="9">
        <f>Books[[#This Row],[تعداد صفحه]]*5000+300000</f>
        <v>2000000</v>
      </c>
      <c r="I3004" s="22">
        <v>2017</v>
      </c>
      <c r="J3004" s="10" t="s">
        <v>14148</v>
      </c>
      <c r="K3004" s="11" t="s">
        <v>16944</v>
      </c>
      <c r="L3004" s="12" t="s">
        <v>17151</v>
      </c>
      <c r="M3004" s="13"/>
    </row>
    <row r="3005" spans="2:13" ht="34.9" customHeight="1">
      <c r="B3005" s="3">
        <v>2988</v>
      </c>
      <c r="C3005" s="5" t="s">
        <v>2742</v>
      </c>
      <c r="D3005" s="62" t="s">
        <v>8062</v>
      </c>
      <c r="E3005" s="4" t="s">
        <v>10737</v>
      </c>
      <c r="F3005" s="7">
        <f>Books[[#This Row],[قیمت نهایی]]*100/80</f>
        <v>2500000</v>
      </c>
      <c r="G3005" s="8">
        <v>0.2</v>
      </c>
      <c r="H3005" s="9">
        <f>Books[[#This Row],[تعداد صفحه]]*5000+300000</f>
        <v>2000000</v>
      </c>
      <c r="I3005" s="22">
        <v>2018</v>
      </c>
      <c r="J3005" s="10" t="s">
        <v>14149</v>
      </c>
      <c r="K3005" s="11" t="s">
        <v>16626</v>
      </c>
      <c r="L3005" s="12" t="s">
        <v>17151</v>
      </c>
      <c r="M3005" s="13"/>
    </row>
    <row r="3006" spans="2:13" ht="34.9" customHeight="1">
      <c r="B3006" s="3">
        <v>2989</v>
      </c>
      <c r="C3006" s="5" t="s">
        <v>2743</v>
      </c>
      <c r="D3006" s="62" t="s">
        <v>8063</v>
      </c>
      <c r="E3006" s="4" t="s">
        <v>10737</v>
      </c>
      <c r="F3006" s="7">
        <f>Books[[#This Row],[قیمت نهایی]]*100/80</f>
        <v>2500000</v>
      </c>
      <c r="G3006" s="8">
        <v>0.2</v>
      </c>
      <c r="H3006" s="9">
        <f>Books[[#This Row],[تعداد صفحه]]*5000+300000</f>
        <v>2000000</v>
      </c>
      <c r="I3006" s="22">
        <v>2017</v>
      </c>
      <c r="J3006" s="10" t="s">
        <v>14150</v>
      </c>
      <c r="K3006" s="11" t="s">
        <v>16562</v>
      </c>
      <c r="L3006" s="12" t="s">
        <v>17151</v>
      </c>
      <c r="M3006" s="13"/>
    </row>
    <row r="3007" spans="2:13" ht="34.9" customHeight="1">
      <c r="B3007" s="3">
        <v>2990</v>
      </c>
      <c r="C3007" s="5" t="s">
        <v>17360</v>
      </c>
      <c r="D3007" s="62" t="s">
        <v>8064</v>
      </c>
      <c r="E3007" s="4" t="s">
        <v>10737</v>
      </c>
      <c r="F3007" s="7">
        <f>Books[[#This Row],[قیمت نهایی]]*100/80</f>
        <v>2500000</v>
      </c>
      <c r="G3007" s="8">
        <v>0.2</v>
      </c>
      <c r="H3007" s="9">
        <f>Books[[#This Row],[تعداد صفحه]]*5000+300000</f>
        <v>2000000</v>
      </c>
      <c r="I3007" s="22">
        <v>2018</v>
      </c>
      <c r="J3007" s="10" t="s">
        <v>14151</v>
      </c>
      <c r="K3007" s="11" t="s">
        <v>16569</v>
      </c>
      <c r="L3007" s="12" t="s">
        <v>17151</v>
      </c>
      <c r="M3007" s="13"/>
    </row>
    <row r="3008" spans="2:13" ht="34.9" customHeight="1">
      <c r="B3008" s="3">
        <v>2991</v>
      </c>
      <c r="C3008" s="5" t="s">
        <v>2744</v>
      </c>
      <c r="D3008" s="62" t="s">
        <v>8065</v>
      </c>
      <c r="E3008" s="4" t="s">
        <v>10688</v>
      </c>
      <c r="F3008" s="7">
        <f>Books[[#This Row],[قیمت نهایی]]*100/80</f>
        <v>2506250</v>
      </c>
      <c r="G3008" s="8">
        <v>0.2</v>
      </c>
      <c r="H3008" s="9">
        <f>Books[[#This Row],[تعداد صفحه]]*5000+300000</f>
        <v>2005000</v>
      </c>
      <c r="I3008" s="22">
        <v>2018</v>
      </c>
      <c r="J3008" s="10" t="s">
        <v>14152</v>
      </c>
      <c r="K3008" s="11" t="s">
        <v>16626</v>
      </c>
      <c r="L3008" s="12" t="s">
        <v>17151</v>
      </c>
      <c r="M3008" s="13"/>
    </row>
    <row r="3009" spans="2:13" ht="34.9" customHeight="1">
      <c r="B3009" s="3">
        <v>2992</v>
      </c>
      <c r="C3009" s="5" t="s">
        <v>2745</v>
      </c>
      <c r="D3009" s="62" t="s">
        <v>8066</v>
      </c>
      <c r="E3009" s="4" t="s">
        <v>10688</v>
      </c>
      <c r="F3009" s="7">
        <f>Books[[#This Row],[قیمت نهایی]]*100/80</f>
        <v>2506250</v>
      </c>
      <c r="G3009" s="8">
        <v>0.2</v>
      </c>
      <c r="H3009" s="9">
        <f>Books[[#This Row],[تعداد صفحه]]*5000+300000</f>
        <v>2005000</v>
      </c>
      <c r="I3009" s="22">
        <v>2017</v>
      </c>
      <c r="J3009" s="10" t="s">
        <v>14153</v>
      </c>
      <c r="K3009" s="11" t="s">
        <v>16568</v>
      </c>
      <c r="L3009" s="12" t="s">
        <v>17151</v>
      </c>
      <c r="M3009" s="13"/>
    </row>
    <row r="3010" spans="2:13" ht="34.9" customHeight="1">
      <c r="B3010" s="3">
        <v>2993</v>
      </c>
      <c r="C3010" s="5" t="s">
        <v>2746</v>
      </c>
      <c r="D3010" s="62" t="s">
        <v>8067</v>
      </c>
      <c r="E3010" s="4" t="s">
        <v>10688</v>
      </c>
      <c r="F3010" s="7">
        <f>Books[[#This Row],[قیمت نهایی]]*100/80</f>
        <v>2506250</v>
      </c>
      <c r="G3010" s="8">
        <v>0.2</v>
      </c>
      <c r="H3010" s="9">
        <f>Books[[#This Row],[تعداد صفحه]]*5000+300000</f>
        <v>2005000</v>
      </c>
      <c r="I3010" s="22">
        <v>2018</v>
      </c>
      <c r="J3010" s="10" t="s">
        <v>14154</v>
      </c>
      <c r="K3010" s="11" t="s">
        <v>16568</v>
      </c>
      <c r="L3010" s="12" t="s">
        <v>17151</v>
      </c>
      <c r="M3010" s="13"/>
    </row>
    <row r="3011" spans="2:13" ht="34.9" customHeight="1">
      <c r="B3011" s="3">
        <v>2994</v>
      </c>
      <c r="C3011" s="5" t="s">
        <v>2747</v>
      </c>
      <c r="D3011" s="62" t="s">
        <v>8068</v>
      </c>
      <c r="E3011" s="4" t="s">
        <v>10688</v>
      </c>
      <c r="F3011" s="7">
        <f>Books[[#This Row],[قیمت نهایی]]*100/80</f>
        <v>2506250</v>
      </c>
      <c r="G3011" s="8">
        <v>0.2</v>
      </c>
      <c r="H3011" s="9">
        <f>Books[[#This Row],[تعداد صفحه]]*5000+300000</f>
        <v>2005000</v>
      </c>
      <c r="I3011" s="22">
        <v>2017</v>
      </c>
      <c r="J3011" s="10" t="s">
        <v>14155</v>
      </c>
      <c r="K3011" s="11" t="s">
        <v>16575</v>
      </c>
      <c r="L3011" s="12" t="s">
        <v>17151</v>
      </c>
      <c r="M3011" s="13"/>
    </row>
    <row r="3012" spans="2:13" ht="34.9" customHeight="1">
      <c r="B3012" s="3">
        <v>2995</v>
      </c>
      <c r="C3012" s="5" t="s">
        <v>17361</v>
      </c>
      <c r="D3012" s="62" t="s">
        <v>8069</v>
      </c>
      <c r="E3012" s="4" t="s">
        <v>10688</v>
      </c>
      <c r="F3012" s="7">
        <f>Books[[#This Row],[قیمت نهایی]]*100/80</f>
        <v>2506250</v>
      </c>
      <c r="G3012" s="8">
        <v>0.2</v>
      </c>
      <c r="H3012" s="9">
        <f>Books[[#This Row],[تعداد صفحه]]*5000+300000</f>
        <v>2005000</v>
      </c>
      <c r="I3012" s="22">
        <v>2017</v>
      </c>
      <c r="J3012" s="10" t="s">
        <v>14156</v>
      </c>
      <c r="K3012" s="11" t="s">
        <v>16568</v>
      </c>
      <c r="L3012" s="12" t="s">
        <v>17151</v>
      </c>
      <c r="M3012" s="13"/>
    </row>
    <row r="3013" spans="2:13" ht="34.9" customHeight="1">
      <c r="B3013" s="3">
        <v>2996</v>
      </c>
      <c r="C3013" s="5" t="s">
        <v>2748</v>
      </c>
      <c r="D3013" s="62" t="s">
        <v>8070</v>
      </c>
      <c r="E3013" s="4">
        <v>341</v>
      </c>
      <c r="F3013" s="7">
        <f>Books[[#This Row],[قیمت نهایی]]*100/80</f>
        <v>2506250</v>
      </c>
      <c r="G3013" s="8">
        <v>0.2</v>
      </c>
      <c r="H3013" s="9">
        <f>Books[[#This Row],[تعداد صفحه]]*5000+300000</f>
        <v>2005000</v>
      </c>
      <c r="I3013" s="22">
        <v>2017</v>
      </c>
      <c r="J3013" s="10" t="s">
        <v>14157</v>
      </c>
      <c r="K3013" s="11" t="s">
        <v>16575</v>
      </c>
      <c r="L3013" s="12" t="s">
        <v>17151</v>
      </c>
      <c r="M3013" s="13"/>
    </row>
    <row r="3014" spans="2:13" ht="34.9" customHeight="1">
      <c r="B3014" s="3">
        <v>2997</v>
      </c>
      <c r="C3014" s="5" t="s">
        <v>2749</v>
      </c>
      <c r="D3014" s="62" t="s">
        <v>8071</v>
      </c>
      <c r="E3014" s="4" t="s">
        <v>11065</v>
      </c>
      <c r="F3014" s="7">
        <f>Books[[#This Row],[قیمت نهایی]]*100/80</f>
        <v>2512500</v>
      </c>
      <c r="G3014" s="8">
        <v>0.2</v>
      </c>
      <c r="H3014" s="9">
        <f>Books[[#This Row],[تعداد صفحه]]*5000+300000</f>
        <v>2010000</v>
      </c>
      <c r="I3014" s="22">
        <v>2017</v>
      </c>
      <c r="J3014" s="10" t="s">
        <v>14158</v>
      </c>
      <c r="K3014" s="11" t="s">
        <v>16945</v>
      </c>
      <c r="L3014" s="12" t="s">
        <v>17151</v>
      </c>
      <c r="M3014" s="13"/>
    </row>
    <row r="3015" spans="2:13" ht="34.9" customHeight="1">
      <c r="B3015" s="3">
        <v>2998</v>
      </c>
      <c r="C3015" s="5" t="s">
        <v>17362</v>
      </c>
      <c r="D3015" s="62" t="s">
        <v>8072</v>
      </c>
      <c r="E3015" s="4" t="s">
        <v>11065</v>
      </c>
      <c r="F3015" s="7">
        <f>Books[[#This Row],[قیمت نهایی]]*100/80</f>
        <v>2512500</v>
      </c>
      <c r="G3015" s="8">
        <v>0.2</v>
      </c>
      <c r="H3015" s="9">
        <f>Books[[#This Row],[تعداد صفحه]]*5000+300000</f>
        <v>2010000</v>
      </c>
      <c r="I3015" s="22">
        <v>2018</v>
      </c>
      <c r="J3015" s="10" t="s">
        <v>14159</v>
      </c>
      <c r="K3015" s="11" t="s">
        <v>16626</v>
      </c>
      <c r="L3015" s="12" t="s">
        <v>17151</v>
      </c>
      <c r="M3015" s="13"/>
    </row>
    <row r="3016" spans="2:13" ht="34.9" customHeight="1">
      <c r="B3016" s="3">
        <v>2999</v>
      </c>
      <c r="C3016" s="5" t="s">
        <v>17363</v>
      </c>
      <c r="D3016" s="62" t="s">
        <v>8073</v>
      </c>
      <c r="E3016" s="4" t="s">
        <v>11065</v>
      </c>
      <c r="F3016" s="7">
        <f>Books[[#This Row],[قیمت نهایی]]*100/80</f>
        <v>2512500</v>
      </c>
      <c r="G3016" s="8">
        <v>0.2</v>
      </c>
      <c r="H3016" s="9">
        <f>Books[[#This Row],[تعداد صفحه]]*5000+300000</f>
        <v>2010000</v>
      </c>
      <c r="I3016" s="22">
        <v>2018</v>
      </c>
      <c r="J3016" s="10" t="s">
        <v>14160</v>
      </c>
      <c r="K3016" s="11" t="s">
        <v>16580</v>
      </c>
      <c r="L3016" s="12" t="s">
        <v>17151</v>
      </c>
      <c r="M3016" s="13"/>
    </row>
    <row r="3017" spans="2:13" ht="34.9" customHeight="1">
      <c r="B3017" s="3">
        <v>3000</v>
      </c>
      <c r="C3017" s="5" t="s">
        <v>2750</v>
      </c>
      <c r="D3017" s="62" t="s">
        <v>8074</v>
      </c>
      <c r="E3017" s="4">
        <v>342</v>
      </c>
      <c r="F3017" s="7">
        <f>Books[[#This Row],[قیمت نهایی]]*100/80</f>
        <v>2512500</v>
      </c>
      <c r="G3017" s="8">
        <v>0.2</v>
      </c>
      <c r="H3017" s="9">
        <f>Books[[#This Row],[تعداد صفحه]]*5000+300000</f>
        <v>2010000</v>
      </c>
      <c r="I3017" s="22">
        <v>2018</v>
      </c>
      <c r="J3017" s="10" t="s">
        <v>14161</v>
      </c>
      <c r="K3017" s="11" t="s">
        <v>16938</v>
      </c>
      <c r="L3017" s="12" t="s">
        <v>17151</v>
      </c>
      <c r="M3017" s="13"/>
    </row>
    <row r="3018" spans="2:13" ht="34.9" customHeight="1">
      <c r="B3018" s="3">
        <v>3001</v>
      </c>
      <c r="C3018" s="5" t="s">
        <v>17364</v>
      </c>
      <c r="D3018" s="62" t="s">
        <v>8075</v>
      </c>
      <c r="E3018" s="4">
        <v>342</v>
      </c>
      <c r="F3018" s="7">
        <f>Books[[#This Row],[قیمت نهایی]]*100/80</f>
        <v>2512500</v>
      </c>
      <c r="G3018" s="8">
        <v>0.2</v>
      </c>
      <c r="H3018" s="9">
        <f>Books[[#This Row],[تعداد صفحه]]*5000+300000</f>
        <v>2010000</v>
      </c>
      <c r="I3018" s="22">
        <v>2017</v>
      </c>
      <c r="J3018" s="10" t="s">
        <v>14162</v>
      </c>
      <c r="K3018" s="11" t="s">
        <v>16626</v>
      </c>
      <c r="L3018" s="12" t="s">
        <v>17151</v>
      </c>
      <c r="M3018" s="13"/>
    </row>
    <row r="3019" spans="2:13" ht="34.9" customHeight="1">
      <c r="B3019" s="3">
        <v>3002</v>
      </c>
      <c r="C3019" s="5" t="s">
        <v>2751</v>
      </c>
      <c r="D3019" s="62" t="s">
        <v>8076</v>
      </c>
      <c r="E3019" s="4">
        <v>342</v>
      </c>
      <c r="F3019" s="7">
        <f>Books[[#This Row],[قیمت نهایی]]*100/80</f>
        <v>2512500</v>
      </c>
      <c r="G3019" s="8">
        <v>0.2</v>
      </c>
      <c r="H3019" s="9">
        <f>Books[[#This Row],[تعداد صفحه]]*5000+300000</f>
        <v>2010000</v>
      </c>
      <c r="I3019" s="22">
        <v>2017</v>
      </c>
      <c r="J3019" s="10" t="s">
        <v>14163</v>
      </c>
      <c r="K3019" s="11" t="s">
        <v>16580</v>
      </c>
      <c r="L3019" s="12" t="s">
        <v>17151</v>
      </c>
      <c r="M3019" s="13"/>
    </row>
    <row r="3020" spans="2:13" ht="34.9" customHeight="1">
      <c r="B3020" s="3">
        <v>3003</v>
      </c>
      <c r="C3020" s="5" t="s">
        <v>2752</v>
      </c>
      <c r="D3020" s="62" t="s">
        <v>8077</v>
      </c>
      <c r="E3020" s="4" t="s">
        <v>10917</v>
      </c>
      <c r="F3020" s="7">
        <f>Books[[#This Row],[قیمت نهایی]]*100/80</f>
        <v>2518750</v>
      </c>
      <c r="G3020" s="8">
        <v>0.2</v>
      </c>
      <c r="H3020" s="9">
        <f>Books[[#This Row],[تعداد صفحه]]*5000+300000</f>
        <v>2015000</v>
      </c>
      <c r="I3020" s="22">
        <v>2017</v>
      </c>
      <c r="J3020" s="10" t="s">
        <v>14164</v>
      </c>
      <c r="K3020" s="11" t="s">
        <v>16596</v>
      </c>
      <c r="L3020" s="12" t="s">
        <v>17151</v>
      </c>
      <c r="M3020" s="13"/>
    </row>
    <row r="3021" spans="2:13" ht="34.9" customHeight="1">
      <c r="B3021" s="3">
        <v>3004</v>
      </c>
      <c r="C3021" s="5" t="s">
        <v>2753</v>
      </c>
      <c r="D3021" s="62" t="s">
        <v>8078</v>
      </c>
      <c r="E3021" s="4" t="s">
        <v>10917</v>
      </c>
      <c r="F3021" s="7">
        <f>Books[[#This Row],[قیمت نهایی]]*100/80</f>
        <v>2518750</v>
      </c>
      <c r="G3021" s="8">
        <v>0.2</v>
      </c>
      <c r="H3021" s="9">
        <f>Books[[#This Row],[تعداد صفحه]]*5000+300000</f>
        <v>2015000</v>
      </c>
      <c r="I3021" s="22">
        <v>2017</v>
      </c>
      <c r="J3021" s="10" t="s">
        <v>14165</v>
      </c>
      <c r="K3021" s="11" t="s">
        <v>16692</v>
      </c>
      <c r="L3021" s="12" t="s">
        <v>17151</v>
      </c>
      <c r="M3021" s="13"/>
    </row>
    <row r="3022" spans="2:13" ht="34.9" customHeight="1">
      <c r="B3022" s="3">
        <v>3005</v>
      </c>
      <c r="C3022" s="5" t="s">
        <v>2754</v>
      </c>
      <c r="D3022" s="62" t="s">
        <v>8079</v>
      </c>
      <c r="E3022" s="4" t="s">
        <v>10796</v>
      </c>
      <c r="F3022" s="7">
        <f>Books[[#This Row],[قیمت نهایی]]*100/80</f>
        <v>2525000</v>
      </c>
      <c r="G3022" s="8">
        <v>0.2</v>
      </c>
      <c r="H3022" s="9">
        <f>Books[[#This Row],[تعداد صفحه]]*5000+300000</f>
        <v>2020000</v>
      </c>
      <c r="I3022" s="22">
        <v>2018</v>
      </c>
      <c r="J3022" s="10" t="s">
        <v>14166</v>
      </c>
      <c r="K3022" s="11" t="s">
        <v>16571</v>
      </c>
      <c r="L3022" s="12" t="s">
        <v>17151</v>
      </c>
      <c r="M3022" s="13"/>
    </row>
    <row r="3023" spans="2:13" ht="34.9" customHeight="1">
      <c r="B3023" s="3">
        <v>3006</v>
      </c>
      <c r="C3023" s="5" t="s">
        <v>2755</v>
      </c>
      <c r="D3023" s="62" t="s">
        <v>8080</v>
      </c>
      <c r="E3023" s="4" t="s">
        <v>10796</v>
      </c>
      <c r="F3023" s="7">
        <f>Books[[#This Row],[قیمت نهایی]]*100/80</f>
        <v>2525000</v>
      </c>
      <c r="G3023" s="8">
        <v>0.2</v>
      </c>
      <c r="H3023" s="9">
        <f>Books[[#This Row],[تعداد صفحه]]*5000+300000</f>
        <v>2020000</v>
      </c>
      <c r="I3023" s="22">
        <v>2017</v>
      </c>
      <c r="J3023" s="10" t="s">
        <v>14167</v>
      </c>
      <c r="K3023" s="11" t="s">
        <v>16571</v>
      </c>
      <c r="L3023" s="12" t="s">
        <v>17151</v>
      </c>
      <c r="M3023" s="13"/>
    </row>
    <row r="3024" spans="2:13" ht="34.9" customHeight="1">
      <c r="B3024" s="3">
        <v>3007</v>
      </c>
      <c r="C3024" s="5" t="s">
        <v>2756</v>
      </c>
      <c r="D3024" s="62" t="s">
        <v>8081</v>
      </c>
      <c r="E3024" s="4" t="s">
        <v>10796</v>
      </c>
      <c r="F3024" s="7">
        <f>Books[[#This Row],[قیمت نهایی]]*100/80</f>
        <v>2525000</v>
      </c>
      <c r="G3024" s="8">
        <v>0.2</v>
      </c>
      <c r="H3024" s="9">
        <f>Books[[#This Row],[تعداد صفحه]]*5000+300000</f>
        <v>2020000</v>
      </c>
      <c r="I3024" s="22">
        <v>2017</v>
      </c>
      <c r="J3024" s="10" t="s">
        <v>14168</v>
      </c>
      <c r="K3024" s="11" t="s">
        <v>16571</v>
      </c>
      <c r="L3024" s="12" t="s">
        <v>17151</v>
      </c>
      <c r="M3024" s="13"/>
    </row>
    <row r="3025" spans="2:13" ht="34.9" customHeight="1">
      <c r="B3025" s="3">
        <v>3008</v>
      </c>
      <c r="C3025" s="5" t="s">
        <v>2757</v>
      </c>
      <c r="D3025" s="62" t="s">
        <v>8082</v>
      </c>
      <c r="E3025" s="4" t="s">
        <v>10796</v>
      </c>
      <c r="F3025" s="7">
        <f>Books[[#This Row],[قیمت نهایی]]*100/80</f>
        <v>2525000</v>
      </c>
      <c r="G3025" s="8">
        <v>0.2</v>
      </c>
      <c r="H3025" s="9">
        <f>Books[[#This Row],[تعداد صفحه]]*5000+300000</f>
        <v>2020000</v>
      </c>
      <c r="I3025" s="22">
        <v>2018</v>
      </c>
      <c r="J3025" s="10" t="s">
        <v>14169</v>
      </c>
      <c r="K3025" s="11" t="s">
        <v>16571</v>
      </c>
      <c r="L3025" s="12" t="s">
        <v>17151</v>
      </c>
      <c r="M3025" s="13"/>
    </row>
    <row r="3026" spans="2:13" ht="34.9" customHeight="1">
      <c r="B3026" s="3">
        <v>3009</v>
      </c>
      <c r="C3026" s="5" t="s">
        <v>2758</v>
      </c>
      <c r="D3026" s="62" t="s">
        <v>8083</v>
      </c>
      <c r="E3026" s="4" t="s">
        <v>10796</v>
      </c>
      <c r="F3026" s="7">
        <f>Books[[#This Row],[قیمت نهایی]]*100/80</f>
        <v>2525000</v>
      </c>
      <c r="G3026" s="8">
        <v>0.2</v>
      </c>
      <c r="H3026" s="9">
        <f>Books[[#This Row],[تعداد صفحه]]*5000+300000</f>
        <v>2020000</v>
      </c>
      <c r="I3026" s="22">
        <v>2017</v>
      </c>
      <c r="J3026" s="10" t="s">
        <v>14170</v>
      </c>
      <c r="K3026" s="11" t="s">
        <v>16928</v>
      </c>
      <c r="L3026" s="12" t="s">
        <v>17151</v>
      </c>
      <c r="M3026" s="13"/>
    </row>
    <row r="3027" spans="2:13" ht="34.9" customHeight="1">
      <c r="B3027" s="3">
        <v>3010</v>
      </c>
      <c r="C3027" s="5" t="s">
        <v>2759</v>
      </c>
      <c r="D3027" s="62" t="s">
        <v>8084</v>
      </c>
      <c r="E3027" s="4" t="s">
        <v>10796</v>
      </c>
      <c r="F3027" s="7">
        <f>Books[[#This Row],[قیمت نهایی]]*100/80</f>
        <v>2525000</v>
      </c>
      <c r="G3027" s="8">
        <v>0.2</v>
      </c>
      <c r="H3027" s="9">
        <f>Books[[#This Row],[تعداد صفحه]]*5000+300000</f>
        <v>2020000</v>
      </c>
      <c r="I3027" s="22">
        <v>2017</v>
      </c>
      <c r="J3027" s="10" t="s">
        <v>14171</v>
      </c>
      <c r="K3027" s="11" t="s">
        <v>16582</v>
      </c>
      <c r="L3027" s="12" t="s">
        <v>17151</v>
      </c>
      <c r="M3027" s="13"/>
    </row>
    <row r="3028" spans="2:13" ht="34.9" customHeight="1">
      <c r="B3028" s="3">
        <v>3011</v>
      </c>
      <c r="C3028" s="5" t="s">
        <v>2760</v>
      </c>
      <c r="D3028" s="62" t="s">
        <v>8085</v>
      </c>
      <c r="E3028" s="4" t="s">
        <v>10796</v>
      </c>
      <c r="F3028" s="7">
        <f>Books[[#This Row],[قیمت نهایی]]*100/80</f>
        <v>2525000</v>
      </c>
      <c r="G3028" s="8">
        <v>0.2</v>
      </c>
      <c r="H3028" s="9">
        <f>Books[[#This Row],[تعداد صفحه]]*5000+300000</f>
        <v>2020000</v>
      </c>
      <c r="I3028" s="22">
        <v>2017</v>
      </c>
      <c r="J3028" s="10" t="s">
        <v>14172</v>
      </c>
      <c r="K3028" s="11" t="s">
        <v>16657</v>
      </c>
      <c r="L3028" s="12" t="s">
        <v>17151</v>
      </c>
      <c r="M3028" s="13"/>
    </row>
    <row r="3029" spans="2:13" ht="34.9" customHeight="1">
      <c r="B3029" s="3">
        <v>3012</v>
      </c>
      <c r="C3029" s="5" t="s">
        <v>2761</v>
      </c>
      <c r="D3029" s="62" t="s">
        <v>8086</v>
      </c>
      <c r="E3029" s="4" t="s">
        <v>10796</v>
      </c>
      <c r="F3029" s="7">
        <f>Books[[#This Row],[قیمت نهایی]]*100/80</f>
        <v>2525000</v>
      </c>
      <c r="G3029" s="8">
        <v>0.2</v>
      </c>
      <c r="H3029" s="9">
        <f>Books[[#This Row],[تعداد صفحه]]*5000+300000</f>
        <v>2020000</v>
      </c>
      <c r="I3029" s="22">
        <v>2017</v>
      </c>
      <c r="J3029" s="10" t="s">
        <v>14173</v>
      </c>
      <c r="K3029" s="11" t="s">
        <v>16595</v>
      </c>
      <c r="L3029" s="12" t="s">
        <v>17151</v>
      </c>
      <c r="M3029" s="13"/>
    </row>
    <row r="3030" spans="2:13" ht="34.9" customHeight="1">
      <c r="B3030" s="3">
        <v>3013</v>
      </c>
      <c r="C3030" s="5" t="s">
        <v>2762</v>
      </c>
      <c r="D3030" s="62" t="s">
        <v>8087</v>
      </c>
      <c r="E3030" s="4" t="s">
        <v>10796</v>
      </c>
      <c r="F3030" s="7">
        <f>Books[[#This Row],[قیمت نهایی]]*100/80</f>
        <v>2525000</v>
      </c>
      <c r="G3030" s="8">
        <v>0.2</v>
      </c>
      <c r="H3030" s="9">
        <f>Books[[#This Row],[تعداد صفحه]]*5000+300000</f>
        <v>2020000</v>
      </c>
      <c r="I3030" s="22">
        <v>2017</v>
      </c>
      <c r="J3030" s="10" t="s">
        <v>14174</v>
      </c>
      <c r="K3030" s="11" t="s">
        <v>16575</v>
      </c>
      <c r="L3030" s="12" t="s">
        <v>17151</v>
      </c>
      <c r="M3030" s="13"/>
    </row>
    <row r="3031" spans="2:13" ht="34.9" customHeight="1">
      <c r="B3031" s="3">
        <v>3014</v>
      </c>
      <c r="C3031" s="5" t="s">
        <v>17365</v>
      </c>
      <c r="D3031" s="62" t="s">
        <v>8088</v>
      </c>
      <c r="E3031" s="4" t="s">
        <v>10796</v>
      </c>
      <c r="F3031" s="7">
        <f>Books[[#This Row],[قیمت نهایی]]*100/80</f>
        <v>2525000</v>
      </c>
      <c r="G3031" s="8">
        <v>0.2</v>
      </c>
      <c r="H3031" s="9">
        <f>Books[[#This Row],[تعداد صفحه]]*5000+300000</f>
        <v>2020000</v>
      </c>
      <c r="I3031" s="22">
        <v>2018</v>
      </c>
      <c r="J3031" s="10" t="s">
        <v>14175</v>
      </c>
      <c r="K3031" s="11" t="s">
        <v>16568</v>
      </c>
      <c r="L3031" s="12" t="s">
        <v>17151</v>
      </c>
      <c r="M3031" s="13"/>
    </row>
    <row r="3032" spans="2:13" ht="34.9" customHeight="1">
      <c r="B3032" s="3">
        <v>3015</v>
      </c>
      <c r="C3032" s="5" t="s">
        <v>2763</v>
      </c>
      <c r="D3032" s="62" t="s">
        <v>8089</v>
      </c>
      <c r="E3032" s="4">
        <v>344</v>
      </c>
      <c r="F3032" s="7">
        <f>Books[[#This Row],[قیمت نهایی]]*100/80</f>
        <v>2525000</v>
      </c>
      <c r="G3032" s="8">
        <v>0.2</v>
      </c>
      <c r="H3032" s="9">
        <f>Books[[#This Row],[تعداد صفحه]]*5000+300000</f>
        <v>2020000</v>
      </c>
      <c r="I3032" s="22">
        <v>2017</v>
      </c>
      <c r="J3032" s="10" t="s">
        <v>14176</v>
      </c>
      <c r="K3032" s="11" t="s">
        <v>16582</v>
      </c>
      <c r="L3032" s="12" t="s">
        <v>17151</v>
      </c>
      <c r="M3032" s="13"/>
    </row>
    <row r="3033" spans="2:13" ht="34.9" customHeight="1">
      <c r="B3033" s="3">
        <v>3016</v>
      </c>
      <c r="C3033" s="5" t="s">
        <v>2764</v>
      </c>
      <c r="D3033" s="62" t="s">
        <v>8090</v>
      </c>
      <c r="E3033" s="4">
        <v>344</v>
      </c>
      <c r="F3033" s="7">
        <f>Books[[#This Row],[قیمت نهایی]]*100/80</f>
        <v>2525000</v>
      </c>
      <c r="G3033" s="8">
        <v>0.2</v>
      </c>
      <c r="H3033" s="9">
        <f>Books[[#This Row],[تعداد صفحه]]*5000+300000</f>
        <v>2020000</v>
      </c>
      <c r="I3033" s="22">
        <v>2017</v>
      </c>
      <c r="J3033" s="10" t="s">
        <v>14177</v>
      </c>
      <c r="K3033" s="11" t="s">
        <v>16568</v>
      </c>
      <c r="L3033" s="12" t="s">
        <v>17151</v>
      </c>
      <c r="M3033" s="13"/>
    </row>
    <row r="3034" spans="2:13" ht="34.9" customHeight="1">
      <c r="B3034" s="3">
        <v>3017</v>
      </c>
      <c r="C3034" s="5" t="s">
        <v>2765</v>
      </c>
      <c r="D3034" s="62" t="s">
        <v>8091</v>
      </c>
      <c r="E3034" s="4" t="s">
        <v>10797</v>
      </c>
      <c r="F3034" s="7">
        <f>Books[[#This Row],[قیمت نهایی]]*100/80</f>
        <v>2531250</v>
      </c>
      <c r="G3034" s="8">
        <v>0.2</v>
      </c>
      <c r="H3034" s="9">
        <f>Books[[#This Row],[تعداد صفحه]]*5000+300000</f>
        <v>2025000</v>
      </c>
      <c r="I3034" s="22">
        <v>2017</v>
      </c>
      <c r="J3034" s="10" t="s">
        <v>14178</v>
      </c>
      <c r="K3034" s="11" t="s">
        <v>16580</v>
      </c>
      <c r="L3034" s="12" t="s">
        <v>17151</v>
      </c>
      <c r="M3034" s="13"/>
    </row>
    <row r="3035" spans="2:13" ht="34.9" customHeight="1">
      <c r="B3035" s="3">
        <v>3018</v>
      </c>
      <c r="C3035" s="5" t="s">
        <v>2766</v>
      </c>
      <c r="D3035" s="62" t="s">
        <v>8092</v>
      </c>
      <c r="E3035" s="4" t="s">
        <v>10797</v>
      </c>
      <c r="F3035" s="7">
        <f>Books[[#This Row],[قیمت نهایی]]*100/80</f>
        <v>2531250</v>
      </c>
      <c r="G3035" s="8">
        <v>0.2</v>
      </c>
      <c r="H3035" s="9">
        <f>Books[[#This Row],[تعداد صفحه]]*5000+300000</f>
        <v>2025000</v>
      </c>
      <c r="I3035" s="22">
        <v>2017</v>
      </c>
      <c r="J3035" s="10" t="s">
        <v>14179</v>
      </c>
      <c r="K3035" s="11" t="s">
        <v>16568</v>
      </c>
      <c r="L3035" s="12" t="s">
        <v>17151</v>
      </c>
      <c r="M3035" s="13"/>
    </row>
    <row r="3036" spans="2:13" ht="34.9" customHeight="1">
      <c r="B3036" s="3">
        <v>3019</v>
      </c>
      <c r="C3036" s="5" t="s">
        <v>2767</v>
      </c>
      <c r="D3036" s="62" t="s">
        <v>8093</v>
      </c>
      <c r="E3036" s="4">
        <v>345</v>
      </c>
      <c r="F3036" s="7">
        <f>Books[[#This Row],[قیمت نهایی]]*100/80</f>
        <v>2531250</v>
      </c>
      <c r="G3036" s="8">
        <v>0.2</v>
      </c>
      <c r="H3036" s="9">
        <f>Books[[#This Row],[تعداد صفحه]]*5000+300000</f>
        <v>2025000</v>
      </c>
      <c r="I3036" s="22">
        <v>2017</v>
      </c>
      <c r="J3036" s="10" t="s">
        <v>14180</v>
      </c>
      <c r="K3036" s="11" t="s">
        <v>16568</v>
      </c>
      <c r="L3036" s="12" t="s">
        <v>17151</v>
      </c>
      <c r="M3036" s="13"/>
    </row>
    <row r="3037" spans="2:13" ht="34.9" customHeight="1">
      <c r="B3037" s="3">
        <v>3020</v>
      </c>
      <c r="C3037" s="5" t="s">
        <v>2768</v>
      </c>
      <c r="D3037" s="62" t="s">
        <v>8094</v>
      </c>
      <c r="E3037" s="4">
        <v>345</v>
      </c>
      <c r="F3037" s="7">
        <f>Books[[#This Row],[قیمت نهایی]]*100/80</f>
        <v>2531250</v>
      </c>
      <c r="G3037" s="8">
        <v>0.2</v>
      </c>
      <c r="H3037" s="9">
        <f>Books[[#This Row],[تعداد صفحه]]*5000+300000</f>
        <v>2025000</v>
      </c>
      <c r="I3037" s="22">
        <v>2017</v>
      </c>
      <c r="J3037" s="10" t="s">
        <v>14181</v>
      </c>
      <c r="K3037" s="11" t="s">
        <v>16568</v>
      </c>
      <c r="L3037" s="12" t="s">
        <v>17151</v>
      </c>
      <c r="M3037" s="13"/>
    </row>
    <row r="3038" spans="2:13" ht="34.9" customHeight="1">
      <c r="B3038" s="3">
        <v>3021</v>
      </c>
      <c r="C3038" s="5" t="s">
        <v>2769</v>
      </c>
      <c r="D3038" s="62" t="s">
        <v>8095</v>
      </c>
      <c r="E3038" s="4" t="s">
        <v>10689</v>
      </c>
      <c r="F3038" s="7">
        <f>Books[[#This Row],[قیمت نهایی]]*100/80</f>
        <v>2537500</v>
      </c>
      <c r="G3038" s="8">
        <v>0.2</v>
      </c>
      <c r="H3038" s="9">
        <f>Books[[#This Row],[تعداد صفحه]]*5000+300000</f>
        <v>2030000</v>
      </c>
      <c r="I3038" s="22">
        <v>2017</v>
      </c>
      <c r="J3038" s="10" t="s">
        <v>14182</v>
      </c>
      <c r="K3038" s="11" t="s">
        <v>16626</v>
      </c>
      <c r="L3038" s="12" t="s">
        <v>17151</v>
      </c>
      <c r="M3038" s="13"/>
    </row>
    <row r="3039" spans="2:13" ht="34.9" customHeight="1">
      <c r="B3039" s="3">
        <v>3022</v>
      </c>
      <c r="C3039" s="5" t="s">
        <v>17366</v>
      </c>
      <c r="D3039" s="62" t="s">
        <v>8096</v>
      </c>
      <c r="E3039" s="4" t="s">
        <v>10689</v>
      </c>
      <c r="F3039" s="7">
        <f>Books[[#This Row],[قیمت نهایی]]*100/80</f>
        <v>2537500</v>
      </c>
      <c r="G3039" s="8">
        <v>0.2</v>
      </c>
      <c r="H3039" s="9">
        <f>Books[[#This Row],[تعداد صفحه]]*5000+300000</f>
        <v>2030000</v>
      </c>
      <c r="I3039" s="22">
        <v>2017</v>
      </c>
      <c r="J3039" s="10" t="s">
        <v>14183</v>
      </c>
      <c r="K3039" s="11" t="s">
        <v>16580</v>
      </c>
      <c r="L3039" s="12" t="s">
        <v>17151</v>
      </c>
      <c r="M3039" s="13"/>
    </row>
    <row r="3040" spans="2:13" ht="34.9" customHeight="1">
      <c r="B3040" s="3">
        <v>3023</v>
      </c>
      <c r="C3040" s="5" t="s">
        <v>2770</v>
      </c>
      <c r="D3040" s="62" t="s">
        <v>8097</v>
      </c>
      <c r="E3040" s="4" t="s">
        <v>10689</v>
      </c>
      <c r="F3040" s="7">
        <f>Books[[#This Row],[قیمت نهایی]]*100/80</f>
        <v>2537500</v>
      </c>
      <c r="G3040" s="8">
        <v>0.2</v>
      </c>
      <c r="H3040" s="9">
        <f>Books[[#This Row],[تعداد صفحه]]*5000+300000</f>
        <v>2030000</v>
      </c>
      <c r="I3040" s="22">
        <v>2018</v>
      </c>
      <c r="J3040" s="10" t="s">
        <v>14184</v>
      </c>
      <c r="K3040" s="11" t="s">
        <v>16575</v>
      </c>
      <c r="L3040" s="12" t="s">
        <v>17151</v>
      </c>
      <c r="M3040" s="13"/>
    </row>
    <row r="3041" spans="2:13" ht="34.9" customHeight="1">
      <c r="B3041" s="3">
        <v>3024</v>
      </c>
      <c r="C3041" s="5" t="s">
        <v>2771</v>
      </c>
      <c r="D3041" s="62" t="s">
        <v>8098</v>
      </c>
      <c r="E3041" s="4" t="s">
        <v>10689</v>
      </c>
      <c r="F3041" s="7">
        <f>Books[[#This Row],[قیمت نهایی]]*100/80</f>
        <v>2537500</v>
      </c>
      <c r="G3041" s="8">
        <v>0.2</v>
      </c>
      <c r="H3041" s="9">
        <f>Books[[#This Row],[تعداد صفحه]]*5000+300000</f>
        <v>2030000</v>
      </c>
      <c r="I3041" s="22">
        <v>2017</v>
      </c>
      <c r="J3041" s="10" t="s">
        <v>14185</v>
      </c>
      <c r="K3041" s="11" t="s">
        <v>16568</v>
      </c>
      <c r="L3041" s="12" t="s">
        <v>17151</v>
      </c>
      <c r="M3041" s="13"/>
    </row>
    <row r="3042" spans="2:13" ht="34.9" customHeight="1">
      <c r="B3042" s="3">
        <v>3025</v>
      </c>
      <c r="C3042" s="5" t="s">
        <v>2772</v>
      </c>
      <c r="D3042" s="62" t="s">
        <v>8099</v>
      </c>
      <c r="E3042" s="4" t="s">
        <v>10689</v>
      </c>
      <c r="F3042" s="7">
        <f>Books[[#This Row],[قیمت نهایی]]*100/80</f>
        <v>2537500</v>
      </c>
      <c r="G3042" s="8">
        <v>0.2</v>
      </c>
      <c r="H3042" s="9">
        <f>Books[[#This Row],[تعداد صفحه]]*5000+300000</f>
        <v>2030000</v>
      </c>
      <c r="I3042" s="22">
        <v>2017</v>
      </c>
      <c r="J3042" s="10" t="s">
        <v>14186</v>
      </c>
      <c r="K3042" s="11" t="s">
        <v>16568</v>
      </c>
      <c r="L3042" s="12" t="s">
        <v>17151</v>
      </c>
      <c r="M3042" s="13"/>
    </row>
    <row r="3043" spans="2:13" ht="34.9" customHeight="1">
      <c r="B3043" s="3">
        <v>3026</v>
      </c>
      <c r="C3043" s="5" t="s">
        <v>2773</v>
      </c>
      <c r="D3043" s="62" t="s">
        <v>8100</v>
      </c>
      <c r="E3043" s="4">
        <v>346</v>
      </c>
      <c r="F3043" s="7">
        <f>Books[[#This Row],[قیمت نهایی]]*100/80</f>
        <v>2537500</v>
      </c>
      <c r="G3043" s="8">
        <v>0.2</v>
      </c>
      <c r="H3043" s="9">
        <f>Books[[#This Row],[تعداد صفحه]]*5000+300000</f>
        <v>2030000</v>
      </c>
      <c r="I3043" s="22">
        <v>2017</v>
      </c>
      <c r="J3043" s="10" t="s">
        <v>14187</v>
      </c>
      <c r="K3043" s="11" t="s">
        <v>16568</v>
      </c>
      <c r="L3043" s="12" t="s">
        <v>17151</v>
      </c>
      <c r="M3043" s="13"/>
    </row>
    <row r="3044" spans="2:13" ht="34.9" customHeight="1">
      <c r="B3044" s="3">
        <v>3027</v>
      </c>
      <c r="C3044" s="5" t="s">
        <v>2774</v>
      </c>
      <c r="D3044" s="62" t="s">
        <v>8101</v>
      </c>
      <c r="E3044" s="4" t="s">
        <v>11066</v>
      </c>
      <c r="F3044" s="7">
        <f>Books[[#This Row],[قیمت نهایی]]*100/80</f>
        <v>2543750</v>
      </c>
      <c r="G3044" s="8">
        <v>0.2</v>
      </c>
      <c r="H3044" s="9">
        <f>Books[[#This Row],[تعداد صفحه]]*5000+300000</f>
        <v>2035000</v>
      </c>
      <c r="I3044" s="22">
        <v>2017</v>
      </c>
      <c r="J3044" s="10" t="s">
        <v>14188</v>
      </c>
      <c r="K3044" s="11" t="s">
        <v>16568</v>
      </c>
      <c r="L3044" s="12" t="s">
        <v>17151</v>
      </c>
      <c r="M3044" s="13"/>
    </row>
    <row r="3045" spans="2:13" ht="34.9" customHeight="1">
      <c r="B3045" s="3">
        <v>3028</v>
      </c>
      <c r="C3045" s="5" t="s">
        <v>2775</v>
      </c>
      <c r="D3045" s="62" t="s">
        <v>8102</v>
      </c>
      <c r="E3045" s="4" t="s">
        <v>11066</v>
      </c>
      <c r="F3045" s="7">
        <f>Books[[#This Row],[قیمت نهایی]]*100/80</f>
        <v>2543750</v>
      </c>
      <c r="G3045" s="8">
        <v>0.2</v>
      </c>
      <c r="H3045" s="9">
        <f>Books[[#This Row],[تعداد صفحه]]*5000+300000</f>
        <v>2035000</v>
      </c>
      <c r="I3045" s="22">
        <v>2018</v>
      </c>
      <c r="J3045" s="10" t="s">
        <v>14189</v>
      </c>
      <c r="K3045" s="11" t="s">
        <v>16568</v>
      </c>
      <c r="L3045" s="12" t="s">
        <v>17151</v>
      </c>
      <c r="M3045" s="13"/>
    </row>
    <row r="3046" spans="2:13" ht="34.9" customHeight="1">
      <c r="B3046" s="3">
        <v>3029</v>
      </c>
      <c r="C3046" s="5" t="s">
        <v>2776</v>
      </c>
      <c r="D3046" s="62" t="s">
        <v>8103</v>
      </c>
      <c r="E3046" s="4">
        <v>347</v>
      </c>
      <c r="F3046" s="7">
        <f>Books[[#This Row],[قیمت نهایی]]*100/80</f>
        <v>2543750</v>
      </c>
      <c r="G3046" s="8">
        <v>0.2</v>
      </c>
      <c r="H3046" s="9">
        <f>Books[[#This Row],[تعداد صفحه]]*5000+300000</f>
        <v>2035000</v>
      </c>
      <c r="I3046" s="22">
        <v>2017</v>
      </c>
      <c r="J3046" s="10" t="s">
        <v>14190</v>
      </c>
      <c r="K3046" s="11" t="s">
        <v>16575</v>
      </c>
      <c r="L3046" s="12" t="s">
        <v>17151</v>
      </c>
      <c r="M3046" s="13"/>
    </row>
    <row r="3047" spans="2:13" ht="34.9" customHeight="1">
      <c r="B3047" s="3">
        <v>3030</v>
      </c>
      <c r="C3047" s="5" t="s">
        <v>2777</v>
      </c>
      <c r="D3047" s="62" t="s">
        <v>8104</v>
      </c>
      <c r="E3047" s="4">
        <v>348</v>
      </c>
      <c r="F3047" s="7">
        <f>Books[[#This Row],[قیمت نهایی]]*100/80</f>
        <v>2550000</v>
      </c>
      <c r="G3047" s="8">
        <v>0.2</v>
      </c>
      <c r="H3047" s="9">
        <f>Books[[#This Row],[تعداد صفحه]]*5000+300000</f>
        <v>2040000</v>
      </c>
      <c r="I3047" s="22">
        <v>2018</v>
      </c>
      <c r="J3047" s="10" t="s">
        <v>14097</v>
      </c>
      <c r="K3047" s="11" t="s">
        <v>16568</v>
      </c>
      <c r="L3047" s="12" t="s">
        <v>17151</v>
      </c>
      <c r="M3047" s="13"/>
    </row>
    <row r="3048" spans="2:13" ht="34.9" customHeight="1">
      <c r="B3048" s="3">
        <v>3031</v>
      </c>
      <c r="C3048" s="5" t="s">
        <v>17367</v>
      </c>
      <c r="D3048" s="62" t="s">
        <v>8105</v>
      </c>
      <c r="E3048" s="4">
        <v>348</v>
      </c>
      <c r="F3048" s="7">
        <f>Books[[#This Row],[قیمت نهایی]]*100/80</f>
        <v>2550000</v>
      </c>
      <c r="G3048" s="8">
        <v>0.2</v>
      </c>
      <c r="H3048" s="9">
        <f>Books[[#This Row],[تعداد صفحه]]*5000+300000</f>
        <v>2040000</v>
      </c>
      <c r="I3048" s="22">
        <v>2018</v>
      </c>
      <c r="J3048" s="10" t="s">
        <v>14191</v>
      </c>
      <c r="K3048" s="11" t="s">
        <v>16626</v>
      </c>
      <c r="L3048" s="12" t="s">
        <v>17151</v>
      </c>
      <c r="M3048" s="13"/>
    </row>
    <row r="3049" spans="2:13" ht="34.9" customHeight="1">
      <c r="B3049" s="3">
        <v>3032</v>
      </c>
      <c r="C3049" s="5" t="s">
        <v>2778</v>
      </c>
      <c r="D3049" s="62" t="s">
        <v>8106</v>
      </c>
      <c r="E3049" s="4">
        <v>348</v>
      </c>
      <c r="F3049" s="7">
        <f>Books[[#This Row],[قیمت نهایی]]*100/80</f>
        <v>2550000</v>
      </c>
      <c r="G3049" s="8">
        <v>0.2</v>
      </c>
      <c r="H3049" s="9">
        <f>Books[[#This Row],[تعداد صفحه]]*5000+300000</f>
        <v>2040000</v>
      </c>
      <c r="I3049" s="22">
        <v>2017</v>
      </c>
      <c r="J3049" s="10" t="s">
        <v>14192</v>
      </c>
      <c r="K3049" s="11" t="s">
        <v>16568</v>
      </c>
      <c r="L3049" s="12" t="s">
        <v>17151</v>
      </c>
      <c r="M3049" s="13"/>
    </row>
    <row r="3050" spans="2:13" ht="34.9" customHeight="1">
      <c r="B3050" s="3">
        <v>3033</v>
      </c>
      <c r="C3050" s="5" t="s">
        <v>2779</v>
      </c>
      <c r="D3050" s="62" t="s">
        <v>8107</v>
      </c>
      <c r="E3050" s="4">
        <v>349</v>
      </c>
      <c r="F3050" s="7">
        <f>Books[[#This Row],[قیمت نهایی]]*100/80</f>
        <v>2556250</v>
      </c>
      <c r="G3050" s="8">
        <v>0.2</v>
      </c>
      <c r="H3050" s="9">
        <f>Books[[#This Row],[تعداد صفحه]]*5000+300000</f>
        <v>2045000</v>
      </c>
      <c r="I3050" s="22">
        <v>2017</v>
      </c>
      <c r="J3050" s="10" t="s">
        <v>14193</v>
      </c>
      <c r="K3050" s="11" t="s">
        <v>16575</v>
      </c>
      <c r="L3050" s="12" t="s">
        <v>17151</v>
      </c>
      <c r="M3050" s="13"/>
    </row>
    <row r="3051" spans="2:13" ht="34.9" customHeight="1">
      <c r="B3051" s="3">
        <v>3034</v>
      </c>
      <c r="C3051" s="5" t="s">
        <v>2780</v>
      </c>
      <c r="D3051" s="62" t="s">
        <v>8108</v>
      </c>
      <c r="E3051" s="4">
        <v>349</v>
      </c>
      <c r="F3051" s="7">
        <f>Books[[#This Row],[قیمت نهایی]]*100/80</f>
        <v>2556250</v>
      </c>
      <c r="G3051" s="8">
        <v>0.2</v>
      </c>
      <c r="H3051" s="9">
        <f>Books[[#This Row],[تعداد صفحه]]*5000+300000</f>
        <v>2045000</v>
      </c>
      <c r="I3051" s="22">
        <v>2018</v>
      </c>
      <c r="J3051" s="10" t="s">
        <v>14194</v>
      </c>
      <c r="K3051" s="11" t="s">
        <v>16568</v>
      </c>
      <c r="L3051" s="12" t="s">
        <v>17151</v>
      </c>
      <c r="M3051" s="13"/>
    </row>
    <row r="3052" spans="2:13" ht="34.9" customHeight="1">
      <c r="B3052" s="3">
        <v>3035</v>
      </c>
      <c r="C3052" s="5" t="s">
        <v>2781</v>
      </c>
      <c r="D3052" s="62" t="s">
        <v>8109</v>
      </c>
      <c r="E3052" s="4">
        <v>350</v>
      </c>
      <c r="F3052" s="7">
        <f>Books[[#This Row],[قیمت نهایی]]*100/80</f>
        <v>2562500</v>
      </c>
      <c r="G3052" s="8">
        <v>0.2</v>
      </c>
      <c r="H3052" s="9">
        <f>Books[[#This Row],[تعداد صفحه]]*5000+300000</f>
        <v>2050000</v>
      </c>
      <c r="I3052" s="22">
        <v>2017</v>
      </c>
      <c r="J3052" s="10" t="s">
        <v>14195</v>
      </c>
      <c r="K3052" s="11" t="s">
        <v>16575</v>
      </c>
      <c r="L3052" s="12" t="s">
        <v>17151</v>
      </c>
      <c r="M3052" s="13"/>
    </row>
    <row r="3053" spans="2:13" ht="34.9" customHeight="1">
      <c r="B3053" s="3">
        <v>3036</v>
      </c>
      <c r="C3053" s="5" t="s">
        <v>2782</v>
      </c>
      <c r="D3053" s="62" t="s">
        <v>8110</v>
      </c>
      <c r="E3053" s="4" t="s">
        <v>11067</v>
      </c>
      <c r="F3053" s="7">
        <f>Books[[#This Row],[قیمت نهایی]]*100/80</f>
        <v>2568750</v>
      </c>
      <c r="G3053" s="8">
        <v>0.2</v>
      </c>
      <c r="H3053" s="9">
        <f>Books[[#This Row],[تعداد صفحه]]*5000+300000</f>
        <v>2055000</v>
      </c>
      <c r="I3053" s="22">
        <v>2017</v>
      </c>
      <c r="J3053" s="10" t="s">
        <v>14196</v>
      </c>
      <c r="K3053" s="11" t="s">
        <v>16575</v>
      </c>
      <c r="L3053" s="12" t="s">
        <v>17151</v>
      </c>
      <c r="M3053" s="13"/>
    </row>
    <row r="3054" spans="2:13" ht="34.9" customHeight="1">
      <c r="B3054" s="3">
        <v>3037</v>
      </c>
      <c r="C3054" s="5" t="s">
        <v>2783</v>
      </c>
      <c r="D3054" s="62" t="s">
        <v>8111</v>
      </c>
      <c r="E3054" s="4" t="s">
        <v>11067</v>
      </c>
      <c r="F3054" s="7">
        <f>Books[[#This Row],[قیمت نهایی]]*100/80</f>
        <v>2568750</v>
      </c>
      <c r="G3054" s="8">
        <v>0.2</v>
      </c>
      <c r="H3054" s="9">
        <f>Books[[#This Row],[تعداد صفحه]]*5000+300000</f>
        <v>2055000</v>
      </c>
      <c r="I3054" s="22">
        <v>2017</v>
      </c>
      <c r="J3054" s="10" t="s">
        <v>14197</v>
      </c>
      <c r="K3054" s="11" t="s">
        <v>16569</v>
      </c>
      <c r="L3054" s="12" t="s">
        <v>17151</v>
      </c>
      <c r="M3054" s="13"/>
    </row>
    <row r="3055" spans="2:13" ht="34.9" customHeight="1">
      <c r="B3055" s="3">
        <v>3038</v>
      </c>
      <c r="C3055" s="5" t="s">
        <v>2784</v>
      </c>
      <c r="D3055" s="62" t="s">
        <v>8112</v>
      </c>
      <c r="E3055" s="4">
        <v>351</v>
      </c>
      <c r="F3055" s="7">
        <f>Books[[#This Row],[قیمت نهایی]]*100/80</f>
        <v>2568750</v>
      </c>
      <c r="G3055" s="8">
        <v>0.2</v>
      </c>
      <c r="H3055" s="9">
        <f>Books[[#This Row],[تعداد صفحه]]*5000+300000</f>
        <v>2055000</v>
      </c>
      <c r="I3055" s="22">
        <v>2017</v>
      </c>
      <c r="J3055" s="10" t="s">
        <v>14198</v>
      </c>
      <c r="K3055" s="11" t="s">
        <v>16568</v>
      </c>
      <c r="L3055" s="12" t="s">
        <v>17151</v>
      </c>
      <c r="M3055" s="13"/>
    </row>
    <row r="3056" spans="2:13" ht="34.9" customHeight="1">
      <c r="B3056" s="3">
        <v>3039</v>
      </c>
      <c r="C3056" s="5" t="s">
        <v>2785</v>
      </c>
      <c r="D3056" s="62" t="s">
        <v>8113</v>
      </c>
      <c r="E3056" s="4" t="s">
        <v>10691</v>
      </c>
      <c r="F3056" s="7">
        <f>Books[[#This Row],[قیمت نهایی]]*100/80</f>
        <v>2575000</v>
      </c>
      <c r="G3056" s="8">
        <v>0.2</v>
      </c>
      <c r="H3056" s="9">
        <f>Books[[#This Row],[تعداد صفحه]]*5000+300000</f>
        <v>2060000</v>
      </c>
      <c r="I3056" s="22">
        <v>2017</v>
      </c>
      <c r="J3056" s="10" t="s">
        <v>14199</v>
      </c>
      <c r="K3056" s="11" t="s">
        <v>16946</v>
      </c>
      <c r="L3056" s="12" t="s">
        <v>17151</v>
      </c>
      <c r="M3056" s="13"/>
    </row>
    <row r="3057" spans="2:13" ht="34.9" customHeight="1">
      <c r="B3057" s="3">
        <v>3040</v>
      </c>
      <c r="C3057" s="5" t="s">
        <v>2786</v>
      </c>
      <c r="D3057" s="62" t="s">
        <v>8114</v>
      </c>
      <c r="E3057" s="4" t="s">
        <v>10691</v>
      </c>
      <c r="F3057" s="7">
        <f>Books[[#This Row],[قیمت نهایی]]*100/80</f>
        <v>2575000</v>
      </c>
      <c r="G3057" s="8">
        <v>0.2</v>
      </c>
      <c r="H3057" s="9">
        <f>Books[[#This Row],[تعداد صفحه]]*5000+300000</f>
        <v>2060000</v>
      </c>
      <c r="I3057" s="22">
        <v>2017</v>
      </c>
      <c r="J3057" s="10" t="s">
        <v>14200</v>
      </c>
      <c r="K3057" s="11" t="s">
        <v>16571</v>
      </c>
      <c r="L3057" s="12" t="s">
        <v>17151</v>
      </c>
      <c r="M3057" s="13"/>
    </row>
    <row r="3058" spans="2:13" ht="34.9" customHeight="1">
      <c r="B3058" s="3">
        <v>3041</v>
      </c>
      <c r="C3058" s="5" t="s">
        <v>2787</v>
      </c>
      <c r="D3058" s="62" t="s">
        <v>8115</v>
      </c>
      <c r="E3058" s="4" t="s">
        <v>10691</v>
      </c>
      <c r="F3058" s="7">
        <f>Books[[#This Row],[قیمت نهایی]]*100/80</f>
        <v>2575000</v>
      </c>
      <c r="G3058" s="8">
        <v>0.2</v>
      </c>
      <c r="H3058" s="9">
        <f>Books[[#This Row],[تعداد صفحه]]*5000+300000</f>
        <v>2060000</v>
      </c>
      <c r="I3058" s="22">
        <v>2017</v>
      </c>
      <c r="J3058" s="10" t="s">
        <v>14201</v>
      </c>
      <c r="K3058" s="11" t="s">
        <v>16571</v>
      </c>
      <c r="L3058" s="12" t="s">
        <v>17151</v>
      </c>
      <c r="M3058" s="13"/>
    </row>
    <row r="3059" spans="2:13" ht="34.9" customHeight="1">
      <c r="B3059" s="3">
        <v>3042</v>
      </c>
      <c r="C3059" s="5" t="s">
        <v>2788</v>
      </c>
      <c r="D3059" s="62" t="s">
        <v>8116</v>
      </c>
      <c r="E3059" s="4" t="s">
        <v>10691</v>
      </c>
      <c r="F3059" s="7">
        <f>Books[[#This Row],[قیمت نهایی]]*100/80</f>
        <v>2575000</v>
      </c>
      <c r="G3059" s="8">
        <v>0.2</v>
      </c>
      <c r="H3059" s="9">
        <f>Books[[#This Row],[تعداد صفحه]]*5000+300000</f>
        <v>2060000</v>
      </c>
      <c r="I3059" s="22">
        <v>2017</v>
      </c>
      <c r="J3059" s="10" t="s">
        <v>14202</v>
      </c>
      <c r="K3059" s="11" t="s">
        <v>16571</v>
      </c>
      <c r="L3059" s="12" t="s">
        <v>17151</v>
      </c>
      <c r="M3059" s="13"/>
    </row>
    <row r="3060" spans="2:13" ht="34.9" customHeight="1">
      <c r="B3060" s="3">
        <v>3043</v>
      </c>
      <c r="C3060" s="5" t="s">
        <v>2789</v>
      </c>
      <c r="D3060" s="62" t="s">
        <v>8117</v>
      </c>
      <c r="E3060" s="4" t="s">
        <v>10691</v>
      </c>
      <c r="F3060" s="7">
        <f>Books[[#This Row],[قیمت نهایی]]*100/80</f>
        <v>2575000</v>
      </c>
      <c r="G3060" s="8">
        <v>0.2</v>
      </c>
      <c r="H3060" s="9">
        <f>Books[[#This Row],[تعداد صفحه]]*5000+300000</f>
        <v>2060000</v>
      </c>
      <c r="I3060" s="22">
        <v>2017</v>
      </c>
      <c r="J3060" s="10" t="s">
        <v>14203</v>
      </c>
      <c r="K3060" s="11" t="s">
        <v>16599</v>
      </c>
      <c r="L3060" s="12" t="s">
        <v>17151</v>
      </c>
      <c r="M3060" s="13"/>
    </row>
    <row r="3061" spans="2:13" ht="34.9" customHeight="1">
      <c r="B3061" s="3">
        <v>3044</v>
      </c>
      <c r="C3061" s="5" t="s">
        <v>2790</v>
      </c>
      <c r="D3061" s="62" t="s">
        <v>8118</v>
      </c>
      <c r="E3061" s="4" t="s">
        <v>10691</v>
      </c>
      <c r="F3061" s="7">
        <f>Books[[#This Row],[قیمت نهایی]]*100/80</f>
        <v>2575000</v>
      </c>
      <c r="G3061" s="8">
        <v>0.2</v>
      </c>
      <c r="H3061" s="9">
        <f>Books[[#This Row],[تعداد صفحه]]*5000+300000</f>
        <v>2060000</v>
      </c>
      <c r="I3061" s="22">
        <v>2017</v>
      </c>
      <c r="J3061" s="10" t="s">
        <v>14204</v>
      </c>
      <c r="K3061" s="11" t="s">
        <v>16643</v>
      </c>
      <c r="L3061" s="12" t="s">
        <v>17151</v>
      </c>
      <c r="M3061" s="13"/>
    </row>
    <row r="3062" spans="2:13" ht="34.9" customHeight="1">
      <c r="B3062" s="3">
        <v>3045</v>
      </c>
      <c r="C3062" s="5" t="s">
        <v>2791</v>
      </c>
      <c r="D3062" s="62" t="s">
        <v>8119</v>
      </c>
      <c r="E3062" s="4" t="s">
        <v>10691</v>
      </c>
      <c r="F3062" s="7">
        <f>Books[[#This Row],[قیمت نهایی]]*100/80</f>
        <v>2575000</v>
      </c>
      <c r="G3062" s="8">
        <v>0.2</v>
      </c>
      <c r="H3062" s="9">
        <f>Books[[#This Row],[تعداد صفحه]]*5000+300000</f>
        <v>2060000</v>
      </c>
      <c r="I3062" s="22">
        <v>2017</v>
      </c>
      <c r="J3062" s="10" t="s">
        <v>14205</v>
      </c>
      <c r="K3062" s="11" t="s">
        <v>16944</v>
      </c>
      <c r="L3062" s="12" t="s">
        <v>17151</v>
      </c>
      <c r="M3062" s="13"/>
    </row>
    <row r="3063" spans="2:13" ht="34.9" customHeight="1">
      <c r="B3063" s="3">
        <v>3046</v>
      </c>
      <c r="C3063" s="5" t="s">
        <v>2792</v>
      </c>
      <c r="D3063" s="62" t="s">
        <v>8120</v>
      </c>
      <c r="E3063" s="4" t="s">
        <v>10691</v>
      </c>
      <c r="F3063" s="7">
        <f>Books[[#This Row],[قیمت نهایی]]*100/80</f>
        <v>2575000</v>
      </c>
      <c r="G3063" s="8">
        <v>0.2</v>
      </c>
      <c r="H3063" s="9">
        <f>Books[[#This Row],[تعداد صفحه]]*5000+300000</f>
        <v>2060000</v>
      </c>
      <c r="I3063" s="22">
        <v>2017</v>
      </c>
      <c r="J3063" s="10" t="s">
        <v>14206</v>
      </c>
      <c r="K3063" s="11" t="s">
        <v>16611</v>
      </c>
      <c r="L3063" s="12" t="s">
        <v>17151</v>
      </c>
      <c r="M3063" s="13"/>
    </row>
    <row r="3064" spans="2:13" ht="34.9" customHeight="1">
      <c r="B3064" s="3">
        <v>3047</v>
      </c>
      <c r="C3064" s="5" t="s">
        <v>2793</v>
      </c>
      <c r="D3064" s="62" t="s">
        <v>8121</v>
      </c>
      <c r="E3064" s="4" t="s">
        <v>10691</v>
      </c>
      <c r="F3064" s="7">
        <f>Books[[#This Row],[قیمت نهایی]]*100/80</f>
        <v>2575000</v>
      </c>
      <c r="G3064" s="8">
        <v>0.2</v>
      </c>
      <c r="H3064" s="9">
        <f>Books[[#This Row],[تعداد صفحه]]*5000+300000</f>
        <v>2060000</v>
      </c>
      <c r="I3064" s="22">
        <v>2017</v>
      </c>
      <c r="J3064" s="10" t="s">
        <v>14207</v>
      </c>
      <c r="K3064" s="11" t="s">
        <v>16576</v>
      </c>
      <c r="L3064" s="12" t="s">
        <v>17151</v>
      </c>
      <c r="M3064" s="13"/>
    </row>
    <row r="3065" spans="2:13" ht="34.9" customHeight="1">
      <c r="B3065" s="3">
        <v>3048</v>
      </c>
      <c r="C3065" s="5" t="s">
        <v>2794</v>
      </c>
      <c r="D3065" s="62" t="s">
        <v>8122</v>
      </c>
      <c r="E3065" s="4" t="s">
        <v>10691</v>
      </c>
      <c r="F3065" s="7">
        <f>Books[[#This Row],[قیمت نهایی]]*100/80</f>
        <v>2575000</v>
      </c>
      <c r="G3065" s="8">
        <v>0.2</v>
      </c>
      <c r="H3065" s="9">
        <f>Books[[#This Row],[تعداد صفحه]]*5000+300000</f>
        <v>2060000</v>
      </c>
      <c r="I3065" s="22">
        <v>2017</v>
      </c>
      <c r="J3065" s="10" t="s">
        <v>14208</v>
      </c>
      <c r="K3065" s="11" t="s">
        <v>16576</v>
      </c>
      <c r="L3065" s="12" t="s">
        <v>17151</v>
      </c>
      <c r="M3065" s="13"/>
    </row>
    <row r="3066" spans="2:13" ht="34.9" customHeight="1">
      <c r="B3066" s="3">
        <v>3049</v>
      </c>
      <c r="C3066" s="5" t="s">
        <v>2795</v>
      </c>
      <c r="D3066" s="62" t="s">
        <v>8123</v>
      </c>
      <c r="E3066" s="4" t="s">
        <v>10691</v>
      </c>
      <c r="F3066" s="7">
        <f>Books[[#This Row],[قیمت نهایی]]*100/80</f>
        <v>2575000</v>
      </c>
      <c r="G3066" s="8">
        <v>0.2</v>
      </c>
      <c r="H3066" s="9">
        <f>Books[[#This Row],[تعداد صفحه]]*5000+300000</f>
        <v>2060000</v>
      </c>
      <c r="I3066" s="22">
        <v>2017</v>
      </c>
      <c r="J3066" s="10" t="s">
        <v>14209</v>
      </c>
      <c r="K3066" s="11" t="s">
        <v>16626</v>
      </c>
      <c r="L3066" s="12" t="s">
        <v>17151</v>
      </c>
      <c r="M3066" s="13"/>
    </row>
    <row r="3067" spans="2:13" ht="34.9" customHeight="1">
      <c r="B3067" s="3">
        <v>3050</v>
      </c>
      <c r="C3067" s="5" t="s">
        <v>2796</v>
      </c>
      <c r="D3067" s="62" t="s">
        <v>8124</v>
      </c>
      <c r="E3067" s="4" t="s">
        <v>10691</v>
      </c>
      <c r="F3067" s="7">
        <f>Books[[#This Row],[قیمت نهایی]]*100/80</f>
        <v>2575000</v>
      </c>
      <c r="G3067" s="8">
        <v>0.2</v>
      </c>
      <c r="H3067" s="9">
        <f>Books[[#This Row],[تعداد صفحه]]*5000+300000</f>
        <v>2060000</v>
      </c>
      <c r="I3067" s="22">
        <v>2017</v>
      </c>
      <c r="J3067" s="10" t="s">
        <v>14210</v>
      </c>
      <c r="K3067" s="11" t="s">
        <v>16737</v>
      </c>
      <c r="L3067" s="12" t="s">
        <v>17151</v>
      </c>
      <c r="M3067" s="13"/>
    </row>
    <row r="3068" spans="2:13" ht="34.9" customHeight="1">
      <c r="B3068" s="3">
        <v>3051</v>
      </c>
      <c r="C3068" s="5" t="s">
        <v>2797</v>
      </c>
      <c r="D3068" s="62" t="s">
        <v>8125</v>
      </c>
      <c r="E3068" s="4" t="s">
        <v>10691</v>
      </c>
      <c r="F3068" s="7">
        <f>Books[[#This Row],[قیمت نهایی]]*100/80</f>
        <v>2575000</v>
      </c>
      <c r="G3068" s="8">
        <v>0.2</v>
      </c>
      <c r="H3068" s="9">
        <f>Books[[#This Row],[تعداد صفحه]]*5000+300000</f>
        <v>2060000</v>
      </c>
      <c r="I3068" s="22">
        <v>2017</v>
      </c>
      <c r="J3068" s="10" t="s">
        <v>14211</v>
      </c>
      <c r="K3068" s="11" t="s">
        <v>16877</v>
      </c>
      <c r="L3068" s="12" t="s">
        <v>17151</v>
      </c>
      <c r="M3068" s="13"/>
    </row>
    <row r="3069" spans="2:13" ht="34.9" customHeight="1">
      <c r="B3069" s="3">
        <v>3052</v>
      </c>
      <c r="C3069" s="5" t="s">
        <v>17368</v>
      </c>
      <c r="D3069" s="62" t="s">
        <v>8126</v>
      </c>
      <c r="E3069" s="4" t="s">
        <v>10691</v>
      </c>
      <c r="F3069" s="7">
        <f>Books[[#This Row],[قیمت نهایی]]*100/80</f>
        <v>2575000</v>
      </c>
      <c r="G3069" s="8">
        <v>0.2</v>
      </c>
      <c r="H3069" s="9">
        <f>Books[[#This Row],[تعداد صفحه]]*5000+300000</f>
        <v>2060000</v>
      </c>
      <c r="I3069" s="22">
        <v>2017</v>
      </c>
      <c r="J3069" s="10" t="s">
        <v>14212</v>
      </c>
      <c r="K3069" s="11" t="s">
        <v>16924</v>
      </c>
      <c r="L3069" s="12" t="s">
        <v>17151</v>
      </c>
      <c r="M3069" s="13"/>
    </row>
    <row r="3070" spans="2:13" ht="34.9" customHeight="1">
      <c r="B3070" s="3">
        <v>3053</v>
      </c>
      <c r="C3070" s="5" t="s">
        <v>2798</v>
      </c>
      <c r="D3070" s="62" t="s">
        <v>8127</v>
      </c>
      <c r="E3070" s="4" t="s">
        <v>10691</v>
      </c>
      <c r="F3070" s="7">
        <f>Books[[#This Row],[قیمت نهایی]]*100/80</f>
        <v>2575000</v>
      </c>
      <c r="G3070" s="8">
        <v>0.2</v>
      </c>
      <c r="H3070" s="9">
        <f>Books[[#This Row],[تعداد صفحه]]*5000+300000</f>
        <v>2060000</v>
      </c>
      <c r="I3070" s="22">
        <v>2017</v>
      </c>
      <c r="J3070" s="10" t="s">
        <v>14213</v>
      </c>
      <c r="K3070" s="11" t="s">
        <v>16726</v>
      </c>
      <c r="L3070" s="12" t="s">
        <v>17151</v>
      </c>
      <c r="M3070" s="13"/>
    </row>
    <row r="3071" spans="2:13" ht="34.9" customHeight="1">
      <c r="B3071" s="3">
        <v>3054</v>
      </c>
      <c r="C3071" s="5" t="s">
        <v>2799</v>
      </c>
      <c r="D3071" s="62" t="s">
        <v>8128</v>
      </c>
      <c r="E3071" s="4" t="s">
        <v>10964</v>
      </c>
      <c r="F3071" s="7">
        <f>Books[[#This Row],[قیمت نهایی]]*100/80</f>
        <v>2581250</v>
      </c>
      <c r="G3071" s="8">
        <v>0.2</v>
      </c>
      <c r="H3071" s="9">
        <f>Books[[#This Row],[تعداد صفحه]]*5000+300000</f>
        <v>2065000</v>
      </c>
      <c r="I3071" s="22">
        <v>2017</v>
      </c>
      <c r="J3071" s="10" t="s">
        <v>14214</v>
      </c>
      <c r="K3071" s="11" t="s">
        <v>16626</v>
      </c>
      <c r="L3071" s="12" t="s">
        <v>17151</v>
      </c>
      <c r="M3071" s="13"/>
    </row>
    <row r="3072" spans="2:13" ht="34.9" customHeight="1">
      <c r="B3072" s="3">
        <v>3055</v>
      </c>
      <c r="C3072" s="5" t="s">
        <v>2800</v>
      </c>
      <c r="D3072" s="62" t="s">
        <v>8129</v>
      </c>
      <c r="E3072" s="4" t="s">
        <v>10964</v>
      </c>
      <c r="F3072" s="7">
        <f>Books[[#This Row],[قیمت نهایی]]*100/80</f>
        <v>2581250</v>
      </c>
      <c r="G3072" s="8">
        <v>0.2</v>
      </c>
      <c r="H3072" s="9">
        <f>Books[[#This Row],[تعداد صفحه]]*5000+300000</f>
        <v>2065000</v>
      </c>
      <c r="I3072" s="22">
        <v>2017</v>
      </c>
      <c r="J3072" s="10" t="s">
        <v>13975</v>
      </c>
      <c r="K3072" s="11" t="s">
        <v>16575</v>
      </c>
      <c r="L3072" s="12" t="s">
        <v>17151</v>
      </c>
      <c r="M3072" s="13"/>
    </row>
    <row r="3073" spans="2:13" ht="34.9" customHeight="1">
      <c r="B3073" s="3">
        <v>3056</v>
      </c>
      <c r="C3073" s="5" t="s">
        <v>2801</v>
      </c>
      <c r="D3073" s="62" t="s">
        <v>8130</v>
      </c>
      <c r="E3073" s="4" t="s">
        <v>10964</v>
      </c>
      <c r="F3073" s="7">
        <f>Books[[#This Row],[قیمت نهایی]]*100/80</f>
        <v>2581250</v>
      </c>
      <c r="G3073" s="8">
        <v>0.2</v>
      </c>
      <c r="H3073" s="9">
        <f>Books[[#This Row],[تعداد صفحه]]*5000+300000</f>
        <v>2065000</v>
      </c>
      <c r="I3073" s="22">
        <v>2017</v>
      </c>
      <c r="J3073" s="10" t="s">
        <v>14215</v>
      </c>
      <c r="K3073" s="11" t="s">
        <v>16568</v>
      </c>
      <c r="L3073" s="12" t="s">
        <v>17151</v>
      </c>
      <c r="M3073" s="13"/>
    </row>
    <row r="3074" spans="2:13" ht="34.9" customHeight="1">
      <c r="B3074" s="3">
        <v>3057</v>
      </c>
      <c r="C3074" s="5" t="s">
        <v>2802</v>
      </c>
      <c r="D3074" s="62" t="s">
        <v>8131</v>
      </c>
      <c r="E3074" s="4">
        <v>353</v>
      </c>
      <c r="F3074" s="7">
        <f>Books[[#This Row],[قیمت نهایی]]*100/80</f>
        <v>2581250</v>
      </c>
      <c r="G3074" s="8">
        <v>0.2</v>
      </c>
      <c r="H3074" s="9">
        <f>Books[[#This Row],[تعداد صفحه]]*5000+300000</f>
        <v>2065000</v>
      </c>
      <c r="I3074" s="22">
        <v>2018</v>
      </c>
      <c r="J3074" s="10" t="s">
        <v>14216</v>
      </c>
      <c r="K3074" s="11" t="s">
        <v>16568</v>
      </c>
      <c r="L3074" s="12" t="s">
        <v>17151</v>
      </c>
      <c r="M3074" s="13"/>
    </row>
    <row r="3075" spans="2:13" ht="34.9" customHeight="1">
      <c r="B3075" s="3">
        <v>3058</v>
      </c>
      <c r="C3075" s="5" t="s">
        <v>2803</v>
      </c>
      <c r="D3075" s="62" t="s">
        <v>8132</v>
      </c>
      <c r="E3075" s="4">
        <v>353</v>
      </c>
      <c r="F3075" s="7">
        <f>Books[[#This Row],[قیمت نهایی]]*100/80</f>
        <v>2581250</v>
      </c>
      <c r="G3075" s="8">
        <v>0.2</v>
      </c>
      <c r="H3075" s="9">
        <f>Books[[#This Row],[تعداد صفحه]]*5000+300000</f>
        <v>2065000</v>
      </c>
      <c r="I3075" s="22">
        <v>2017</v>
      </c>
      <c r="J3075" s="10" t="s">
        <v>14217</v>
      </c>
      <c r="K3075" s="11" t="s">
        <v>16575</v>
      </c>
      <c r="L3075" s="12" t="s">
        <v>17151</v>
      </c>
      <c r="M3075" s="13"/>
    </row>
    <row r="3076" spans="2:13" ht="34.9" customHeight="1">
      <c r="B3076" s="3">
        <v>3059</v>
      </c>
      <c r="C3076" s="5" t="s">
        <v>17369</v>
      </c>
      <c r="D3076" s="62" t="s">
        <v>8133</v>
      </c>
      <c r="E3076" s="4" t="s">
        <v>10692</v>
      </c>
      <c r="F3076" s="7">
        <f>Books[[#This Row],[قیمت نهایی]]*100/80</f>
        <v>2587500</v>
      </c>
      <c r="G3076" s="8">
        <v>0.2</v>
      </c>
      <c r="H3076" s="9">
        <f>Books[[#This Row],[تعداد صفحه]]*5000+300000</f>
        <v>2070000</v>
      </c>
      <c r="I3076" s="22">
        <v>2017</v>
      </c>
      <c r="J3076" s="10" t="s">
        <v>14218</v>
      </c>
      <c r="K3076" s="11" t="s">
        <v>16562</v>
      </c>
      <c r="L3076" s="12" t="s">
        <v>17151</v>
      </c>
      <c r="M3076" s="13"/>
    </row>
    <row r="3077" spans="2:13" ht="34.9" customHeight="1">
      <c r="B3077" s="3">
        <v>3060</v>
      </c>
      <c r="C3077" s="5" t="s">
        <v>2804</v>
      </c>
      <c r="D3077" s="62" t="s">
        <v>8134</v>
      </c>
      <c r="E3077" s="4" t="s">
        <v>10692</v>
      </c>
      <c r="F3077" s="7">
        <f>Books[[#This Row],[قیمت نهایی]]*100/80</f>
        <v>2587500</v>
      </c>
      <c r="G3077" s="8">
        <v>0.2</v>
      </c>
      <c r="H3077" s="9">
        <f>Books[[#This Row],[تعداد صفحه]]*5000+300000</f>
        <v>2070000</v>
      </c>
      <c r="I3077" s="22">
        <v>2017</v>
      </c>
      <c r="J3077" s="10" t="s">
        <v>14219</v>
      </c>
      <c r="K3077" s="11" t="s">
        <v>16657</v>
      </c>
      <c r="L3077" s="12" t="s">
        <v>17151</v>
      </c>
      <c r="M3077" s="13"/>
    </row>
    <row r="3078" spans="2:13" ht="34.9" customHeight="1">
      <c r="B3078" s="3">
        <v>3061</v>
      </c>
      <c r="C3078" s="5" t="s">
        <v>2805</v>
      </c>
      <c r="D3078" s="62" t="s">
        <v>8135</v>
      </c>
      <c r="E3078" s="4" t="s">
        <v>10692</v>
      </c>
      <c r="F3078" s="7">
        <f>Books[[#This Row],[قیمت نهایی]]*100/80</f>
        <v>2587500</v>
      </c>
      <c r="G3078" s="8">
        <v>0.2</v>
      </c>
      <c r="H3078" s="9">
        <f>Books[[#This Row],[تعداد صفحه]]*5000+300000</f>
        <v>2070000</v>
      </c>
      <c r="I3078" s="22">
        <v>2018</v>
      </c>
      <c r="J3078" s="10" t="s">
        <v>14220</v>
      </c>
      <c r="K3078" s="11" t="s">
        <v>16575</v>
      </c>
      <c r="L3078" s="12" t="s">
        <v>17151</v>
      </c>
      <c r="M3078" s="13"/>
    </row>
    <row r="3079" spans="2:13" ht="34.9" customHeight="1">
      <c r="B3079" s="3">
        <v>3062</v>
      </c>
      <c r="C3079" s="5" t="s">
        <v>2806</v>
      </c>
      <c r="D3079" s="62" t="s">
        <v>8136</v>
      </c>
      <c r="E3079" s="4">
        <v>354</v>
      </c>
      <c r="F3079" s="7">
        <f>Books[[#This Row],[قیمت نهایی]]*100/80</f>
        <v>2587500</v>
      </c>
      <c r="G3079" s="8">
        <v>0.2</v>
      </c>
      <c r="H3079" s="9">
        <f>Books[[#This Row],[تعداد صفحه]]*5000+300000</f>
        <v>2070000</v>
      </c>
      <c r="I3079" s="22">
        <v>2017</v>
      </c>
      <c r="J3079" s="10" t="s">
        <v>14221</v>
      </c>
      <c r="K3079" s="11" t="s">
        <v>16568</v>
      </c>
      <c r="L3079" s="12" t="s">
        <v>17151</v>
      </c>
      <c r="M3079" s="13"/>
    </row>
    <row r="3080" spans="2:13" ht="34.9" customHeight="1">
      <c r="B3080" s="3">
        <v>3063</v>
      </c>
      <c r="C3080" s="5" t="s">
        <v>2807</v>
      </c>
      <c r="D3080" s="62" t="s">
        <v>8137</v>
      </c>
      <c r="E3080" s="4">
        <v>354</v>
      </c>
      <c r="F3080" s="7">
        <f>Books[[#This Row],[قیمت نهایی]]*100/80</f>
        <v>2587500</v>
      </c>
      <c r="G3080" s="8">
        <v>0.2</v>
      </c>
      <c r="H3080" s="9">
        <f>Books[[#This Row],[تعداد صفحه]]*5000+300000</f>
        <v>2070000</v>
      </c>
      <c r="I3080" s="22">
        <v>2018</v>
      </c>
      <c r="J3080" s="10" t="s">
        <v>14222</v>
      </c>
      <c r="K3080" s="11" t="s">
        <v>16568</v>
      </c>
      <c r="L3080" s="12" t="s">
        <v>17151</v>
      </c>
      <c r="M3080" s="13"/>
    </row>
    <row r="3081" spans="2:13" ht="34.9" customHeight="1">
      <c r="B3081" s="3">
        <v>3064</v>
      </c>
      <c r="C3081" s="5" t="s">
        <v>2808</v>
      </c>
      <c r="D3081" s="62" t="s">
        <v>8138</v>
      </c>
      <c r="E3081" s="4" t="s">
        <v>10965</v>
      </c>
      <c r="F3081" s="7">
        <f>Books[[#This Row],[قیمت نهایی]]*100/80</f>
        <v>2593750</v>
      </c>
      <c r="G3081" s="8">
        <v>0.2</v>
      </c>
      <c r="H3081" s="9">
        <f>Books[[#This Row],[تعداد صفحه]]*5000+300000</f>
        <v>2075000</v>
      </c>
      <c r="I3081" s="22">
        <v>2017</v>
      </c>
      <c r="J3081" s="10" t="s">
        <v>14223</v>
      </c>
      <c r="K3081" s="11" t="s">
        <v>16580</v>
      </c>
      <c r="L3081" s="12" t="s">
        <v>17151</v>
      </c>
      <c r="M3081" s="13"/>
    </row>
    <row r="3082" spans="2:13" ht="34.9" customHeight="1">
      <c r="B3082" s="3">
        <v>3065</v>
      </c>
      <c r="C3082" s="5" t="s">
        <v>2809</v>
      </c>
      <c r="D3082" s="62" t="s">
        <v>8139</v>
      </c>
      <c r="E3082" s="4" t="s">
        <v>10965</v>
      </c>
      <c r="F3082" s="7">
        <f>Books[[#This Row],[قیمت نهایی]]*100/80</f>
        <v>2593750</v>
      </c>
      <c r="G3082" s="8">
        <v>0.2</v>
      </c>
      <c r="H3082" s="9">
        <f>Books[[#This Row],[تعداد صفحه]]*5000+300000</f>
        <v>2075000</v>
      </c>
      <c r="I3082" s="22">
        <v>2017</v>
      </c>
      <c r="J3082" s="10" t="s">
        <v>14224</v>
      </c>
      <c r="K3082" s="11" t="s">
        <v>16626</v>
      </c>
      <c r="L3082" s="12" t="s">
        <v>17151</v>
      </c>
      <c r="M3082" s="13"/>
    </row>
    <row r="3083" spans="2:13" ht="34.9" customHeight="1">
      <c r="B3083" s="3">
        <v>3066</v>
      </c>
      <c r="C3083" s="5" t="s">
        <v>2810</v>
      </c>
      <c r="D3083" s="62" t="s">
        <v>8140</v>
      </c>
      <c r="E3083" s="4" t="s">
        <v>10965</v>
      </c>
      <c r="F3083" s="7">
        <f>Books[[#This Row],[قیمت نهایی]]*100/80</f>
        <v>2593750</v>
      </c>
      <c r="G3083" s="8">
        <v>0.2</v>
      </c>
      <c r="H3083" s="9">
        <f>Books[[#This Row],[تعداد صفحه]]*5000+300000</f>
        <v>2075000</v>
      </c>
      <c r="I3083" s="22">
        <v>2017</v>
      </c>
      <c r="J3083" s="10" t="s">
        <v>14225</v>
      </c>
      <c r="K3083" s="11" t="s">
        <v>16626</v>
      </c>
      <c r="L3083" s="12" t="s">
        <v>17151</v>
      </c>
      <c r="M3083" s="13"/>
    </row>
    <row r="3084" spans="2:13" ht="34.9" customHeight="1">
      <c r="B3084" s="3">
        <v>3067</v>
      </c>
      <c r="C3084" s="5" t="s">
        <v>2811</v>
      </c>
      <c r="D3084" s="62" t="s">
        <v>8141</v>
      </c>
      <c r="E3084" s="4" t="s">
        <v>10919</v>
      </c>
      <c r="F3084" s="7">
        <f>Books[[#This Row],[قیمت نهایی]]*100/80</f>
        <v>2600000</v>
      </c>
      <c r="G3084" s="8">
        <v>0.2</v>
      </c>
      <c r="H3084" s="9">
        <f>Books[[#This Row],[تعداد صفحه]]*5000+300000</f>
        <v>2080000</v>
      </c>
      <c r="I3084" s="22">
        <v>2017</v>
      </c>
      <c r="J3084" s="10" t="s">
        <v>14226</v>
      </c>
      <c r="K3084" s="11" t="s">
        <v>16568</v>
      </c>
      <c r="L3084" s="12" t="s">
        <v>17151</v>
      </c>
      <c r="M3084" s="13"/>
    </row>
    <row r="3085" spans="2:13" ht="34.9" customHeight="1">
      <c r="B3085" s="3">
        <v>3068</v>
      </c>
      <c r="C3085" s="5" t="s">
        <v>2812</v>
      </c>
      <c r="D3085" s="62" t="s">
        <v>8142</v>
      </c>
      <c r="E3085" s="4">
        <v>356</v>
      </c>
      <c r="F3085" s="7">
        <f>Books[[#This Row],[قیمت نهایی]]*100/80</f>
        <v>2600000</v>
      </c>
      <c r="G3085" s="8">
        <v>0.2</v>
      </c>
      <c r="H3085" s="9">
        <f>Books[[#This Row],[تعداد صفحه]]*5000+300000</f>
        <v>2080000</v>
      </c>
      <c r="I3085" s="22">
        <v>2017</v>
      </c>
      <c r="J3085" s="10" t="s">
        <v>14227</v>
      </c>
      <c r="K3085" s="11" t="s">
        <v>16568</v>
      </c>
      <c r="L3085" s="12" t="s">
        <v>17151</v>
      </c>
      <c r="M3085" s="13"/>
    </row>
    <row r="3086" spans="2:13" ht="34.9" customHeight="1">
      <c r="B3086" s="3">
        <v>3069</v>
      </c>
      <c r="C3086" s="5" t="s">
        <v>2813</v>
      </c>
      <c r="D3086" s="62" t="s">
        <v>8143</v>
      </c>
      <c r="E3086" s="4" t="s">
        <v>11068</v>
      </c>
      <c r="F3086" s="7">
        <f>Books[[#This Row],[قیمت نهایی]]*100/80</f>
        <v>2606250</v>
      </c>
      <c r="G3086" s="8">
        <v>0.2</v>
      </c>
      <c r="H3086" s="9">
        <f>Books[[#This Row],[تعداد صفحه]]*5000+300000</f>
        <v>2085000</v>
      </c>
      <c r="I3086" s="22">
        <v>2017</v>
      </c>
      <c r="J3086" s="10" t="s">
        <v>14228</v>
      </c>
      <c r="K3086" s="11" t="s">
        <v>16943</v>
      </c>
      <c r="L3086" s="12" t="s">
        <v>17151</v>
      </c>
      <c r="M3086" s="13"/>
    </row>
    <row r="3087" spans="2:13" ht="34.9" customHeight="1">
      <c r="B3087" s="3">
        <v>3070</v>
      </c>
      <c r="C3087" s="5" t="s">
        <v>2814</v>
      </c>
      <c r="D3087" s="62" t="s">
        <v>8144</v>
      </c>
      <c r="E3087" s="4" t="s">
        <v>11068</v>
      </c>
      <c r="F3087" s="7">
        <f>Books[[#This Row],[قیمت نهایی]]*100/80</f>
        <v>2606250</v>
      </c>
      <c r="G3087" s="8">
        <v>0.2</v>
      </c>
      <c r="H3087" s="9">
        <f>Books[[#This Row],[تعداد صفحه]]*5000+300000</f>
        <v>2085000</v>
      </c>
      <c r="I3087" s="22">
        <v>2017</v>
      </c>
      <c r="J3087" s="10" t="s">
        <v>14229</v>
      </c>
      <c r="K3087" s="11" t="s">
        <v>16568</v>
      </c>
      <c r="L3087" s="12" t="s">
        <v>17151</v>
      </c>
      <c r="M3087" s="13"/>
    </row>
    <row r="3088" spans="2:13" ht="34.9" customHeight="1">
      <c r="B3088" s="3">
        <v>3071</v>
      </c>
      <c r="C3088" s="5" t="s">
        <v>2815</v>
      </c>
      <c r="D3088" s="62" t="s">
        <v>8145</v>
      </c>
      <c r="E3088" s="4" t="s">
        <v>10966</v>
      </c>
      <c r="F3088" s="7">
        <f>Books[[#This Row],[قیمت نهایی]]*100/80</f>
        <v>2612500</v>
      </c>
      <c r="G3088" s="8">
        <v>0.2</v>
      </c>
      <c r="H3088" s="9">
        <f>Books[[#This Row],[تعداد صفحه]]*5000+300000</f>
        <v>2090000</v>
      </c>
      <c r="I3088" s="22">
        <v>2017</v>
      </c>
      <c r="J3088" s="10" t="s">
        <v>14230</v>
      </c>
      <c r="K3088" s="11" t="s">
        <v>16947</v>
      </c>
      <c r="L3088" s="12" t="s">
        <v>17151</v>
      </c>
      <c r="M3088" s="13"/>
    </row>
    <row r="3089" spans="2:13" ht="34.9" customHeight="1">
      <c r="B3089" s="3">
        <v>3072</v>
      </c>
      <c r="C3089" s="5" t="s">
        <v>2816</v>
      </c>
      <c r="D3089" s="62" t="s">
        <v>8146</v>
      </c>
      <c r="E3089" s="4" t="s">
        <v>10966</v>
      </c>
      <c r="F3089" s="7">
        <f>Books[[#This Row],[قیمت نهایی]]*100/80</f>
        <v>2612500</v>
      </c>
      <c r="G3089" s="8">
        <v>0.2</v>
      </c>
      <c r="H3089" s="9">
        <f>Books[[#This Row],[تعداد صفحه]]*5000+300000</f>
        <v>2090000</v>
      </c>
      <c r="I3089" s="22">
        <v>2017</v>
      </c>
      <c r="J3089" s="10" t="s">
        <v>14231</v>
      </c>
      <c r="K3089" s="11" t="s">
        <v>16575</v>
      </c>
      <c r="L3089" s="12" t="s">
        <v>17151</v>
      </c>
      <c r="M3089" s="13"/>
    </row>
    <row r="3090" spans="2:13" ht="34.9" customHeight="1">
      <c r="B3090" s="3">
        <v>3073</v>
      </c>
      <c r="C3090" s="5" t="s">
        <v>2817</v>
      </c>
      <c r="D3090" s="62" t="s">
        <v>8147</v>
      </c>
      <c r="E3090" s="4">
        <v>358</v>
      </c>
      <c r="F3090" s="7">
        <f>Books[[#This Row],[قیمت نهایی]]*100/80</f>
        <v>2612500</v>
      </c>
      <c r="G3090" s="8">
        <v>0.2</v>
      </c>
      <c r="H3090" s="9">
        <f>Books[[#This Row],[تعداد صفحه]]*5000+300000</f>
        <v>2090000</v>
      </c>
      <c r="I3090" s="22">
        <v>2017</v>
      </c>
      <c r="J3090" s="10" t="s">
        <v>14232</v>
      </c>
      <c r="K3090" s="11" t="s">
        <v>16948</v>
      </c>
      <c r="L3090" s="12" t="s">
        <v>17151</v>
      </c>
      <c r="M3090" s="13"/>
    </row>
    <row r="3091" spans="2:13" ht="34.9" customHeight="1">
      <c r="B3091" s="3">
        <v>3074</v>
      </c>
      <c r="C3091" s="5" t="s">
        <v>2818</v>
      </c>
      <c r="D3091" s="62" t="s">
        <v>8148</v>
      </c>
      <c r="E3091" s="4">
        <v>358</v>
      </c>
      <c r="F3091" s="7">
        <f>Books[[#This Row],[قیمت نهایی]]*100/80</f>
        <v>2612500</v>
      </c>
      <c r="G3091" s="8">
        <v>0.2</v>
      </c>
      <c r="H3091" s="9">
        <f>Books[[#This Row],[تعداد صفحه]]*5000+300000</f>
        <v>2090000</v>
      </c>
      <c r="I3091" s="22">
        <v>2017</v>
      </c>
      <c r="J3091" s="10" t="s">
        <v>14233</v>
      </c>
      <c r="K3091" s="11" t="s">
        <v>16575</v>
      </c>
      <c r="L3091" s="12" t="s">
        <v>17151</v>
      </c>
      <c r="M3091" s="13"/>
    </row>
    <row r="3092" spans="2:13" ht="34.9" customHeight="1">
      <c r="B3092" s="3">
        <v>3075</v>
      </c>
      <c r="C3092" s="5" t="s">
        <v>2819</v>
      </c>
      <c r="D3092" s="62" t="s">
        <v>8149</v>
      </c>
      <c r="E3092" s="4" t="s">
        <v>10850</v>
      </c>
      <c r="F3092" s="7">
        <f>Books[[#This Row],[قیمت نهایی]]*100/80</f>
        <v>2618750</v>
      </c>
      <c r="G3092" s="8">
        <v>0.2</v>
      </c>
      <c r="H3092" s="9">
        <f>Books[[#This Row],[تعداد صفحه]]*5000+300000</f>
        <v>2095000</v>
      </c>
      <c r="I3092" s="22">
        <v>2017</v>
      </c>
      <c r="J3092" s="10" t="s">
        <v>14234</v>
      </c>
      <c r="K3092" s="11" t="s">
        <v>16580</v>
      </c>
      <c r="L3092" s="12" t="s">
        <v>17151</v>
      </c>
      <c r="M3092" s="13"/>
    </row>
    <row r="3093" spans="2:13" ht="34.9" customHeight="1">
      <c r="B3093" s="3">
        <v>3076</v>
      </c>
      <c r="C3093" s="5" t="s">
        <v>2820</v>
      </c>
      <c r="D3093" s="62" t="s">
        <v>8150</v>
      </c>
      <c r="E3093" s="4" t="s">
        <v>10850</v>
      </c>
      <c r="F3093" s="7">
        <f>Books[[#This Row],[قیمت نهایی]]*100/80</f>
        <v>2618750</v>
      </c>
      <c r="G3093" s="8">
        <v>0.2</v>
      </c>
      <c r="H3093" s="9">
        <f>Books[[#This Row],[تعداد صفحه]]*5000+300000</f>
        <v>2095000</v>
      </c>
      <c r="I3093" s="22">
        <v>2017</v>
      </c>
      <c r="J3093" s="10" t="s">
        <v>14235</v>
      </c>
      <c r="K3093" s="11" t="s">
        <v>16568</v>
      </c>
      <c r="L3093" s="12" t="s">
        <v>17151</v>
      </c>
      <c r="M3093" s="13"/>
    </row>
    <row r="3094" spans="2:13" ht="34.9" customHeight="1">
      <c r="B3094" s="3">
        <v>3077</v>
      </c>
      <c r="C3094" s="5" t="s">
        <v>2821</v>
      </c>
      <c r="D3094" s="62" t="s">
        <v>8151</v>
      </c>
      <c r="E3094" s="4">
        <v>359</v>
      </c>
      <c r="F3094" s="7">
        <f>Books[[#This Row],[قیمت نهایی]]*100/80</f>
        <v>2618750</v>
      </c>
      <c r="G3094" s="8">
        <v>0.2</v>
      </c>
      <c r="H3094" s="9">
        <f>Books[[#This Row],[تعداد صفحه]]*5000+300000</f>
        <v>2095000</v>
      </c>
      <c r="I3094" s="22">
        <v>2017</v>
      </c>
      <c r="J3094" s="10" t="s">
        <v>14236</v>
      </c>
      <c r="K3094" s="11" t="s">
        <v>16569</v>
      </c>
      <c r="L3094" s="12" t="s">
        <v>17151</v>
      </c>
      <c r="M3094" s="13"/>
    </row>
    <row r="3095" spans="2:13" ht="34.9" customHeight="1">
      <c r="B3095" s="3">
        <v>3078</v>
      </c>
      <c r="C3095" s="5" t="s">
        <v>2822</v>
      </c>
      <c r="D3095" s="62" t="s">
        <v>8152</v>
      </c>
      <c r="E3095" s="4" t="s">
        <v>10826</v>
      </c>
      <c r="F3095" s="7">
        <f>Books[[#This Row],[قیمت نهایی]]*100/80</f>
        <v>2625000</v>
      </c>
      <c r="G3095" s="8">
        <v>0.2</v>
      </c>
      <c r="H3095" s="9">
        <f>Books[[#This Row],[تعداد صفحه]]*5000+300000</f>
        <v>2100000</v>
      </c>
      <c r="I3095" s="22">
        <v>2017</v>
      </c>
      <c r="J3095" s="10" t="s">
        <v>14237</v>
      </c>
      <c r="K3095" s="11" t="s">
        <v>8</v>
      </c>
      <c r="L3095" s="12" t="s">
        <v>17151</v>
      </c>
      <c r="M3095" s="13"/>
    </row>
    <row r="3096" spans="2:13" ht="34.9" customHeight="1">
      <c r="B3096" s="3">
        <v>3079</v>
      </c>
      <c r="C3096" s="5" t="s">
        <v>2823</v>
      </c>
      <c r="D3096" s="62" t="s">
        <v>8153</v>
      </c>
      <c r="E3096" s="4" t="s">
        <v>10826</v>
      </c>
      <c r="F3096" s="7">
        <f>Books[[#This Row],[قیمت نهایی]]*100/80</f>
        <v>2625000</v>
      </c>
      <c r="G3096" s="8">
        <v>0.2</v>
      </c>
      <c r="H3096" s="9">
        <f>Books[[#This Row],[تعداد صفحه]]*5000+300000</f>
        <v>2100000</v>
      </c>
      <c r="I3096" s="22">
        <v>2017</v>
      </c>
      <c r="J3096" s="10" t="s">
        <v>14238</v>
      </c>
      <c r="K3096" s="11" t="s">
        <v>16571</v>
      </c>
      <c r="L3096" s="12" t="s">
        <v>17151</v>
      </c>
      <c r="M3096" s="13"/>
    </row>
    <row r="3097" spans="2:13" ht="34.9" customHeight="1">
      <c r="B3097" s="3">
        <v>3080</v>
      </c>
      <c r="C3097" s="5" t="s">
        <v>2824</v>
      </c>
      <c r="D3097" s="62" t="s">
        <v>8154</v>
      </c>
      <c r="E3097" s="4" t="s">
        <v>10826</v>
      </c>
      <c r="F3097" s="7">
        <f>Books[[#This Row],[قیمت نهایی]]*100/80</f>
        <v>2625000</v>
      </c>
      <c r="G3097" s="8">
        <v>0.2</v>
      </c>
      <c r="H3097" s="9">
        <f>Books[[#This Row],[تعداد صفحه]]*5000+300000</f>
        <v>2100000</v>
      </c>
      <c r="I3097" s="22">
        <v>2017</v>
      </c>
      <c r="J3097" s="10" t="s">
        <v>14239</v>
      </c>
      <c r="K3097" s="11" t="s">
        <v>16571</v>
      </c>
      <c r="L3097" s="12" t="s">
        <v>17151</v>
      </c>
      <c r="M3097" s="13"/>
    </row>
    <row r="3098" spans="2:13" ht="34.9" customHeight="1">
      <c r="B3098" s="3">
        <v>3081</v>
      </c>
      <c r="C3098" s="5" t="s">
        <v>2825</v>
      </c>
      <c r="D3098" s="62" t="s">
        <v>8155</v>
      </c>
      <c r="E3098" s="4" t="s">
        <v>10826</v>
      </c>
      <c r="F3098" s="7">
        <f>Books[[#This Row],[قیمت نهایی]]*100/80</f>
        <v>2625000</v>
      </c>
      <c r="G3098" s="8">
        <v>0.2</v>
      </c>
      <c r="H3098" s="9">
        <f>Books[[#This Row],[تعداد صفحه]]*5000+300000</f>
        <v>2100000</v>
      </c>
      <c r="I3098" s="22">
        <v>2017</v>
      </c>
      <c r="J3098" s="10" t="s">
        <v>14240</v>
      </c>
      <c r="K3098" s="11" t="s">
        <v>16740</v>
      </c>
      <c r="L3098" s="12" t="s">
        <v>17151</v>
      </c>
      <c r="M3098" s="13"/>
    </row>
    <row r="3099" spans="2:13" ht="34.9" customHeight="1">
      <c r="B3099" s="3">
        <v>3082</v>
      </c>
      <c r="C3099" s="5" t="s">
        <v>2813</v>
      </c>
      <c r="D3099" s="62" t="s">
        <v>8156</v>
      </c>
      <c r="E3099" s="4" t="s">
        <v>10826</v>
      </c>
      <c r="F3099" s="7">
        <f>Books[[#This Row],[قیمت نهایی]]*100/80</f>
        <v>2625000</v>
      </c>
      <c r="G3099" s="8">
        <v>0.2</v>
      </c>
      <c r="H3099" s="9">
        <f>Books[[#This Row],[تعداد صفحه]]*5000+300000</f>
        <v>2100000</v>
      </c>
      <c r="I3099" s="22">
        <v>2017</v>
      </c>
      <c r="J3099" s="10" t="s">
        <v>14228</v>
      </c>
      <c r="K3099" s="11" t="s">
        <v>16881</v>
      </c>
      <c r="L3099" s="12" t="s">
        <v>17151</v>
      </c>
      <c r="M3099" s="13"/>
    </row>
    <row r="3100" spans="2:13" ht="34.9" customHeight="1">
      <c r="B3100" s="3">
        <v>3083</v>
      </c>
      <c r="C3100" s="5" t="s">
        <v>2826</v>
      </c>
      <c r="D3100" s="62" t="s">
        <v>8157</v>
      </c>
      <c r="E3100" s="4" t="s">
        <v>10826</v>
      </c>
      <c r="F3100" s="7">
        <f>Books[[#This Row],[قیمت نهایی]]*100/80</f>
        <v>2625000</v>
      </c>
      <c r="G3100" s="8">
        <v>0.2</v>
      </c>
      <c r="H3100" s="9">
        <f>Books[[#This Row],[تعداد صفحه]]*5000+300000</f>
        <v>2100000</v>
      </c>
      <c r="I3100" s="22">
        <v>2017</v>
      </c>
      <c r="J3100" s="10" t="s">
        <v>14241</v>
      </c>
      <c r="K3100" s="11" t="s">
        <v>16949</v>
      </c>
      <c r="L3100" s="12" t="s">
        <v>17151</v>
      </c>
      <c r="M3100" s="13"/>
    </row>
    <row r="3101" spans="2:13" ht="34.9" customHeight="1">
      <c r="B3101" s="3">
        <v>3084</v>
      </c>
      <c r="C3101" s="5" t="s">
        <v>2827</v>
      </c>
      <c r="D3101" s="62" t="s">
        <v>8158</v>
      </c>
      <c r="E3101" s="4" t="s">
        <v>10826</v>
      </c>
      <c r="F3101" s="7">
        <f>Books[[#This Row],[قیمت نهایی]]*100/80</f>
        <v>2625000</v>
      </c>
      <c r="G3101" s="8">
        <v>0.2</v>
      </c>
      <c r="H3101" s="9">
        <f>Books[[#This Row],[تعداد صفحه]]*5000+300000</f>
        <v>2100000</v>
      </c>
      <c r="I3101" s="22">
        <v>2017</v>
      </c>
      <c r="J3101" s="10" t="s">
        <v>14242</v>
      </c>
      <c r="K3101" s="11" t="s">
        <v>16568</v>
      </c>
      <c r="L3101" s="12" t="s">
        <v>17151</v>
      </c>
      <c r="M3101" s="13"/>
    </row>
    <row r="3102" spans="2:13" ht="34.9" customHeight="1">
      <c r="B3102" s="3">
        <v>3085</v>
      </c>
      <c r="C3102" s="5" t="s">
        <v>2828</v>
      </c>
      <c r="D3102" s="62" t="s">
        <v>8159</v>
      </c>
      <c r="E3102" s="4">
        <v>360</v>
      </c>
      <c r="F3102" s="7">
        <f>Books[[#This Row],[قیمت نهایی]]*100/80</f>
        <v>2625000</v>
      </c>
      <c r="G3102" s="8">
        <v>0.2</v>
      </c>
      <c r="H3102" s="9">
        <f>Books[[#This Row],[تعداد صفحه]]*5000+300000</f>
        <v>2100000</v>
      </c>
      <c r="I3102" s="22">
        <v>2017</v>
      </c>
      <c r="J3102" s="10" t="s">
        <v>14243</v>
      </c>
      <c r="K3102" s="11" t="s">
        <v>16582</v>
      </c>
      <c r="L3102" s="12" t="s">
        <v>17151</v>
      </c>
      <c r="M3102" s="13"/>
    </row>
    <row r="3103" spans="2:13" ht="34.9" customHeight="1">
      <c r="B3103" s="3">
        <v>3086</v>
      </c>
      <c r="C3103" s="5" t="s">
        <v>2829</v>
      </c>
      <c r="D3103" s="62" t="s">
        <v>8160</v>
      </c>
      <c r="E3103" s="4">
        <v>360</v>
      </c>
      <c r="F3103" s="7">
        <f>Books[[#This Row],[قیمت نهایی]]*100/80</f>
        <v>2625000</v>
      </c>
      <c r="G3103" s="8">
        <v>0.2</v>
      </c>
      <c r="H3103" s="9">
        <f>Books[[#This Row],[تعداد صفحه]]*5000+300000</f>
        <v>2100000</v>
      </c>
      <c r="I3103" s="22">
        <v>2017</v>
      </c>
      <c r="J3103" s="10" t="s">
        <v>14244</v>
      </c>
      <c r="K3103" s="11" t="s">
        <v>16575</v>
      </c>
      <c r="L3103" s="12" t="s">
        <v>17151</v>
      </c>
      <c r="M3103" s="13"/>
    </row>
    <row r="3104" spans="2:13" ht="34.9" customHeight="1">
      <c r="B3104" s="3">
        <v>3087</v>
      </c>
      <c r="C3104" s="5" t="s">
        <v>2830</v>
      </c>
      <c r="D3104" s="62" t="s">
        <v>8161</v>
      </c>
      <c r="E3104" s="4" t="s">
        <v>10851</v>
      </c>
      <c r="F3104" s="7">
        <f>Books[[#This Row],[قیمت نهایی]]*100/80</f>
        <v>2631250</v>
      </c>
      <c r="G3104" s="8">
        <v>0.2</v>
      </c>
      <c r="H3104" s="9">
        <f>Books[[#This Row],[تعداد صفحه]]*5000+300000</f>
        <v>2105000</v>
      </c>
      <c r="I3104" s="22">
        <v>2017</v>
      </c>
      <c r="J3104" s="10" t="s">
        <v>14245</v>
      </c>
      <c r="K3104" s="11" t="s">
        <v>16575</v>
      </c>
      <c r="L3104" s="12" t="s">
        <v>17151</v>
      </c>
      <c r="M3104" s="13"/>
    </row>
    <row r="3105" spans="2:13" ht="34.9" customHeight="1">
      <c r="B3105" s="3">
        <v>3088</v>
      </c>
      <c r="C3105" s="5" t="s">
        <v>2831</v>
      </c>
      <c r="D3105" s="62" t="s">
        <v>8162</v>
      </c>
      <c r="E3105" s="4">
        <v>361</v>
      </c>
      <c r="F3105" s="7">
        <f>Books[[#This Row],[قیمت نهایی]]*100/80</f>
        <v>2631250</v>
      </c>
      <c r="G3105" s="8">
        <v>0.2</v>
      </c>
      <c r="H3105" s="9">
        <f>Books[[#This Row],[تعداد صفحه]]*5000+300000</f>
        <v>2105000</v>
      </c>
      <c r="I3105" s="22">
        <v>2017</v>
      </c>
      <c r="J3105" s="10" t="s">
        <v>14246</v>
      </c>
      <c r="K3105" s="11" t="s">
        <v>16568</v>
      </c>
      <c r="L3105" s="12" t="s">
        <v>17151</v>
      </c>
      <c r="M3105" s="13"/>
    </row>
    <row r="3106" spans="2:13" ht="34.9" customHeight="1">
      <c r="B3106" s="3">
        <v>3089</v>
      </c>
      <c r="C3106" s="5" t="s">
        <v>2832</v>
      </c>
      <c r="D3106" s="62" t="s">
        <v>8163</v>
      </c>
      <c r="E3106" s="4" t="s">
        <v>10767</v>
      </c>
      <c r="F3106" s="7">
        <f>Books[[#This Row],[قیمت نهایی]]*100/80</f>
        <v>2637500</v>
      </c>
      <c r="G3106" s="8">
        <v>0.2</v>
      </c>
      <c r="H3106" s="9">
        <f>Books[[#This Row],[تعداد صفحه]]*5000+300000</f>
        <v>2110000</v>
      </c>
      <c r="I3106" s="22">
        <v>2017</v>
      </c>
      <c r="J3106" s="10" t="s">
        <v>14247</v>
      </c>
      <c r="K3106" s="11" t="s">
        <v>16626</v>
      </c>
      <c r="L3106" s="12" t="s">
        <v>17151</v>
      </c>
      <c r="M3106" s="13"/>
    </row>
    <row r="3107" spans="2:13" ht="34.9" customHeight="1">
      <c r="B3107" s="3">
        <v>3090</v>
      </c>
      <c r="C3107" s="5" t="s">
        <v>2833</v>
      </c>
      <c r="D3107" s="62" t="s">
        <v>8164</v>
      </c>
      <c r="E3107" s="4" t="s">
        <v>10767</v>
      </c>
      <c r="F3107" s="7">
        <f>Books[[#This Row],[قیمت نهایی]]*100/80</f>
        <v>2637500</v>
      </c>
      <c r="G3107" s="8">
        <v>0.2</v>
      </c>
      <c r="H3107" s="9">
        <f>Books[[#This Row],[تعداد صفحه]]*5000+300000</f>
        <v>2110000</v>
      </c>
      <c r="I3107" s="22">
        <v>2017</v>
      </c>
      <c r="J3107" s="10" t="s">
        <v>14248</v>
      </c>
      <c r="K3107" s="11" t="s">
        <v>16696</v>
      </c>
      <c r="L3107" s="12" t="s">
        <v>17151</v>
      </c>
      <c r="M3107" s="13"/>
    </row>
    <row r="3108" spans="2:13" ht="34.9" customHeight="1">
      <c r="B3108" s="3">
        <v>3091</v>
      </c>
      <c r="C3108" s="5" t="s">
        <v>2834</v>
      </c>
      <c r="D3108" s="62" t="s">
        <v>8165</v>
      </c>
      <c r="E3108" s="4">
        <v>362</v>
      </c>
      <c r="F3108" s="7">
        <f>Books[[#This Row],[قیمت نهایی]]*100/80</f>
        <v>2637500</v>
      </c>
      <c r="G3108" s="8">
        <v>0.2</v>
      </c>
      <c r="H3108" s="9">
        <f>Books[[#This Row],[تعداد صفحه]]*5000+300000</f>
        <v>2110000</v>
      </c>
      <c r="I3108" s="22">
        <v>2017</v>
      </c>
      <c r="J3108" s="10" t="s">
        <v>14249</v>
      </c>
      <c r="K3108" s="11" t="s">
        <v>16626</v>
      </c>
      <c r="L3108" s="12" t="s">
        <v>17151</v>
      </c>
      <c r="M3108" s="13"/>
    </row>
    <row r="3109" spans="2:13" ht="34.9" customHeight="1">
      <c r="B3109" s="3">
        <v>3092</v>
      </c>
      <c r="C3109" s="5" t="s">
        <v>2835</v>
      </c>
      <c r="D3109" s="62" t="s">
        <v>8166</v>
      </c>
      <c r="E3109" s="4">
        <v>362</v>
      </c>
      <c r="F3109" s="7">
        <f>Books[[#This Row],[قیمت نهایی]]*100/80</f>
        <v>2637500</v>
      </c>
      <c r="G3109" s="8">
        <v>0.2</v>
      </c>
      <c r="H3109" s="9">
        <f>Books[[#This Row],[تعداد صفحه]]*5000+300000</f>
        <v>2110000</v>
      </c>
      <c r="I3109" s="22">
        <v>2017</v>
      </c>
      <c r="J3109" s="10" t="s">
        <v>14250</v>
      </c>
      <c r="K3109" s="11" t="s">
        <v>16568</v>
      </c>
      <c r="L3109" s="12" t="s">
        <v>17151</v>
      </c>
      <c r="M3109" s="13"/>
    </row>
    <row r="3110" spans="2:13" ht="34.9" customHeight="1">
      <c r="B3110" s="3">
        <v>3093</v>
      </c>
      <c r="C3110" s="5" t="s">
        <v>2836</v>
      </c>
      <c r="D3110" s="62" t="s">
        <v>8167</v>
      </c>
      <c r="E3110" s="4">
        <v>362</v>
      </c>
      <c r="F3110" s="7">
        <f>Books[[#This Row],[قیمت نهایی]]*100/80</f>
        <v>2637500</v>
      </c>
      <c r="G3110" s="8">
        <v>0.2</v>
      </c>
      <c r="H3110" s="9">
        <f>Books[[#This Row],[تعداد صفحه]]*5000+300000</f>
        <v>2110000</v>
      </c>
      <c r="I3110" s="22">
        <v>2017</v>
      </c>
      <c r="J3110" s="10" t="s">
        <v>14251</v>
      </c>
      <c r="K3110" s="11" t="s">
        <v>16575</v>
      </c>
      <c r="L3110" s="12" t="s">
        <v>17151</v>
      </c>
      <c r="M3110" s="13"/>
    </row>
    <row r="3111" spans="2:13" ht="34.9" customHeight="1">
      <c r="B3111" s="3">
        <v>3094</v>
      </c>
      <c r="C3111" s="5" t="s">
        <v>2837</v>
      </c>
      <c r="D3111" s="62" t="s">
        <v>8168</v>
      </c>
      <c r="E3111" s="4">
        <v>363</v>
      </c>
      <c r="F3111" s="7">
        <f>Books[[#This Row],[قیمت نهایی]]*100/80</f>
        <v>2643750</v>
      </c>
      <c r="G3111" s="8">
        <v>0.2</v>
      </c>
      <c r="H3111" s="9">
        <f>Books[[#This Row],[تعداد صفحه]]*5000+300000</f>
        <v>2115000</v>
      </c>
      <c r="I3111" s="22">
        <v>2017</v>
      </c>
      <c r="J3111" s="10" t="s">
        <v>14252</v>
      </c>
      <c r="K3111" s="11" t="s">
        <v>16626</v>
      </c>
      <c r="L3111" s="12" t="s">
        <v>17151</v>
      </c>
      <c r="M3111" s="13"/>
    </row>
    <row r="3112" spans="2:13" ht="34.9" customHeight="1">
      <c r="B3112" s="3">
        <v>3095</v>
      </c>
      <c r="C3112" s="5" t="s">
        <v>2838</v>
      </c>
      <c r="D3112" s="62" t="s">
        <v>8169</v>
      </c>
      <c r="E3112" s="4">
        <v>363</v>
      </c>
      <c r="F3112" s="7">
        <f>Books[[#This Row],[قیمت نهایی]]*100/80</f>
        <v>2643750</v>
      </c>
      <c r="G3112" s="8">
        <v>0.2</v>
      </c>
      <c r="H3112" s="9">
        <f>Books[[#This Row],[تعداد صفحه]]*5000+300000</f>
        <v>2115000</v>
      </c>
      <c r="I3112" s="22">
        <v>2017</v>
      </c>
      <c r="J3112" s="10" t="s">
        <v>14253</v>
      </c>
      <c r="K3112" s="11" t="s">
        <v>16569</v>
      </c>
      <c r="L3112" s="12" t="s">
        <v>17151</v>
      </c>
      <c r="M3112" s="13"/>
    </row>
    <row r="3113" spans="2:13" ht="34.9" customHeight="1">
      <c r="B3113" s="3">
        <v>3096</v>
      </c>
      <c r="C3113" s="5" t="s">
        <v>2839</v>
      </c>
      <c r="D3113" s="62" t="s">
        <v>8170</v>
      </c>
      <c r="E3113" s="4" t="s">
        <v>10738</v>
      </c>
      <c r="F3113" s="7">
        <f>Books[[#This Row],[قیمت نهایی]]*100/80</f>
        <v>2650000</v>
      </c>
      <c r="G3113" s="8">
        <v>0.2</v>
      </c>
      <c r="H3113" s="9">
        <f>Books[[#This Row],[تعداد صفحه]]*5000+300000</f>
        <v>2120000</v>
      </c>
      <c r="I3113" s="22">
        <v>2017</v>
      </c>
      <c r="J3113" s="10" t="s">
        <v>14254</v>
      </c>
      <c r="K3113" s="11" t="s">
        <v>16580</v>
      </c>
      <c r="L3113" s="12" t="s">
        <v>17151</v>
      </c>
      <c r="M3113" s="13"/>
    </row>
    <row r="3114" spans="2:13" ht="34.9" customHeight="1">
      <c r="B3114" s="3">
        <v>3097</v>
      </c>
      <c r="C3114" s="5" t="s">
        <v>2840</v>
      </c>
      <c r="D3114" s="62" t="s">
        <v>8171</v>
      </c>
      <c r="E3114" s="4" t="s">
        <v>10738</v>
      </c>
      <c r="F3114" s="7">
        <f>Books[[#This Row],[قیمت نهایی]]*100/80</f>
        <v>2650000</v>
      </c>
      <c r="G3114" s="8">
        <v>0.2</v>
      </c>
      <c r="H3114" s="9">
        <f>Books[[#This Row],[تعداد صفحه]]*5000+300000</f>
        <v>2120000</v>
      </c>
      <c r="I3114" s="22">
        <v>2018</v>
      </c>
      <c r="J3114" s="10" t="s">
        <v>14255</v>
      </c>
      <c r="K3114" s="11" t="s">
        <v>16568</v>
      </c>
      <c r="L3114" s="12" t="s">
        <v>17151</v>
      </c>
      <c r="M3114" s="13"/>
    </row>
    <row r="3115" spans="2:13" ht="34.9" customHeight="1">
      <c r="B3115" s="3">
        <v>3098</v>
      </c>
      <c r="C3115" s="5" t="s">
        <v>2841</v>
      </c>
      <c r="D3115" s="62" t="s">
        <v>8172</v>
      </c>
      <c r="E3115" s="4" t="s">
        <v>10738</v>
      </c>
      <c r="F3115" s="7">
        <f>Books[[#This Row],[قیمت نهایی]]*100/80</f>
        <v>2650000</v>
      </c>
      <c r="G3115" s="8">
        <v>0.2</v>
      </c>
      <c r="H3115" s="9">
        <f>Books[[#This Row],[تعداد صفحه]]*5000+300000</f>
        <v>2120000</v>
      </c>
      <c r="I3115" s="22">
        <v>2017</v>
      </c>
      <c r="J3115" s="10" t="s">
        <v>14256</v>
      </c>
      <c r="K3115" s="11" t="s">
        <v>16569</v>
      </c>
      <c r="L3115" s="12" t="s">
        <v>17151</v>
      </c>
      <c r="M3115" s="13"/>
    </row>
    <row r="3116" spans="2:13" ht="34.9" customHeight="1">
      <c r="B3116" s="3">
        <v>3099</v>
      </c>
      <c r="C3116" s="5" t="s">
        <v>2842</v>
      </c>
      <c r="D3116" s="62" t="s">
        <v>8173</v>
      </c>
      <c r="E3116" s="4" t="s">
        <v>11069</v>
      </c>
      <c r="F3116" s="7">
        <f>Books[[#This Row],[قیمت نهایی]]*100/80</f>
        <v>2662500</v>
      </c>
      <c r="G3116" s="8">
        <v>0.2</v>
      </c>
      <c r="H3116" s="9">
        <f>Books[[#This Row],[تعداد صفحه]]*5000+300000</f>
        <v>2130000</v>
      </c>
      <c r="I3116" s="22">
        <v>2017</v>
      </c>
      <c r="J3116" s="10" t="s">
        <v>14257</v>
      </c>
      <c r="K3116" s="11" t="s">
        <v>16696</v>
      </c>
      <c r="L3116" s="12" t="s">
        <v>17151</v>
      </c>
      <c r="M3116" s="13"/>
    </row>
    <row r="3117" spans="2:13" ht="34.9" customHeight="1">
      <c r="B3117" s="3">
        <v>3100</v>
      </c>
      <c r="C3117" s="5" t="s">
        <v>2843</v>
      </c>
      <c r="D3117" s="62" t="s">
        <v>8174</v>
      </c>
      <c r="E3117" s="4">
        <v>366</v>
      </c>
      <c r="F3117" s="7">
        <f>Books[[#This Row],[قیمت نهایی]]*100/80</f>
        <v>2662500</v>
      </c>
      <c r="G3117" s="8">
        <v>0.2</v>
      </c>
      <c r="H3117" s="9">
        <f>Books[[#This Row],[تعداد صفحه]]*5000+300000</f>
        <v>2130000</v>
      </c>
      <c r="I3117" s="22">
        <v>2017</v>
      </c>
      <c r="J3117" s="10" t="s">
        <v>14258</v>
      </c>
      <c r="K3117" s="11" t="s">
        <v>16568</v>
      </c>
      <c r="L3117" s="12" t="s">
        <v>17151</v>
      </c>
      <c r="M3117" s="13"/>
    </row>
    <row r="3118" spans="2:13" ht="34.9" customHeight="1">
      <c r="B3118" s="3">
        <v>3101</v>
      </c>
      <c r="C3118" s="5" t="s">
        <v>2844</v>
      </c>
      <c r="D3118" s="62" t="s">
        <v>8175</v>
      </c>
      <c r="E3118" s="4" t="s">
        <v>11070</v>
      </c>
      <c r="F3118" s="7">
        <f>Books[[#This Row],[قیمت نهایی]]*100/80</f>
        <v>2668750</v>
      </c>
      <c r="G3118" s="8">
        <v>0.2</v>
      </c>
      <c r="H3118" s="9">
        <f>Books[[#This Row],[تعداد صفحه]]*5000+300000</f>
        <v>2135000</v>
      </c>
      <c r="I3118" s="22">
        <v>2017</v>
      </c>
      <c r="J3118" s="10" t="s">
        <v>14259</v>
      </c>
      <c r="K3118" s="11" t="s">
        <v>16568</v>
      </c>
      <c r="L3118" s="12" t="s">
        <v>17151</v>
      </c>
      <c r="M3118" s="13"/>
    </row>
    <row r="3119" spans="2:13" ht="34.9" customHeight="1">
      <c r="B3119" s="3">
        <v>3102</v>
      </c>
      <c r="C3119" s="5" t="s">
        <v>2845</v>
      </c>
      <c r="D3119" s="62" t="s">
        <v>8176</v>
      </c>
      <c r="E3119" s="4" t="s">
        <v>10693</v>
      </c>
      <c r="F3119" s="7">
        <f>Books[[#This Row],[قیمت نهایی]]*100/80</f>
        <v>2675000</v>
      </c>
      <c r="G3119" s="8">
        <v>0.2</v>
      </c>
      <c r="H3119" s="9">
        <f>Books[[#This Row],[تعداد صفحه]]*5000+300000</f>
        <v>2140000</v>
      </c>
      <c r="I3119" s="22">
        <v>2017</v>
      </c>
      <c r="J3119" s="10" t="s">
        <v>14260</v>
      </c>
      <c r="K3119" s="11" t="s">
        <v>16950</v>
      </c>
      <c r="L3119" s="12" t="s">
        <v>17151</v>
      </c>
      <c r="M3119" s="13"/>
    </row>
    <row r="3120" spans="2:13" ht="34.9" customHeight="1">
      <c r="B3120" s="3">
        <v>3103</v>
      </c>
      <c r="C3120" s="5" t="s">
        <v>2846</v>
      </c>
      <c r="D3120" s="62" t="s">
        <v>8177</v>
      </c>
      <c r="E3120" s="4" t="s">
        <v>10693</v>
      </c>
      <c r="F3120" s="7">
        <f>Books[[#This Row],[قیمت نهایی]]*100/80</f>
        <v>2675000</v>
      </c>
      <c r="G3120" s="8">
        <v>0.2</v>
      </c>
      <c r="H3120" s="9">
        <f>Books[[#This Row],[تعداد صفحه]]*5000+300000</f>
        <v>2140000</v>
      </c>
      <c r="I3120" s="22">
        <v>2017</v>
      </c>
      <c r="J3120" s="10" t="s">
        <v>14261</v>
      </c>
      <c r="K3120" s="11" t="s">
        <v>16571</v>
      </c>
      <c r="L3120" s="12" t="s">
        <v>17151</v>
      </c>
      <c r="M3120" s="13"/>
    </row>
    <row r="3121" spans="2:13" ht="34.9" customHeight="1">
      <c r="B3121" s="3">
        <v>3104</v>
      </c>
      <c r="C3121" s="5" t="s">
        <v>2847</v>
      </c>
      <c r="D3121" s="62" t="s">
        <v>8178</v>
      </c>
      <c r="E3121" s="4" t="s">
        <v>10693</v>
      </c>
      <c r="F3121" s="7">
        <f>Books[[#This Row],[قیمت نهایی]]*100/80</f>
        <v>2675000</v>
      </c>
      <c r="G3121" s="8">
        <v>0.2</v>
      </c>
      <c r="H3121" s="9">
        <f>Books[[#This Row],[تعداد صفحه]]*5000+300000</f>
        <v>2140000</v>
      </c>
      <c r="I3121" s="22">
        <v>2017</v>
      </c>
      <c r="J3121" s="10" t="s">
        <v>14262</v>
      </c>
      <c r="K3121" s="11" t="s">
        <v>16571</v>
      </c>
      <c r="L3121" s="12" t="s">
        <v>17151</v>
      </c>
      <c r="M3121" s="13"/>
    </row>
    <row r="3122" spans="2:13" ht="34.9" customHeight="1">
      <c r="B3122" s="3">
        <v>3105</v>
      </c>
      <c r="C3122" s="5" t="s">
        <v>2848</v>
      </c>
      <c r="D3122" s="62" t="s">
        <v>8179</v>
      </c>
      <c r="E3122" s="4" t="s">
        <v>10693</v>
      </c>
      <c r="F3122" s="7">
        <f>Books[[#This Row],[قیمت نهایی]]*100/80</f>
        <v>2675000</v>
      </c>
      <c r="G3122" s="8">
        <v>0.2</v>
      </c>
      <c r="H3122" s="9">
        <f>Books[[#This Row],[تعداد صفحه]]*5000+300000</f>
        <v>2140000</v>
      </c>
      <c r="I3122" s="22">
        <v>2017</v>
      </c>
      <c r="J3122" s="10" t="s">
        <v>14263</v>
      </c>
      <c r="K3122" s="11" t="s">
        <v>16571</v>
      </c>
      <c r="L3122" s="12" t="s">
        <v>17151</v>
      </c>
      <c r="M3122" s="13"/>
    </row>
    <row r="3123" spans="2:13" ht="34.9" customHeight="1">
      <c r="B3123" s="3">
        <v>3106</v>
      </c>
      <c r="C3123" s="5" t="s">
        <v>2849</v>
      </c>
      <c r="D3123" s="62" t="s">
        <v>8180</v>
      </c>
      <c r="E3123" s="4" t="s">
        <v>10693</v>
      </c>
      <c r="F3123" s="7">
        <f>Books[[#This Row],[قیمت نهایی]]*100/80</f>
        <v>2675000</v>
      </c>
      <c r="G3123" s="8">
        <v>0.2</v>
      </c>
      <c r="H3123" s="9">
        <f>Books[[#This Row],[تعداد صفحه]]*5000+300000</f>
        <v>2140000</v>
      </c>
      <c r="I3123" s="22">
        <v>2017</v>
      </c>
      <c r="J3123" s="10" t="s">
        <v>14264</v>
      </c>
      <c r="K3123" s="11" t="s">
        <v>16614</v>
      </c>
      <c r="L3123" s="12" t="s">
        <v>17151</v>
      </c>
      <c r="M3123" s="13"/>
    </row>
    <row r="3124" spans="2:13" ht="34.9" customHeight="1">
      <c r="B3124" s="3">
        <v>3107</v>
      </c>
      <c r="C3124" s="5" t="s">
        <v>2850</v>
      </c>
      <c r="D3124" s="62" t="s">
        <v>8181</v>
      </c>
      <c r="E3124" s="4" t="s">
        <v>10693</v>
      </c>
      <c r="F3124" s="7">
        <f>Books[[#This Row],[قیمت نهایی]]*100/80</f>
        <v>2675000</v>
      </c>
      <c r="G3124" s="8">
        <v>0.2</v>
      </c>
      <c r="H3124" s="9">
        <f>Books[[#This Row],[تعداد صفحه]]*5000+300000</f>
        <v>2140000</v>
      </c>
      <c r="I3124" s="22">
        <v>2017</v>
      </c>
      <c r="J3124" s="10" t="s">
        <v>13985</v>
      </c>
      <c r="K3124" s="11" t="s">
        <v>16881</v>
      </c>
      <c r="L3124" s="12" t="s">
        <v>17151</v>
      </c>
      <c r="M3124" s="13"/>
    </row>
    <row r="3125" spans="2:13" ht="34.9" customHeight="1">
      <c r="B3125" s="3">
        <v>3108</v>
      </c>
      <c r="C3125" s="5" t="s">
        <v>17370</v>
      </c>
      <c r="D3125" s="62" t="s">
        <v>8182</v>
      </c>
      <c r="E3125" s="4" t="s">
        <v>10693</v>
      </c>
      <c r="F3125" s="7">
        <f>Books[[#This Row],[قیمت نهایی]]*100/80</f>
        <v>2675000</v>
      </c>
      <c r="G3125" s="8">
        <v>0.2</v>
      </c>
      <c r="H3125" s="9">
        <f>Books[[#This Row],[تعداد صفحه]]*5000+300000</f>
        <v>2140000</v>
      </c>
      <c r="I3125" s="22">
        <v>2017</v>
      </c>
      <c r="J3125" s="10" t="s">
        <v>14265</v>
      </c>
      <c r="K3125" s="11" t="s">
        <v>16576</v>
      </c>
      <c r="L3125" s="12" t="s">
        <v>17151</v>
      </c>
      <c r="M3125" s="13"/>
    </row>
    <row r="3126" spans="2:13" ht="34.9" customHeight="1">
      <c r="B3126" s="3">
        <v>3109</v>
      </c>
      <c r="C3126" s="5" t="s">
        <v>2851</v>
      </c>
      <c r="D3126" s="62" t="s">
        <v>8183</v>
      </c>
      <c r="E3126" s="4" t="s">
        <v>10693</v>
      </c>
      <c r="F3126" s="7">
        <f>Books[[#This Row],[قیمت نهایی]]*100/80</f>
        <v>2675000</v>
      </c>
      <c r="G3126" s="8">
        <v>0.2</v>
      </c>
      <c r="H3126" s="9">
        <f>Books[[#This Row],[تعداد صفحه]]*5000+300000</f>
        <v>2140000</v>
      </c>
      <c r="I3126" s="22">
        <v>2017</v>
      </c>
      <c r="J3126" s="10" t="s">
        <v>14266</v>
      </c>
      <c r="K3126" s="11" t="s">
        <v>16626</v>
      </c>
      <c r="L3126" s="12" t="s">
        <v>17151</v>
      </c>
      <c r="M3126" s="13"/>
    </row>
    <row r="3127" spans="2:13" ht="34.9" customHeight="1">
      <c r="B3127" s="3">
        <v>3110</v>
      </c>
      <c r="C3127" s="5" t="s">
        <v>2852</v>
      </c>
      <c r="D3127" s="62" t="s">
        <v>8184</v>
      </c>
      <c r="E3127" s="4" t="s">
        <v>10693</v>
      </c>
      <c r="F3127" s="7">
        <f>Books[[#This Row],[قیمت نهایی]]*100/80</f>
        <v>2675000</v>
      </c>
      <c r="G3127" s="8">
        <v>0.2</v>
      </c>
      <c r="H3127" s="9">
        <f>Books[[#This Row],[تعداد صفحه]]*5000+300000</f>
        <v>2140000</v>
      </c>
      <c r="I3127" s="22">
        <v>2017</v>
      </c>
      <c r="J3127" s="10" t="s">
        <v>14267</v>
      </c>
      <c r="K3127" s="11" t="s">
        <v>16562</v>
      </c>
      <c r="L3127" s="12" t="s">
        <v>17151</v>
      </c>
      <c r="M3127" s="13"/>
    </row>
    <row r="3128" spans="2:13" ht="34.9" customHeight="1">
      <c r="B3128" s="3">
        <v>3111</v>
      </c>
      <c r="C3128" s="5" t="s">
        <v>2853</v>
      </c>
      <c r="D3128" s="62" t="s">
        <v>8185</v>
      </c>
      <c r="E3128" s="4" t="s">
        <v>10693</v>
      </c>
      <c r="F3128" s="7">
        <f>Books[[#This Row],[قیمت نهایی]]*100/80</f>
        <v>2675000</v>
      </c>
      <c r="G3128" s="8">
        <v>0.2</v>
      </c>
      <c r="H3128" s="9">
        <f>Books[[#This Row],[تعداد صفحه]]*5000+300000</f>
        <v>2140000</v>
      </c>
      <c r="I3128" s="22">
        <v>2017</v>
      </c>
      <c r="J3128" s="10" t="s">
        <v>14268</v>
      </c>
      <c r="K3128" s="11" t="s">
        <v>16625</v>
      </c>
      <c r="L3128" s="12" t="s">
        <v>17151</v>
      </c>
      <c r="M3128" s="13"/>
    </row>
    <row r="3129" spans="2:13" ht="34.9" customHeight="1">
      <c r="B3129" s="3">
        <v>3112</v>
      </c>
      <c r="C3129" s="5" t="s">
        <v>2854</v>
      </c>
      <c r="D3129" s="62" t="s">
        <v>8186</v>
      </c>
      <c r="E3129" s="4" t="s">
        <v>10693</v>
      </c>
      <c r="F3129" s="7">
        <f>Books[[#This Row],[قیمت نهایی]]*100/80</f>
        <v>2675000</v>
      </c>
      <c r="G3129" s="8">
        <v>0.2</v>
      </c>
      <c r="H3129" s="9">
        <f>Books[[#This Row],[تعداد صفحه]]*5000+300000</f>
        <v>2140000</v>
      </c>
      <c r="I3129" s="22">
        <v>2017</v>
      </c>
      <c r="J3129" s="10" t="s">
        <v>14269</v>
      </c>
      <c r="K3129" s="11" t="s">
        <v>16861</v>
      </c>
      <c r="L3129" s="12" t="s">
        <v>17151</v>
      </c>
      <c r="M3129" s="13"/>
    </row>
    <row r="3130" spans="2:13" ht="34.9" customHeight="1">
      <c r="B3130" s="3">
        <v>3113</v>
      </c>
      <c r="C3130" s="5" t="s">
        <v>2855</v>
      </c>
      <c r="D3130" s="62" t="s">
        <v>8187</v>
      </c>
      <c r="E3130" s="4" t="s">
        <v>10693</v>
      </c>
      <c r="F3130" s="7">
        <f>Books[[#This Row],[قیمت نهایی]]*100/80</f>
        <v>2675000</v>
      </c>
      <c r="G3130" s="8">
        <v>0.2</v>
      </c>
      <c r="H3130" s="9">
        <f>Books[[#This Row],[تعداد صفحه]]*5000+300000</f>
        <v>2140000</v>
      </c>
      <c r="I3130" s="22">
        <v>2017</v>
      </c>
      <c r="J3130" s="10" t="s">
        <v>14270</v>
      </c>
      <c r="K3130" s="11" t="s">
        <v>16914</v>
      </c>
      <c r="L3130" s="12" t="s">
        <v>17151</v>
      </c>
      <c r="M3130" s="13"/>
    </row>
    <row r="3131" spans="2:13" ht="34.9" customHeight="1">
      <c r="B3131" s="3">
        <v>3114</v>
      </c>
      <c r="C3131" s="5" t="s">
        <v>2856</v>
      </c>
      <c r="D3131" s="62" t="s">
        <v>8188</v>
      </c>
      <c r="E3131" s="4" t="s">
        <v>10693</v>
      </c>
      <c r="F3131" s="7">
        <f>Books[[#This Row],[قیمت نهایی]]*100/80</f>
        <v>2675000</v>
      </c>
      <c r="G3131" s="8">
        <v>0.2</v>
      </c>
      <c r="H3131" s="9">
        <f>Books[[#This Row],[تعداد صفحه]]*5000+300000</f>
        <v>2140000</v>
      </c>
      <c r="I3131" s="22">
        <v>2017</v>
      </c>
      <c r="J3131" s="10" t="s">
        <v>14271</v>
      </c>
      <c r="K3131" s="11" t="s">
        <v>16872</v>
      </c>
      <c r="L3131" s="12" t="s">
        <v>17151</v>
      </c>
      <c r="M3131" s="13"/>
    </row>
    <row r="3132" spans="2:13" ht="34.9" customHeight="1">
      <c r="B3132" s="3">
        <v>3115</v>
      </c>
      <c r="C3132" s="5" t="s">
        <v>2857</v>
      </c>
      <c r="D3132" s="62" t="s">
        <v>8189</v>
      </c>
      <c r="E3132" s="4" t="s">
        <v>10768</v>
      </c>
      <c r="F3132" s="7">
        <f>Books[[#This Row],[قیمت نهایی]]*100/80</f>
        <v>2687500</v>
      </c>
      <c r="G3132" s="8">
        <v>0.2</v>
      </c>
      <c r="H3132" s="9">
        <f>Books[[#This Row],[تعداد صفحه]]*5000+300000</f>
        <v>2150000</v>
      </c>
      <c r="I3132" s="22">
        <v>2017</v>
      </c>
      <c r="J3132" s="10" t="s">
        <v>14272</v>
      </c>
      <c r="K3132" s="11" t="s">
        <v>16568</v>
      </c>
      <c r="L3132" s="12" t="s">
        <v>17151</v>
      </c>
      <c r="M3132" s="13"/>
    </row>
    <row r="3133" spans="2:13" ht="34.9" customHeight="1">
      <c r="B3133" s="3">
        <v>3116</v>
      </c>
      <c r="C3133" s="5" t="s">
        <v>2858</v>
      </c>
      <c r="D3133" s="62" t="s">
        <v>8190</v>
      </c>
      <c r="E3133" s="4">
        <v>370</v>
      </c>
      <c r="F3133" s="7">
        <f>Books[[#This Row],[قیمت نهایی]]*100/80</f>
        <v>2687500</v>
      </c>
      <c r="G3133" s="8">
        <v>0.2</v>
      </c>
      <c r="H3133" s="9">
        <f>Books[[#This Row],[تعداد صفحه]]*5000+300000</f>
        <v>2150000</v>
      </c>
      <c r="I3133" s="22">
        <v>2017</v>
      </c>
      <c r="J3133" s="10" t="s">
        <v>14273</v>
      </c>
      <c r="K3133" s="11" t="s">
        <v>16562</v>
      </c>
      <c r="L3133" s="12" t="s">
        <v>17151</v>
      </c>
      <c r="M3133" s="13"/>
    </row>
    <row r="3134" spans="2:13" ht="34.9" customHeight="1">
      <c r="B3134" s="3">
        <v>3117</v>
      </c>
      <c r="C3134" s="5" t="s">
        <v>2859</v>
      </c>
      <c r="D3134" s="62" t="s">
        <v>8191</v>
      </c>
      <c r="E3134" s="4" t="s">
        <v>10967</v>
      </c>
      <c r="F3134" s="7">
        <f>Books[[#This Row],[قیمت نهایی]]*100/80</f>
        <v>2700000</v>
      </c>
      <c r="G3134" s="8">
        <v>0.2</v>
      </c>
      <c r="H3134" s="9">
        <f>Books[[#This Row],[تعداد صفحه]]*5000+300000</f>
        <v>2160000</v>
      </c>
      <c r="I3134" s="22">
        <v>2017</v>
      </c>
      <c r="J3134" s="10" t="s">
        <v>13858</v>
      </c>
      <c r="K3134" s="11" t="s">
        <v>16568</v>
      </c>
      <c r="L3134" s="12" t="s">
        <v>17151</v>
      </c>
      <c r="M3134" s="13"/>
    </row>
    <row r="3135" spans="2:13" ht="34.9" customHeight="1">
      <c r="B3135" s="3">
        <v>3118</v>
      </c>
      <c r="C3135" s="5" t="s">
        <v>2860</v>
      </c>
      <c r="D3135" s="62" t="s">
        <v>8192</v>
      </c>
      <c r="E3135" s="4" t="s">
        <v>10967</v>
      </c>
      <c r="F3135" s="7">
        <f>Books[[#This Row],[قیمت نهایی]]*100/80</f>
        <v>2700000</v>
      </c>
      <c r="G3135" s="8">
        <v>0.2</v>
      </c>
      <c r="H3135" s="9">
        <f>Books[[#This Row],[تعداد صفحه]]*5000+300000</f>
        <v>2160000</v>
      </c>
      <c r="I3135" s="22">
        <v>2017</v>
      </c>
      <c r="J3135" s="10" t="s">
        <v>14274</v>
      </c>
      <c r="K3135" s="11" t="s">
        <v>16568</v>
      </c>
      <c r="L3135" s="12" t="s">
        <v>17151</v>
      </c>
      <c r="M3135" s="13"/>
    </row>
    <row r="3136" spans="2:13" ht="34.9" customHeight="1">
      <c r="B3136" s="3">
        <v>3119</v>
      </c>
      <c r="C3136" s="5" t="s">
        <v>2861</v>
      </c>
      <c r="D3136" s="62" t="s">
        <v>8193</v>
      </c>
      <c r="E3136" s="4" t="s">
        <v>11071</v>
      </c>
      <c r="F3136" s="7">
        <f>Books[[#This Row],[قیمت نهایی]]*100/80</f>
        <v>2706250</v>
      </c>
      <c r="G3136" s="8">
        <v>0.2</v>
      </c>
      <c r="H3136" s="9">
        <f>Books[[#This Row],[تعداد صفحه]]*5000+300000</f>
        <v>2165000</v>
      </c>
      <c r="I3136" s="22">
        <v>2018</v>
      </c>
      <c r="J3136" s="10" t="s">
        <v>14275</v>
      </c>
      <c r="K3136" s="11" t="s">
        <v>16580</v>
      </c>
      <c r="L3136" s="12" t="s">
        <v>17151</v>
      </c>
      <c r="M3136" s="13"/>
    </row>
    <row r="3137" spans="2:13" ht="34.9" customHeight="1">
      <c r="B3137" s="3">
        <v>3120</v>
      </c>
      <c r="C3137" s="5" t="s">
        <v>2862</v>
      </c>
      <c r="D3137" s="62" t="s">
        <v>8194</v>
      </c>
      <c r="E3137" s="4" t="s">
        <v>11071</v>
      </c>
      <c r="F3137" s="7">
        <f>Books[[#This Row],[قیمت نهایی]]*100/80</f>
        <v>2706250</v>
      </c>
      <c r="G3137" s="8">
        <v>0.2</v>
      </c>
      <c r="H3137" s="9">
        <f>Books[[#This Row],[تعداد صفحه]]*5000+300000</f>
        <v>2165000</v>
      </c>
      <c r="I3137" s="22">
        <v>2018</v>
      </c>
      <c r="J3137" s="10" t="s">
        <v>14276</v>
      </c>
      <c r="K3137" s="11" t="s">
        <v>16568</v>
      </c>
      <c r="L3137" s="12" t="s">
        <v>17151</v>
      </c>
      <c r="M3137" s="13"/>
    </row>
    <row r="3138" spans="2:13" ht="34.9" customHeight="1">
      <c r="B3138" s="3">
        <v>3121</v>
      </c>
      <c r="C3138" s="5" t="s">
        <v>2863</v>
      </c>
      <c r="D3138" s="62" t="s">
        <v>8195</v>
      </c>
      <c r="E3138" s="4" t="s">
        <v>11071</v>
      </c>
      <c r="F3138" s="7">
        <f>Books[[#This Row],[قیمت نهایی]]*100/80</f>
        <v>2706250</v>
      </c>
      <c r="G3138" s="8">
        <v>0.2</v>
      </c>
      <c r="H3138" s="9">
        <f>Books[[#This Row],[تعداد صفحه]]*5000+300000</f>
        <v>2165000</v>
      </c>
      <c r="I3138" s="22">
        <v>2017</v>
      </c>
      <c r="J3138" s="10" t="s">
        <v>14277</v>
      </c>
      <c r="K3138" s="11" t="s">
        <v>16568</v>
      </c>
      <c r="L3138" s="12" t="s">
        <v>17151</v>
      </c>
      <c r="M3138" s="13"/>
    </row>
    <row r="3139" spans="2:13" ht="34.9" customHeight="1">
      <c r="B3139" s="3">
        <v>3122</v>
      </c>
      <c r="C3139" s="5" t="s">
        <v>2864</v>
      </c>
      <c r="D3139" s="62" t="s">
        <v>8196</v>
      </c>
      <c r="E3139" s="4" t="s">
        <v>11071</v>
      </c>
      <c r="F3139" s="7">
        <f>Books[[#This Row],[قیمت نهایی]]*100/80</f>
        <v>2706250</v>
      </c>
      <c r="G3139" s="8">
        <v>0.2</v>
      </c>
      <c r="H3139" s="9">
        <f>Books[[#This Row],[تعداد صفحه]]*5000+300000</f>
        <v>2165000</v>
      </c>
      <c r="I3139" s="22">
        <v>2018</v>
      </c>
      <c r="J3139" s="10" t="s">
        <v>14278</v>
      </c>
      <c r="K3139" s="11" t="s">
        <v>16845</v>
      </c>
      <c r="L3139" s="12" t="s">
        <v>17151</v>
      </c>
      <c r="M3139" s="13"/>
    </row>
    <row r="3140" spans="2:13" ht="34.9" customHeight="1">
      <c r="B3140" s="3">
        <v>3123</v>
      </c>
      <c r="C3140" s="5" t="s">
        <v>2865</v>
      </c>
      <c r="D3140" s="62" t="s">
        <v>8197</v>
      </c>
      <c r="E3140" s="4">
        <v>373</v>
      </c>
      <c r="F3140" s="7">
        <f>Books[[#This Row],[قیمت نهایی]]*100/80</f>
        <v>2706250</v>
      </c>
      <c r="G3140" s="8">
        <v>0.2</v>
      </c>
      <c r="H3140" s="9">
        <f>Books[[#This Row],[تعداد صفحه]]*5000+300000</f>
        <v>2165000</v>
      </c>
      <c r="I3140" s="22">
        <v>2018</v>
      </c>
      <c r="J3140" s="10" t="s">
        <v>14279</v>
      </c>
      <c r="K3140" s="11" t="s">
        <v>16568</v>
      </c>
      <c r="L3140" s="12" t="s">
        <v>17151</v>
      </c>
      <c r="M3140" s="13"/>
    </row>
    <row r="3141" spans="2:13" ht="34.9" customHeight="1">
      <c r="B3141" s="3">
        <v>3124</v>
      </c>
      <c r="C3141" s="5" t="s">
        <v>2866</v>
      </c>
      <c r="D3141" s="62" t="s">
        <v>8198</v>
      </c>
      <c r="E3141" s="4" t="s">
        <v>10968</v>
      </c>
      <c r="F3141" s="7">
        <f>Books[[#This Row],[قیمت نهایی]]*100/80</f>
        <v>2718750</v>
      </c>
      <c r="G3141" s="8">
        <v>0.2</v>
      </c>
      <c r="H3141" s="9">
        <f>Books[[#This Row],[تعداد صفحه]]*5000+300000</f>
        <v>2175000</v>
      </c>
      <c r="I3141" s="22">
        <v>2018</v>
      </c>
      <c r="J3141" s="10" t="s">
        <v>14280</v>
      </c>
      <c r="K3141" s="11" t="s">
        <v>16575</v>
      </c>
      <c r="L3141" s="12" t="s">
        <v>17151</v>
      </c>
      <c r="M3141" s="13"/>
    </row>
    <row r="3142" spans="2:13" ht="34.9" customHeight="1">
      <c r="B3142" s="3">
        <v>3125</v>
      </c>
      <c r="C3142" s="5" t="s">
        <v>2867</v>
      </c>
      <c r="D3142" s="62" t="s">
        <v>8199</v>
      </c>
      <c r="E3142" s="4" t="s">
        <v>10879</v>
      </c>
      <c r="F3142" s="7">
        <f>Books[[#This Row],[قیمت نهایی]]*100/80</f>
        <v>2725000</v>
      </c>
      <c r="G3142" s="8">
        <v>0.2</v>
      </c>
      <c r="H3142" s="9">
        <f>Books[[#This Row],[تعداد صفحه]]*5000+300000</f>
        <v>2180000</v>
      </c>
      <c r="I3142" s="22">
        <v>2017</v>
      </c>
      <c r="J3142" s="10" t="s">
        <v>14281</v>
      </c>
      <c r="K3142" s="11" t="s">
        <v>16951</v>
      </c>
      <c r="L3142" s="12" t="s">
        <v>17151</v>
      </c>
      <c r="M3142" s="13"/>
    </row>
    <row r="3143" spans="2:13" ht="34.9" customHeight="1">
      <c r="B3143" s="3">
        <v>3126</v>
      </c>
      <c r="C3143" s="5" t="s">
        <v>2868</v>
      </c>
      <c r="D3143" s="62" t="s">
        <v>8200</v>
      </c>
      <c r="E3143" s="4" t="s">
        <v>10879</v>
      </c>
      <c r="F3143" s="7">
        <f>Books[[#This Row],[قیمت نهایی]]*100/80</f>
        <v>2725000</v>
      </c>
      <c r="G3143" s="8">
        <v>0.2</v>
      </c>
      <c r="H3143" s="9">
        <f>Books[[#This Row],[تعداد صفحه]]*5000+300000</f>
        <v>2180000</v>
      </c>
      <c r="I3143" s="22">
        <v>2017</v>
      </c>
      <c r="J3143" s="10" t="s">
        <v>14282</v>
      </c>
      <c r="K3143" s="11" t="s">
        <v>16571</v>
      </c>
      <c r="L3143" s="12" t="s">
        <v>17151</v>
      </c>
      <c r="M3143" s="13"/>
    </row>
    <row r="3144" spans="2:13" ht="34.9" customHeight="1">
      <c r="B3144" s="3">
        <v>3127</v>
      </c>
      <c r="C3144" s="5" t="s">
        <v>2869</v>
      </c>
      <c r="D3144" s="62" t="s">
        <v>8201</v>
      </c>
      <c r="E3144" s="4" t="s">
        <v>10879</v>
      </c>
      <c r="F3144" s="7">
        <f>Books[[#This Row],[قیمت نهایی]]*100/80</f>
        <v>2725000</v>
      </c>
      <c r="G3144" s="8">
        <v>0.2</v>
      </c>
      <c r="H3144" s="9">
        <f>Books[[#This Row],[تعداد صفحه]]*5000+300000</f>
        <v>2180000</v>
      </c>
      <c r="I3144" s="22">
        <v>2017</v>
      </c>
      <c r="J3144" s="10" t="s">
        <v>14283</v>
      </c>
      <c r="K3144" s="11" t="s">
        <v>16571</v>
      </c>
      <c r="L3144" s="12" t="s">
        <v>17151</v>
      </c>
      <c r="M3144" s="13"/>
    </row>
    <row r="3145" spans="2:13" ht="34.9" customHeight="1">
      <c r="B3145" s="3">
        <v>3128</v>
      </c>
      <c r="C3145" s="5" t="s">
        <v>2870</v>
      </c>
      <c r="D3145" s="62" t="s">
        <v>8202</v>
      </c>
      <c r="E3145" s="4" t="s">
        <v>10879</v>
      </c>
      <c r="F3145" s="7">
        <f>Books[[#This Row],[قیمت نهایی]]*100/80</f>
        <v>2725000</v>
      </c>
      <c r="G3145" s="8">
        <v>0.2</v>
      </c>
      <c r="H3145" s="9">
        <f>Books[[#This Row],[تعداد صفحه]]*5000+300000</f>
        <v>2180000</v>
      </c>
      <c r="I3145" s="22">
        <v>2017</v>
      </c>
      <c r="J3145" s="10" t="s">
        <v>14284</v>
      </c>
      <c r="K3145" s="11" t="s">
        <v>16580</v>
      </c>
      <c r="L3145" s="12" t="s">
        <v>17151</v>
      </c>
      <c r="M3145" s="13"/>
    </row>
    <row r="3146" spans="2:13" ht="34.9" customHeight="1">
      <c r="B3146" s="3">
        <v>3129</v>
      </c>
      <c r="C3146" s="5" t="s">
        <v>2871</v>
      </c>
      <c r="D3146" s="62" t="s">
        <v>8203</v>
      </c>
      <c r="E3146" s="4" t="s">
        <v>10879</v>
      </c>
      <c r="F3146" s="7">
        <f>Books[[#This Row],[قیمت نهایی]]*100/80</f>
        <v>2725000</v>
      </c>
      <c r="G3146" s="8">
        <v>0.2</v>
      </c>
      <c r="H3146" s="9">
        <f>Books[[#This Row],[تعداد صفحه]]*5000+300000</f>
        <v>2180000</v>
      </c>
      <c r="I3146" s="22">
        <v>2017</v>
      </c>
      <c r="J3146" s="10" t="s">
        <v>14285</v>
      </c>
      <c r="K3146" s="11" t="s">
        <v>16694</v>
      </c>
      <c r="L3146" s="12" t="s">
        <v>17151</v>
      </c>
      <c r="M3146" s="13"/>
    </row>
    <row r="3147" spans="2:13" ht="34.9" customHeight="1">
      <c r="B3147" s="3">
        <v>3130</v>
      </c>
      <c r="C3147" s="5" t="s">
        <v>2872</v>
      </c>
      <c r="D3147" s="62" t="s">
        <v>8204</v>
      </c>
      <c r="E3147" s="4" t="s">
        <v>10880</v>
      </c>
      <c r="F3147" s="7">
        <f>Books[[#This Row],[قیمت نهایی]]*100/80</f>
        <v>2731250</v>
      </c>
      <c r="G3147" s="8">
        <v>0.2</v>
      </c>
      <c r="H3147" s="9">
        <f>Books[[#This Row],[تعداد صفحه]]*5000+300000</f>
        <v>2185000</v>
      </c>
      <c r="I3147" s="22">
        <v>2017</v>
      </c>
      <c r="J3147" s="10" t="s">
        <v>14286</v>
      </c>
      <c r="K3147" s="11" t="s">
        <v>16626</v>
      </c>
      <c r="L3147" s="12" t="s">
        <v>17151</v>
      </c>
      <c r="M3147" s="13"/>
    </row>
    <row r="3148" spans="2:13" ht="34.9" customHeight="1">
      <c r="B3148" s="3">
        <v>3131</v>
      </c>
      <c r="C3148" s="5" t="s">
        <v>2873</v>
      </c>
      <c r="D3148" s="62" t="s">
        <v>8205</v>
      </c>
      <c r="E3148" s="4" t="s">
        <v>10880</v>
      </c>
      <c r="F3148" s="7">
        <f>Books[[#This Row],[قیمت نهایی]]*100/80</f>
        <v>2731250</v>
      </c>
      <c r="G3148" s="8">
        <v>0.2</v>
      </c>
      <c r="H3148" s="9">
        <f>Books[[#This Row],[تعداد صفحه]]*5000+300000</f>
        <v>2185000</v>
      </c>
      <c r="I3148" s="22">
        <v>2017</v>
      </c>
      <c r="J3148" s="10" t="s">
        <v>14287</v>
      </c>
      <c r="K3148" s="11" t="s">
        <v>16626</v>
      </c>
      <c r="L3148" s="12" t="s">
        <v>17151</v>
      </c>
      <c r="M3148" s="13"/>
    </row>
    <row r="3149" spans="2:13" ht="34.9" customHeight="1">
      <c r="B3149" s="3">
        <v>3132</v>
      </c>
      <c r="C3149" s="5" t="s">
        <v>2874</v>
      </c>
      <c r="D3149" s="62" t="s">
        <v>8206</v>
      </c>
      <c r="E3149" s="4">
        <v>377</v>
      </c>
      <c r="F3149" s="7">
        <f>Books[[#This Row],[قیمت نهایی]]*100/80</f>
        <v>2731250</v>
      </c>
      <c r="G3149" s="8">
        <v>0.2</v>
      </c>
      <c r="H3149" s="9">
        <f>Books[[#This Row],[تعداد صفحه]]*5000+300000</f>
        <v>2185000</v>
      </c>
      <c r="I3149" s="22">
        <v>2017</v>
      </c>
      <c r="J3149" s="10" t="s">
        <v>14288</v>
      </c>
      <c r="K3149" s="11" t="s">
        <v>16568</v>
      </c>
      <c r="L3149" s="12" t="s">
        <v>17151</v>
      </c>
      <c r="M3149" s="13"/>
    </row>
    <row r="3150" spans="2:13" ht="34.9" customHeight="1">
      <c r="B3150" s="3">
        <v>3133</v>
      </c>
      <c r="C3150" s="5" t="s">
        <v>2875</v>
      </c>
      <c r="D3150" s="62" t="s">
        <v>8207</v>
      </c>
      <c r="E3150" s="4" t="s">
        <v>10853</v>
      </c>
      <c r="F3150" s="7">
        <f>Books[[#This Row],[قیمت نهایی]]*100/80</f>
        <v>2737500</v>
      </c>
      <c r="G3150" s="8">
        <v>0.2</v>
      </c>
      <c r="H3150" s="9">
        <f>Books[[#This Row],[تعداد صفحه]]*5000+300000</f>
        <v>2190000</v>
      </c>
      <c r="I3150" s="22">
        <v>2017</v>
      </c>
      <c r="J3150" s="10" t="s">
        <v>14289</v>
      </c>
      <c r="K3150" s="11" t="s">
        <v>16562</v>
      </c>
      <c r="L3150" s="12" t="s">
        <v>17151</v>
      </c>
      <c r="M3150" s="13"/>
    </row>
    <row r="3151" spans="2:13" ht="34.9" customHeight="1">
      <c r="B3151" s="3">
        <v>3134</v>
      </c>
      <c r="C3151" s="5" t="s">
        <v>2876</v>
      </c>
      <c r="D3151" s="62" t="s">
        <v>8208</v>
      </c>
      <c r="E3151" s="4" t="s">
        <v>11072</v>
      </c>
      <c r="F3151" s="7">
        <f>Books[[#This Row],[قیمت نهایی]]*100/80</f>
        <v>2743750</v>
      </c>
      <c r="G3151" s="8">
        <v>0.2</v>
      </c>
      <c r="H3151" s="9">
        <f>Books[[#This Row],[تعداد صفحه]]*5000+300000</f>
        <v>2195000</v>
      </c>
      <c r="I3151" s="22">
        <v>2017</v>
      </c>
      <c r="J3151" s="10" t="s">
        <v>14290</v>
      </c>
      <c r="K3151" s="11" t="s">
        <v>16676</v>
      </c>
      <c r="L3151" s="12" t="s">
        <v>17151</v>
      </c>
      <c r="M3151" s="13"/>
    </row>
    <row r="3152" spans="2:13" ht="34.9" customHeight="1">
      <c r="B3152" s="3">
        <v>3135</v>
      </c>
      <c r="C3152" s="5" t="s">
        <v>2877</v>
      </c>
      <c r="D3152" s="62" t="s">
        <v>8209</v>
      </c>
      <c r="E3152" s="4" t="s">
        <v>10694</v>
      </c>
      <c r="F3152" s="7">
        <f>Books[[#This Row],[قیمت نهایی]]*100/80</f>
        <v>2750000</v>
      </c>
      <c r="G3152" s="8">
        <v>0.2</v>
      </c>
      <c r="H3152" s="9">
        <f>Books[[#This Row],[تعداد صفحه]]*5000+300000</f>
        <v>2200000</v>
      </c>
      <c r="I3152" s="22">
        <v>2017</v>
      </c>
      <c r="J3152" s="10" t="s">
        <v>14291</v>
      </c>
      <c r="K3152" s="11" t="s">
        <v>16576</v>
      </c>
      <c r="L3152" s="12" t="s">
        <v>17151</v>
      </c>
      <c r="M3152" s="13"/>
    </row>
    <row r="3153" spans="2:13" ht="34.9" customHeight="1">
      <c r="B3153" s="3">
        <v>3136</v>
      </c>
      <c r="C3153" s="5" t="s">
        <v>2878</v>
      </c>
      <c r="D3153" s="62" t="s">
        <v>8210</v>
      </c>
      <c r="E3153" s="4" t="s">
        <v>10694</v>
      </c>
      <c r="F3153" s="7">
        <f>Books[[#This Row],[قیمت نهایی]]*100/80</f>
        <v>2750000</v>
      </c>
      <c r="G3153" s="8">
        <v>0.2</v>
      </c>
      <c r="H3153" s="9">
        <f>Books[[#This Row],[تعداد صفحه]]*5000+300000</f>
        <v>2200000</v>
      </c>
      <c r="I3153" s="22">
        <v>2017</v>
      </c>
      <c r="J3153" s="10" t="s">
        <v>14292</v>
      </c>
      <c r="K3153" s="11" t="s">
        <v>16568</v>
      </c>
      <c r="L3153" s="12" t="s">
        <v>17151</v>
      </c>
      <c r="M3153" s="13"/>
    </row>
    <row r="3154" spans="2:13" ht="34.9" customHeight="1">
      <c r="B3154" s="3">
        <v>3137</v>
      </c>
      <c r="C3154" s="5" t="s">
        <v>2879</v>
      </c>
      <c r="D3154" s="62" t="s">
        <v>8211</v>
      </c>
      <c r="E3154" s="4">
        <v>380</v>
      </c>
      <c r="F3154" s="7">
        <f>Books[[#This Row],[قیمت نهایی]]*100/80</f>
        <v>2750000</v>
      </c>
      <c r="G3154" s="8">
        <v>0.2</v>
      </c>
      <c r="H3154" s="9">
        <f>Books[[#This Row],[تعداد صفحه]]*5000+300000</f>
        <v>2200000</v>
      </c>
      <c r="I3154" s="22">
        <v>2017</v>
      </c>
      <c r="J3154" s="10" t="s">
        <v>14293</v>
      </c>
      <c r="K3154" s="11" t="s">
        <v>16575</v>
      </c>
      <c r="L3154" s="12" t="s">
        <v>17151</v>
      </c>
      <c r="M3154" s="13"/>
    </row>
    <row r="3155" spans="2:13" ht="34.9" customHeight="1">
      <c r="B3155" s="3">
        <v>3138</v>
      </c>
      <c r="C3155" s="5" t="s">
        <v>2880</v>
      </c>
      <c r="D3155" s="62" t="s">
        <v>8212</v>
      </c>
      <c r="E3155" s="4" t="s">
        <v>11073</v>
      </c>
      <c r="F3155" s="7">
        <f>Books[[#This Row],[قیمت نهایی]]*100/80</f>
        <v>2762500</v>
      </c>
      <c r="G3155" s="8">
        <v>0.2</v>
      </c>
      <c r="H3155" s="9">
        <f>Books[[#This Row],[تعداد صفحه]]*5000+300000</f>
        <v>2210000</v>
      </c>
      <c r="I3155" s="22">
        <v>2017</v>
      </c>
      <c r="J3155" s="10" t="s">
        <v>14294</v>
      </c>
      <c r="K3155" s="11" t="s">
        <v>16569</v>
      </c>
      <c r="L3155" s="12" t="s">
        <v>17151</v>
      </c>
      <c r="M3155" s="13"/>
    </row>
    <row r="3156" spans="2:13" ht="34.9" customHeight="1">
      <c r="B3156" s="3">
        <v>3139</v>
      </c>
      <c r="C3156" s="5" t="s">
        <v>17371</v>
      </c>
      <c r="D3156" s="62" t="s">
        <v>8213</v>
      </c>
      <c r="E3156" s="4" t="s">
        <v>11074</v>
      </c>
      <c r="F3156" s="7">
        <f>Books[[#This Row],[قیمت نهایی]]*100/80</f>
        <v>2768750</v>
      </c>
      <c r="G3156" s="8">
        <v>0.2</v>
      </c>
      <c r="H3156" s="9">
        <f>Books[[#This Row],[تعداد صفحه]]*5000+300000</f>
        <v>2215000</v>
      </c>
      <c r="I3156" s="22">
        <v>2018</v>
      </c>
      <c r="J3156" s="10" t="s">
        <v>14295</v>
      </c>
      <c r="K3156" s="11" t="s">
        <v>16564</v>
      </c>
      <c r="L3156" s="12" t="s">
        <v>17151</v>
      </c>
      <c r="M3156" s="13"/>
    </row>
    <row r="3157" spans="2:13" ht="34.9" customHeight="1">
      <c r="B3157" s="3">
        <v>3140</v>
      </c>
      <c r="C3157" s="5" t="s">
        <v>2881</v>
      </c>
      <c r="D3157" s="62" t="s">
        <v>8214</v>
      </c>
      <c r="E3157" s="4" t="s">
        <v>11074</v>
      </c>
      <c r="F3157" s="7">
        <f>Books[[#This Row],[قیمت نهایی]]*100/80</f>
        <v>2768750</v>
      </c>
      <c r="G3157" s="8">
        <v>0.2</v>
      </c>
      <c r="H3157" s="9">
        <f>Books[[#This Row],[تعداد صفحه]]*5000+300000</f>
        <v>2215000</v>
      </c>
      <c r="I3157" s="22">
        <v>2017</v>
      </c>
      <c r="J3157" s="10" t="s">
        <v>14296</v>
      </c>
      <c r="K3157" s="11" t="s">
        <v>16568</v>
      </c>
      <c r="L3157" s="12" t="s">
        <v>17151</v>
      </c>
      <c r="M3157" s="13"/>
    </row>
    <row r="3158" spans="2:13" ht="34.9" customHeight="1">
      <c r="B3158" s="3">
        <v>3141</v>
      </c>
      <c r="C3158" s="5" t="s">
        <v>2882</v>
      </c>
      <c r="D3158" s="62" t="s">
        <v>8215</v>
      </c>
      <c r="E3158" s="4">
        <v>383</v>
      </c>
      <c r="F3158" s="7">
        <f>Books[[#This Row],[قیمت نهایی]]*100/80</f>
        <v>2768750</v>
      </c>
      <c r="G3158" s="8">
        <v>0.2</v>
      </c>
      <c r="H3158" s="9">
        <f>Books[[#This Row],[تعداد صفحه]]*5000+300000</f>
        <v>2215000</v>
      </c>
      <c r="I3158" s="22">
        <v>2018</v>
      </c>
      <c r="J3158" s="10" t="s">
        <v>14297</v>
      </c>
      <c r="K3158" s="11" t="s">
        <v>16575</v>
      </c>
      <c r="L3158" s="12" t="s">
        <v>17151</v>
      </c>
      <c r="M3158" s="13"/>
    </row>
    <row r="3159" spans="2:13" ht="34.9" customHeight="1">
      <c r="B3159" s="3">
        <v>3142</v>
      </c>
      <c r="C3159" s="5" t="s">
        <v>2883</v>
      </c>
      <c r="D3159" s="62" t="s">
        <v>8216</v>
      </c>
      <c r="E3159" s="4" t="s">
        <v>10695</v>
      </c>
      <c r="F3159" s="7">
        <f>Books[[#This Row],[قیمت نهایی]]*100/80</f>
        <v>2775000</v>
      </c>
      <c r="G3159" s="8">
        <v>0.2</v>
      </c>
      <c r="H3159" s="9">
        <f>Books[[#This Row],[تعداد صفحه]]*5000+300000</f>
        <v>2220000</v>
      </c>
      <c r="I3159" s="22">
        <v>2018</v>
      </c>
      <c r="J3159" s="10" t="s">
        <v>14298</v>
      </c>
      <c r="K3159" s="11" t="s">
        <v>16571</v>
      </c>
      <c r="L3159" s="12" t="s">
        <v>17151</v>
      </c>
      <c r="M3159" s="13"/>
    </row>
    <row r="3160" spans="2:13" ht="34.9" customHeight="1">
      <c r="B3160" s="3">
        <v>3143</v>
      </c>
      <c r="C3160" s="5" t="s">
        <v>2884</v>
      </c>
      <c r="D3160" s="62" t="s">
        <v>8217</v>
      </c>
      <c r="E3160" s="4" t="s">
        <v>10695</v>
      </c>
      <c r="F3160" s="7">
        <f>Books[[#This Row],[قیمت نهایی]]*100/80</f>
        <v>2775000</v>
      </c>
      <c r="G3160" s="8">
        <v>0.2</v>
      </c>
      <c r="H3160" s="9">
        <f>Books[[#This Row],[تعداد صفحه]]*5000+300000</f>
        <v>2220000</v>
      </c>
      <c r="I3160" s="22">
        <v>2017</v>
      </c>
      <c r="J3160" s="10" t="s">
        <v>14299</v>
      </c>
      <c r="K3160" s="11" t="s">
        <v>16571</v>
      </c>
      <c r="L3160" s="12" t="s">
        <v>17151</v>
      </c>
      <c r="M3160" s="13"/>
    </row>
    <row r="3161" spans="2:13" ht="34.9" customHeight="1">
      <c r="B3161" s="3">
        <v>3144</v>
      </c>
      <c r="C3161" s="5" t="s">
        <v>2885</v>
      </c>
      <c r="D3161" s="62" t="s">
        <v>8218</v>
      </c>
      <c r="E3161" s="4" t="s">
        <v>10695</v>
      </c>
      <c r="F3161" s="7">
        <f>Books[[#This Row],[قیمت نهایی]]*100/80</f>
        <v>2775000</v>
      </c>
      <c r="G3161" s="8">
        <v>0.2</v>
      </c>
      <c r="H3161" s="9">
        <f>Books[[#This Row],[تعداد صفحه]]*5000+300000</f>
        <v>2220000</v>
      </c>
      <c r="I3161" s="22">
        <v>2017</v>
      </c>
      <c r="J3161" s="10" t="s">
        <v>14300</v>
      </c>
      <c r="K3161" s="11" t="s">
        <v>16571</v>
      </c>
      <c r="L3161" s="12" t="s">
        <v>17151</v>
      </c>
      <c r="M3161" s="13"/>
    </row>
    <row r="3162" spans="2:13" ht="34.9" customHeight="1">
      <c r="B3162" s="3">
        <v>3145</v>
      </c>
      <c r="C3162" s="5" t="s">
        <v>2886</v>
      </c>
      <c r="D3162" s="62" t="s">
        <v>8219</v>
      </c>
      <c r="E3162" s="4" t="s">
        <v>10695</v>
      </c>
      <c r="F3162" s="7">
        <f>Books[[#This Row],[قیمت نهایی]]*100/80</f>
        <v>2775000</v>
      </c>
      <c r="G3162" s="8">
        <v>0.2</v>
      </c>
      <c r="H3162" s="9">
        <f>Books[[#This Row],[تعداد صفحه]]*5000+300000</f>
        <v>2220000</v>
      </c>
      <c r="I3162" s="22">
        <v>2018</v>
      </c>
      <c r="J3162" s="10" t="s">
        <v>14301</v>
      </c>
      <c r="K3162" s="11" t="s">
        <v>16571</v>
      </c>
      <c r="L3162" s="12" t="s">
        <v>17151</v>
      </c>
      <c r="M3162" s="13"/>
    </row>
    <row r="3163" spans="2:13" ht="34.9" customHeight="1">
      <c r="B3163" s="3">
        <v>3146</v>
      </c>
      <c r="C3163" s="5" t="s">
        <v>2887</v>
      </c>
      <c r="D3163" s="62" t="s">
        <v>8220</v>
      </c>
      <c r="E3163" s="4" t="s">
        <v>10695</v>
      </c>
      <c r="F3163" s="7">
        <f>Books[[#This Row],[قیمت نهایی]]*100/80</f>
        <v>2775000</v>
      </c>
      <c r="G3163" s="8">
        <v>0.2</v>
      </c>
      <c r="H3163" s="9">
        <f>Books[[#This Row],[تعداد صفحه]]*5000+300000</f>
        <v>2220000</v>
      </c>
      <c r="I3163" s="22">
        <v>2017</v>
      </c>
      <c r="J3163" s="10" t="s">
        <v>14302</v>
      </c>
      <c r="K3163" s="11" t="s">
        <v>16571</v>
      </c>
      <c r="L3163" s="12" t="s">
        <v>17151</v>
      </c>
      <c r="M3163" s="13"/>
    </row>
    <row r="3164" spans="2:13" ht="34.9" customHeight="1">
      <c r="B3164" s="3">
        <v>3147</v>
      </c>
      <c r="C3164" s="5" t="s">
        <v>2888</v>
      </c>
      <c r="D3164" s="62" t="s">
        <v>8221</v>
      </c>
      <c r="E3164" s="4" t="s">
        <v>10695</v>
      </c>
      <c r="F3164" s="7">
        <f>Books[[#This Row],[قیمت نهایی]]*100/80</f>
        <v>2775000</v>
      </c>
      <c r="G3164" s="8">
        <v>0.2</v>
      </c>
      <c r="H3164" s="9">
        <f>Books[[#This Row],[تعداد صفحه]]*5000+300000</f>
        <v>2220000</v>
      </c>
      <c r="I3164" s="22">
        <v>2017</v>
      </c>
      <c r="J3164" s="10" t="s">
        <v>14303</v>
      </c>
      <c r="K3164" s="11" t="s">
        <v>16623</v>
      </c>
      <c r="L3164" s="12" t="s">
        <v>17151</v>
      </c>
      <c r="M3164" s="13"/>
    </row>
    <row r="3165" spans="2:13" ht="34.9" customHeight="1">
      <c r="B3165" s="3">
        <v>3148</v>
      </c>
      <c r="C3165" s="5" t="s">
        <v>2889</v>
      </c>
      <c r="D3165" s="62" t="s">
        <v>8222</v>
      </c>
      <c r="E3165" s="4" t="s">
        <v>10695</v>
      </c>
      <c r="F3165" s="7">
        <f>Books[[#This Row],[قیمت نهایی]]*100/80</f>
        <v>2775000</v>
      </c>
      <c r="G3165" s="8">
        <v>0.2</v>
      </c>
      <c r="H3165" s="9">
        <f>Books[[#This Row],[تعداد صفحه]]*5000+300000</f>
        <v>2220000</v>
      </c>
      <c r="I3165" s="22">
        <v>2017</v>
      </c>
      <c r="J3165" s="10" t="s">
        <v>13975</v>
      </c>
      <c r="K3165" s="11" t="s">
        <v>16575</v>
      </c>
      <c r="L3165" s="12" t="s">
        <v>17151</v>
      </c>
      <c r="M3165" s="13"/>
    </row>
    <row r="3166" spans="2:13" ht="34.9" customHeight="1">
      <c r="B3166" s="3">
        <v>3149</v>
      </c>
      <c r="C3166" s="5" t="s">
        <v>2890</v>
      </c>
      <c r="D3166" s="62" t="s">
        <v>8223</v>
      </c>
      <c r="E3166" s="4" t="s">
        <v>10695</v>
      </c>
      <c r="F3166" s="7">
        <f>Books[[#This Row],[قیمت نهایی]]*100/80</f>
        <v>2775000</v>
      </c>
      <c r="G3166" s="8">
        <v>0.2</v>
      </c>
      <c r="H3166" s="9">
        <f>Books[[#This Row],[تعداد صفحه]]*5000+300000</f>
        <v>2220000</v>
      </c>
      <c r="I3166" s="22">
        <v>2017</v>
      </c>
      <c r="J3166" s="10" t="s">
        <v>14304</v>
      </c>
      <c r="K3166" s="11" t="s">
        <v>16568</v>
      </c>
      <c r="L3166" s="12" t="s">
        <v>17151</v>
      </c>
      <c r="M3166" s="13"/>
    </row>
    <row r="3167" spans="2:13" ht="34.9" customHeight="1">
      <c r="B3167" s="3">
        <v>3150</v>
      </c>
      <c r="C3167" s="5" t="s">
        <v>2891</v>
      </c>
      <c r="D3167" s="62" t="s">
        <v>8224</v>
      </c>
      <c r="E3167" s="4" t="s">
        <v>10695</v>
      </c>
      <c r="F3167" s="7">
        <f>Books[[#This Row],[قیمت نهایی]]*100/80</f>
        <v>2775000</v>
      </c>
      <c r="G3167" s="8">
        <v>0.2</v>
      </c>
      <c r="H3167" s="9">
        <f>Books[[#This Row],[تعداد صفحه]]*5000+300000</f>
        <v>2220000</v>
      </c>
      <c r="I3167" s="22">
        <v>2017</v>
      </c>
      <c r="J3167" s="10" t="s">
        <v>14305</v>
      </c>
      <c r="K3167" s="11" t="s">
        <v>16845</v>
      </c>
      <c r="L3167" s="12" t="s">
        <v>17151</v>
      </c>
      <c r="M3167" s="13"/>
    </row>
    <row r="3168" spans="2:13" ht="34.9" customHeight="1">
      <c r="B3168" s="3">
        <v>3151</v>
      </c>
      <c r="C3168" s="5" t="s">
        <v>17372</v>
      </c>
      <c r="D3168" s="62" t="s">
        <v>8225</v>
      </c>
      <c r="E3168" s="4">
        <v>384</v>
      </c>
      <c r="F3168" s="7">
        <f>Books[[#This Row],[قیمت نهایی]]*100/80</f>
        <v>2775000</v>
      </c>
      <c r="G3168" s="8">
        <v>0.2</v>
      </c>
      <c r="H3168" s="9">
        <f>Books[[#This Row],[تعداد صفحه]]*5000+300000</f>
        <v>2220000</v>
      </c>
      <c r="I3168" s="22">
        <v>2017</v>
      </c>
      <c r="J3168" s="10" t="s">
        <v>14306</v>
      </c>
      <c r="K3168" s="11" t="s">
        <v>16569</v>
      </c>
      <c r="L3168" s="12" t="s">
        <v>17151</v>
      </c>
      <c r="M3168" s="13"/>
    </row>
    <row r="3169" spans="2:13" ht="34.9" customHeight="1">
      <c r="B3169" s="3">
        <v>3152</v>
      </c>
      <c r="C3169" s="5" t="s">
        <v>2892</v>
      </c>
      <c r="D3169" s="62" t="s">
        <v>8226</v>
      </c>
      <c r="E3169" s="4" t="s">
        <v>10769</v>
      </c>
      <c r="F3169" s="7">
        <f>Books[[#This Row],[قیمت نهایی]]*100/80</f>
        <v>2787500</v>
      </c>
      <c r="G3169" s="8">
        <v>0.2</v>
      </c>
      <c r="H3169" s="9">
        <f>Books[[#This Row],[تعداد صفحه]]*5000+300000</f>
        <v>2230000</v>
      </c>
      <c r="I3169" s="22">
        <v>2017</v>
      </c>
      <c r="J3169" s="10" t="s">
        <v>14307</v>
      </c>
      <c r="K3169" s="11" t="s">
        <v>16575</v>
      </c>
      <c r="L3169" s="12" t="s">
        <v>17151</v>
      </c>
      <c r="M3169" s="13"/>
    </row>
    <row r="3170" spans="2:13" ht="34.9" customHeight="1">
      <c r="B3170" s="3">
        <v>3153</v>
      </c>
      <c r="C3170" s="5" t="s">
        <v>2893</v>
      </c>
      <c r="D3170" s="62" t="s">
        <v>8227</v>
      </c>
      <c r="E3170" s="4" t="s">
        <v>11075</v>
      </c>
      <c r="F3170" s="7">
        <f>Books[[#This Row],[قیمت نهایی]]*100/80</f>
        <v>2793750</v>
      </c>
      <c r="G3170" s="8">
        <v>0.2</v>
      </c>
      <c r="H3170" s="9">
        <f>Books[[#This Row],[تعداد صفحه]]*5000+300000</f>
        <v>2235000</v>
      </c>
      <c r="I3170" s="22">
        <v>2017</v>
      </c>
      <c r="J3170" s="10" t="s">
        <v>14308</v>
      </c>
      <c r="K3170" s="11" t="s">
        <v>16568</v>
      </c>
      <c r="L3170" s="12" t="s">
        <v>17151</v>
      </c>
      <c r="M3170" s="13"/>
    </row>
    <row r="3171" spans="2:13" ht="34.9" customHeight="1">
      <c r="B3171" s="3">
        <v>3154</v>
      </c>
      <c r="C3171" s="5" t="s">
        <v>2894</v>
      </c>
      <c r="D3171" s="62" t="s">
        <v>8228</v>
      </c>
      <c r="E3171" s="4" t="s">
        <v>10854</v>
      </c>
      <c r="F3171" s="7">
        <f>Books[[#This Row],[قیمت نهایی]]*100/80</f>
        <v>2800000</v>
      </c>
      <c r="G3171" s="8">
        <v>0.2</v>
      </c>
      <c r="H3171" s="9">
        <f>Books[[#This Row],[تعداد صفحه]]*5000+300000</f>
        <v>2240000</v>
      </c>
      <c r="I3171" s="22">
        <v>2017</v>
      </c>
      <c r="J3171" s="10" t="s">
        <v>14309</v>
      </c>
      <c r="K3171" s="11" t="s">
        <v>16576</v>
      </c>
      <c r="L3171" s="12" t="s">
        <v>17151</v>
      </c>
      <c r="M3171" s="13"/>
    </row>
    <row r="3172" spans="2:13" ht="34.9" customHeight="1">
      <c r="B3172" s="3">
        <v>3155</v>
      </c>
      <c r="C3172" s="5" t="s">
        <v>2895</v>
      </c>
      <c r="D3172" s="62" t="s">
        <v>8229</v>
      </c>
      <c r="E3172" s="4">
        <v>390</v>
      </c>
      <c r="F3172" s="7">
        <f>Books[[#This Row],[قیمت نهایی]]*100/80</f>
        <v>2812500</v>
      </c>
      <c r="G3172" s="8">
        <v>0.2</v>
      </c>
      <c r="H3172" s="9">
        <f>Books[[#This Row],[تعداد صفحه]]*5000+300000</f>
        <v>2250000</v>
      </c>
      <c r="I3172" s="22">
        <v>2017</v>
      </c>
      <c r="J3172" s="10" t="s">
        <v>14310</v>
      </c>
      <c r="K3172" s="11" t="s">
        <v>16569</v>
      </c>
      <c r="L3172" s="12" t="s">
        <v>17151</v>
      </c>
      <c r="M3172" s="13"/>
    </row>
    <row r="3173" spans="2:13" ht="34.9" customHeight="1">
      <c r="B3173" s="3">
        <v>3156</v>
      </c>
      <c r="C3173" s="5" t="s">
        <v>2896</v>
      </c>
      <c r="D3173" s="62" t="s">
        <v>8230</v>
      </c>
      <c r="E3173" s="4" t="s">
        <v>10969</v>
      </c>
      <c r="F3173" s="7">
        <f>Books[[#This Row],[قیمت نهایی]]*100/80</f>
        <v>2818750</v>
      </c>
      <c r="G3173" s="8">
        <v>0.2</v>
      </c>
      <c r="H3173" s="9">
        <f>Books[[#This Row],[تعداد صفحه]]*5000+300000</f>
        <v>2255000</v>
      </c>
      <c r="I3173" s="22">
        <v>2017</v>
      </c>
      <c r="J3173" s="10" t="s">
        <v>14311</v>
      </c>
      <c r="K3173" s="11" t="s">
        <v>16626</v>
      </c>
      <c r="L3173" s="12" t="s">
        <v>17151</v>
      </c>
      <c r="M3173" s="13"/>
    </row>
    <row r="3174" spans="2:13" ht="34.9" customHeight="1">
      <c r="B3174" s="3">
        <v>3157</v>
      </c>
      <c r="C3174" s="5" t="s">
        <v>2897</v>
      </c>
      <c r="D3174" s="62" t="s">
        <v>8231</v>
      </c>
      <c r="E3174" s="4" t="s">
        <v>10969</v>
      </c>
      <c r="F3174" s="7">
        <f>Books[[#This Row],[قیمت نهایی]]*100/80</f>
        <v>2818750</v>
      </c>
      <c r="G3174" s="8">
        <v>0.2</v>
      </c>
      <c r="H3174" s="9">
        <f>Books[[#This Row],[تعداد صفحه]]*5000+300000</f>
        <v>2255000</v>
      </c>
      <c r="I3174" s="22">
        <v>2017</v>
      </c>
      <c r="J3174" s="10" t="s">
        <v>14312</v>
      </c>
      <c r="K3174" s="11" t="s">
        <v>16568</v>
      </c>
      <c r="L3174" s="12" t="s">
        <v>17151</v>
      </c>
      <c r="M3174" s="13"/>
    </row>
    <row r="3175" spans="2:13" ht="34.9" customHeight="1">
      <c r="B3175" s="3">
        <v>3158</v>
      </c>
      <c r="C3175" s="5" t="s">
        <v>2898</v>
      </c>
      <c r="D3175" s="62" t="s">
        <v>8232</v>
      </c>
      <c r="E3175" s="4" t="s">
        <v>10969</v>
      </c>
      <c r="F3175" s="7">
        <f>Books[[#This Row],[قیمت نهایی]]*100/80</f>
        <v>2818750</v>
      </c>
      <c r="G3175" s="8">
        <v>0.2</v>
      </c>
      <c r="H3175" s="9">
        <f>Books[[#This Row],[تعداد صفحه]]*5000+300000</f>
        <v>2255000</v>
      </c>
      <c r="I3175" s="22">
        <v>2018</v>
      </c>
      <c r="J3175" s="10" t="s">
        <v>14313</v>
      </c>
      <c r="K3175" s="11" t="s">
        <v>16845</v>
      </c>
      <c r="L3175" s="12" t="s">
        <v>17151</v>
      </c>
      <c r="M3175" s="13"/>
    </row>
    <row r="3176" spans="2:13" ht="34.9" customHeight="1">
      <c r="B3176" s="3">
        <v>3159</v>
      </c>
      <c r="C3176" s="5" t="s">
        <v>2899</v>
      </c>
      <c r="D3176" s="62" t="s">
        <v>8233</v>
      </c>
      <c r="E3176" s="4" t="s">
        <v>10827</v>
      </c>
      <c r="F3176" s="7">
        <f>Books[[#This Row],[قیمت نهایی]]*100/80</f>
        <v>2825000</v>
      </c>
      <c r="G3176" s="8">
        <v>0.2</v>
      </c>
      <c r="H3176" s="9">
        <f>Books[[#This Row],[تعداد صفحه]]*5000+300000</f>
        <v>2260000</v>
      </c>
      <c r="I3176" s="22">
        <v>2018</v>
      </c>
      <c r="J3176" s="10" t="s">
        <v>14314</v>
      </c>
      <c r="K3176" s="11" t="s">
        <v>16571</v>
      </c>
      <c r="L3176" s="12" t="s">
        <v>17151</v>
      </c>
      <c r="M3176" s="13"/>
    </row>
    <row r="3177" spans="2:13" ht="34.9" customHeight="1">
      <c r="B3177" s="3">
        <v>3160</v>
      </c>
      <c r="C3177" s="5" t="s">
        <v>17373</v>
      </c>
      <c r="D3177" s="62" t="s">
        <v>8234</v>
      </c>
      <c r="E3177" s="4" t="s">
        <v>10827</v>
      </c>
      <c r="F3177" s="7">
        <f>Books[[#This Row],[قیمت نهایی]]*100/80</f>
        <v>2825000</v>
      </c>
      <c r="G3177" s="8">
        <v>0.2</v>
      </c>
      <c r="H3177" s="9">
        <f>Books[[#This Row],[تعداد صفحه]]*5000+300000</f>
        <v>2260000</v>
      </c>
      <c r="I3177" s="22">
        <v>2017</v>
      </c>
      <c r="J3177" s="10" t="s">
        <v>14315</v>
      </c>
      <c r="K3177" s="11" t="s">
        <v>16580</v>
      </c>
      <c r="L3177" s="12" t="s">
        <v>17151</v>
      </c>
      <c r="M3177" s="13"/>
    </row>
    <row r="3178" spans="2:13" ht="34.9" customHeight="1">
      <c r="B3178" s="3">
        <v>3161</v>
      </c>
      <c r="C3178" s="5" t="s">
        <v>2900</v>
      </c>
      <c r="D3178" s="62" t="s">
        <v>8235</v>
      </c>
      <c r="E3178" s="4">
        <v>393</v>
      </c>
      <c r="F3178" s="7">
        <f>Books[[#This Row],[قیمت نهایی]]*100/80</f>
        <v>2831250</v>
      </c>
      <c r="G3178" s="8">
        <v>0.2</v>
      </c>
      <c r="H3178" s="9">
        <f>Books[[#This Row],[تعداد صفحه]]*5000+300000</f>
        <v>2265000</v>
      </c>
      <c r="I3178" s="22">
        <v>2018</v>
      </c>
      <c r="J3178" s="10" t="s">
        <v>14316</v>
      </c>
      <c r="K3178" s="11" t="s">
        <v>16568</v>
      </c>
      <c r="L3178" s="12" t="s">
        <v>17151</v>
      </c>
      <c r="M3178" s="13"/>
    </row>
    <row r="3179" spans="2:13" ht="34.9" customHeight="1">
      <c r="B3179" s="3">
        <v>3162</v>
      </c>
      <c r="C3179" s="5" t="s">
        <v>2901</v>
      </c>
      <c r="D3179" s="62" t="s">
        <v>8236</v>
      </c>
      <c r="E3179" s="4">
        <v>393</v>
      </c>
      <c r="F3179" s="7">
        <f>Books[[#This Row],[قیمت نهایی]]*100/80</f>
        <v>2831250</v>
      </c>
      <c r="G3179" s="8">
        <v>0.2</v>
      </c>
      <c r="H3179" s="9">
        <f>Books[[#This Row],[تعداد صفحه]]*5000+300000</f>
        <v>2265000</v>
      </c>
      <c r="I3179" s="22">
        <v>2017</v>
      </c>
      <c r="J3179" s="10" t="s">
        <v>14317</v>
      </c>
      <c r="K3179" s="11" t="s">
        <v>16580</v>
      </c>
      <c r="L3179" s="12" t="s">
        <v>17151</v>
      </c>
      <c r="M3179" s="13"/>
    </row>
    <row r="3180" spans="2:13" ht="34.9" customHeight="1">
      <c r="B3180" s="3">
        <v>3163</v>
      </c>
      <c r="C3180" s="5" t="s">
        <v>2902</v>
      </c>
      <c r="D3180" s="62" t="s">
        <v>8237</v>
      </c>
      <c r="E3180" s="4">
        <v>393</v>
      </c>
      <c r="F3180" s="7">
        <f>Books[[#This Row],[قیمت نهایی]]*100/80</f>
        <v>2831250</v>
      </c>
      <c r="G3180" s="8">
        <v>0.2</v>
      </c>
      <c r="H3180" s="9">
        <f>Books[[#This Row],[تعداد صفحه]]*5000+300000</f>
        <v>2265000</v>
      </c>
      <c r="I3180" s="22">
        <v>2017</v>
      </c>
      <c r="J3180" s="10" t="s">
        <v>14318</v>
      </c>
      <c r="K3180" s="11" t="s">
        <v>16580</v>
      </c>
      <c r="L3180" s="12" t="s">
        <v>17151</v>
      </c>
      <c r="M3180" s="13"/>
    </row>
    <row r="3181" spans="2:13" ht="34.9" customHeight="1">
      <c r="B3181" s="3">
        <v>3164</v>
      </c>
      <c r="C3181" s="5" t="s">
        <v>17374</v>
      </c>
      <c r="D3181" s="62" t="s">
        <v>8238</v>
      </c>
      <c r="E3181" s="4" t="s">
        <v>11076</v>
      </c>
      <c r="F3181" s="7">
        <f>Books[[#This Row],[قیمت نهایی]]*100/80</f>
        <v>2837500</v>
      </c>
      <c r="G3181" s="8">
        <v>0.2</v>
      </c>
      <c r="H3181" s="9">
        <f>Books[[#This Row],[تعداد صفحه]]*5000+300000</f>
        <v>2270000</v>
      </c>
      <c r="I3181" s="22">
        <v>2017</v>
      </c>
      <c r="J3181" s="10" t="s">
        <v>14319</v>
      </c>
      <c r="K3181" s="11" t="s">
        <v>16562</v>
      </c>
      <c r="L3181" s="12" t="s">
        <v>17151</v>
      </c>
      <c r="M3181" s="13"/>
    </row>
    <row r="3182" spans="2:13" ht="34.9" customHeight="1">
      <c r="B3182" s="3">
        <v>3165</v>
      </c>
      <c r="C3182" s="5" t="s">
        <v>2903</v>
      </c>
      <c r="D3182" s="62" t="s">
        <v>8239</v>
      </c>
      <c r="E3182" s="4">
        <v>394</v>
      </c>
      <c r="F3182" s="7">
        <f>Books[[#This Row],[قیمت نهایی]]*100/80</f>
        <v>2837500</v>
      </c>
      <c r="G3182" s="8">
        <v>0.2</v>
      </c>
      <c r="H3182" s="9">
        <f>Books[[#This Row],[تعداد صفحه]]*5000+300000</f>
        <v>2270000</v>
      </c>
      <c r="I3182" s="22">
        <v>2018</v>
      </c>
      <c r="J3182" s="10" t="s">
        <v>14320</v>
      </c>
      <c r="K3182" s="11" t="s">
        <v>16668</v>
      </c>
      <c r="L3182" s="12" t="s">
        <v>17151</v>
      </c>
      <c r="M3182" s="13"/>
    </row>
    <row r="3183" spans="2:13" ht="34.9" customHeight="1">
      <c r="B3183" s="3">
        <v>3166</v>
      </c>
      <c r="C3183" s="5" t="s">
        <v>2904</v>
      </c>
      <c r="D3183" s="62" t="s">
        <v>8240</v>
      </c>
      <c r="E3183" s="4" t="s">
        <v>11077</v>
      </c>
      <c r="F3183" s="7">
        <f>Books[[#This Row],[قیمت نهایی]]*100/80</f>
        <v>2856250</v>
      </c>
      <c r="G3183" s="8">
        <v>0.2</v>
      </c>
      <c r="H3183" s="9">
        <f>Books[[#This Row],[تعداد صفحه]]*5000+300000</f>
        <v>2285000</v>
      </c>
      <c r="I3183" s="22">
        <v>2017</v>
      </c>
      <c r="J3183" s="10" t="s">
        <v>14321</v>
      </c>
      <c r="K3183" s="11" t="s">
        <v>16575</v>
      </c>
      <c r="L3183" s="12" t="s">
        <v>17151</v>
      </c>
      <c r="M3183" s="13"/>
    </row>
    <row r="3184" spans="2:13" ht="34.9" customHeight="1">
      <c r="B3184" s="3">
        <v>3167</v>
      </c>
      <c r="C3184" s="5" t="s">
        <v>2905</v>
      </c>
      <c r="D3184" s="62" t="s">
        <v>8241</v>
      </c>
      <c r="E3184" s="4" t="s">
        <v>11077</v>
      </c>
      <c r="F3184" s="7">
        <f>Books[[#This Row],[قیمت نهایی]]*100/80</f>
        <v>2856250</v>
      </c>
      <c r="G3184" s="8">
        <v>0.2</v>
      </c>
      <c r="H3184" s="9">
        <f>Books[[#This Row],[تعداد صفحه]]*5000+300000</f>
        <v>2285000</v>
      </c>
      <c r="I3184" s="22">
        <v>2017</v>
      </c>
      <c r="J3184" s="10" t="s">
        <v>14322</v>
      </c>
      <c r="K3184" s="11" t="s">
        <v>16568</v>
      </c>
      <c r="L3184" s="12" t="s">
        <v>17151</v>
      </c>
      <c r="M3184" s="13"/>
    </row>
    <row r="3185" spans="2:13" ht="34.9" customHeight="1">
      <c r="B3185" s="3">
        <v>3168</v>
      </c>
      <c r="C3185" s="5" t="s">
        <v>2906</v>
      </c>
      <c r="D3185" s="62" t="s">
        <v>8242</v>
      </c>
      <c r="E3185" s="4">
        <v>397</v>
      </c>
      <c r="F3185" s="7">
        <f>Books[[#This Row],[قیمت نهایی]]*100/80</f>
        <v>2856250</v>
      </c>
      <c r="G3185" s="8">
        <v>0.2</v>
      </c>
      <c r="H3185" s="9">
        <f>Books[[#This Row],[تعداد صفحه]]*5000+300000</f>
        <v>2285000</v>
      </c>
      <c r="I3185" s="22">
        <v>2017</v>
      </c>
      <c r="J3185" s="10" t="s">
        <v>14323</v>
      </c>
      <c r="K3185" s="11" t="s">
        <v>16626</v>
      </c>
      <c r="L3185" s="12" t="s">
        <v>17151</v>
      </c>
      <c r="M3185" s="13"/>
    </row>
    <row r="3186" spans="2:13" ht="34.9" customHeight="1">
      <c r="B3186" s="3">
        <v>3169</v>
      </c>
      <c r="C3186" s="5" t="s">
        <v>2907</v>
      </c>
      <c r="D3186" s="62" t="s">
        <v>8243</v>
      </c>
      <c r="E3186" s="4">
        <v>397</v>
      </c>
      <c r="F3186" s="7">
        <f>Books[[#This Row],[قیمت نهایی]]*100/80</f>
        <v>2856250</v>
      </c>
      <c r="G3186" s="8">
        <v>0.2</v>
      </c>
      <c r="H3186" s="9">
        <f>Books[[#This Row],[تعداد صفحه]]*5000+300000</f>
        <v>2285000</v>
      </c>
      <c r="I3186" s="22">
        <v>2017</v>
      </c>
      <c r="J3186" s="10" t="s">
        <v>14324</v>
      </c>
      <c r="K3186" s="11" t="s">
        <v>16832</v>
      </c>
      <c r="L3186" s="12" t="s">
        <v>17151</v>
      </c>
      <c r="M3186" s="13"/>
    </row>
    <row r="3187" spans="2:13" ht="34.9" customHeight="1">
      <c r="B3187" s="3">
        <v>3170</v>
      </c>
      <c r="C3187" s="5" t="s">
        <v>2908</v>
      </c>
      <c r="D3187" s="62" t="s">
        <v>8244</v>
      </c>
      <c r="E3187" s="4" t="s">
        <v>11078</v>
      </c>
      <c r="F3187" s="7">
        <f>Books[[#This Row],[قیمت نهایی]]*100/80</f>
        <v>2868750</v>
      </c>
      <c r="G3187" s="8">
        <v>0.2</v>
      </c>
      <c r="H3187" s="9">
        <f>Books[[#This Row],[تعداد صفحه]]*5000+300000</f>
        <v>2295000</v>
      </c>
      <c r="I3187" s="22">
        <v>2018</v>
      </c>
      <c r="J3187" s="10" t="s">
        <v>14325</v>
      </c>
      <c r="K3187" s="11" t="s">
        <v>16568</v>
      </c>
      <c r="L3187" s="12" t="s">
        <v>17151</v>
      </c>
      <c r="M3187" s="13"/>
    </row>
    <row r="3188" spans="2:13" ht="34.9" customHeight="1">
      <c r="B3188" s="3">
        <v>3171</v>
      </c>
      <c r="C3188" s="5" t="s">
        <v>2909</v>
      </c>
      <c r="D3188" s="62" t="s">
        <v>8245</v>
      </c>
      <c r="E3188" s="4" t="s">
        <v>10798</v>
      </c>
      <c r="F3188" s="7">
        <f>Books[[#This Row],[قیمت نهایی]]*100/80</f>
        <v>2875000</v>
      </c>
      <c r="G3188" s="8">
        <v>0.2</v>
      </c>
      <c r="H3188" s="9">
        <f>Books[[#This Row],[تعداد صفحه]]*5000+300000</f>
        <v>2300000</v>
      </c>
      <c r="I3188" s="22">
        <v>2017</v>
      </c>
      <c r="J3188" s="10" t="s">
        <v>14326</v>
      </c>
      <c r="K3188" s="11" t="s">
        <v>16571</v>
      </c>
      <c r="L3188" s="12" t="s">
        <v>17151</v>
      </c>
      <c r="M3188" s="13"/>
    </row>
    <row r="3189" spans="2:13" ht="34.9" customHeight="1">
      <c r="B3189" s="3">
        <v>3172</v>
      </c>
      <c r="C3189" s="5" t="s">
        <v>2910</v>
      </c>
      <c r="D3189" s="62" t="s">
        <v>8246</v>
      </c>
      <c r="E3189" s="4" t="s">
        <v>10798</v>
      </c>
      <c r="F3189" s="7">
        <f>Books[[#This Row],[قیمت نهایی]]*100/80</f>
        <v>2875000</v>
      </c>
      <c r="G3189" s="8">
        <v>0.2</v>
      </c>
      <c r="H3189" s="9">
        <f>Books[[#This Row],[تعداد صفحه]]*5000+300000</f>
        <v>2300000</v>
      </c>
      <c r="I3189" s="22">
        <v>2017</v>
      </c>
      <c r="J3189" s="10" t="s">
        <v>14327</v>
      </c>
      <c r="K3189" s="11" t="s">
        <v>16571</v>
      </c>
      <c r="L3189" s="12" t="s">
        <v>17151</v>
      </c>
      <c r="M3189" s="13"/>
    </row>
    <row r="3190" spans="2:13" ht="34.9" customHeight="1">
      <c r="B3190" s="3">
        <v>3173</v>
      </c>
      <c r="C3190" s="5" t="s">
        <v>2911</v>
      </c>
      <c r="D3190" s="62" t="s">
        <v>8247</v>
      </c>
      <c r="E3190" s="4" t="s">
        <v>10798</v>
      </c>
      <c r="F3190" s="7">
        <f>Books[[#This Row],[قیمت نهایی]]*100/80</f>
        <v>2875000</v>
      </c>
      <c r="G3190" s="8">
        <v>0.2</v>
      </c>
      <c r="H3190" s="9">
        <f>Books[[#This Row],[تعداد صفحه]]*5000+300000</f>
        <v>2300000</v>
      </c>
      <c r="I3190" s="22">
        <v>2017</v>
      </c>
      <c r="J3190" s="10" t="s">
        <v>14328</v>
      </c>
      <c r="K3190" s="11" t="s">
        <v>16571</v>
      </c>
      <c r="L3190" s="12" t="s">
        <v>17151</v>
      </c>
      <c r="M3190" s="13"/>
    </row>
    <row r="3191" spans="2:13" ht="34.9" customHeight="1">
      <c r="B3191" s="3">
        <v>3174</v>
      </c>
      <c r="C3191" s="5" t="s">
        <v>2912</v>
      </c>
      <c r="D3191" s="62" t="s">
        <v>8248</v>
      </c>
      <c r="E3191" s="4" t="s">
        <v>10798</v>
      </c>
      <c r="F3191" s="7">
        <f>Books[[#This Row],[قیمت نهایی]]*100/80</f>
        <v>2875000</v>
      </c>
      <c r="G3191" s="8">
        <v>0.2</v>
      </c>
      <c r="H3191" s="9">
        <f>Books[[#This Row],[تعداد صفحه]]*5000+300000</f>
        <v>2300000</v>
      </c>
      <c r="I3191" s="22">
        <v>2017</v>
      </c>
      <c r="J3191" s="10" t="s">
        <v>14329</v>
      </c>
      <c r="K3191" s="11" t="s">
        <v>16952</v>
      </c>
      <c r="L3191" s="12" t="s">
        <v>17151</v>
      </c>
      <c r="M3191" s="13"/>
    </row>
    <row r="3192" spans="2:13" ht="34.9" customHeight="1">
      <c r="B3192" s="3">
        <v>3175</v>
      </c>
      <c r="C3192" s="5" t="s">
        <v>2913</v>
      </c>
      <c r="D3192" s="62" t="s">
        <v>8249</v>
      </c>
      <c r="E3192" s="4" t="s">
        <v>10798</v>
      </c>
      <c r="F3192" s="7">
        <f>Books[[#This Row],[قیمت نهایی]]*100/80</f>
        <v>2875000</v>
      </c>
      <c r="G3192" s="8">
        <v>0.2</v>
      </c>
      <c r="H3192" s="9">
        <f>Books[[#This Row],[تعداد صفحه]]*5000+300000</f>
        <v>2300000</v>
      </c>
      <c r="I3192" s="22">
        <v>2017</v>
      </c>
      <c r="J3192" s="10" t="s">
        <v>14330</v>
      </c>
      <c r="K3192" s="11" t="s">
        <v>16740</v>
      </c>
      <c r="L3192" s="12" t="s">
        <v>17151</v>
      </c>
      <c r="M3192" s="13"/>
    </row>
    <row r="3193" spans="2:13" ht="34.9" customHeight="1">
      <c r="B3193" s="3">
        <v>3176</v>
      </c>
      <c r="C3193" s="5" t="s">
        <v>17375</v>
      </c>
      <c r="D3193" s="62" t="s">
        <v>8250</v>
      </c>
      <c r="E3193" s="4" t="s">
        <v>10798</v>
      </c>
      <c r="F3193" s="7">
        <f>Books[[#This Row],[قیمت نهایی]]*100/80</f>
        <v>2875000</v>
      </c>
      <c r="G3193" s="8">
        <v>0.2</v>
      </c>
      <c r="H3193" s="9">
        <f>Books[[#This Row],[تعداد صفحه]]*5000+300000</f>
        <v>2300000</v>
      </c>
      <c r="I3193" s="22">
        <v>2017</v>
      </c>
      <c r="J3193" s="10" t="s">
        <v>14331</v>
      </c>
      <c r="K3193" s="11" t="s">
        <v>16562</v>
      </c>
      <c r="L3193" s="12" t="s">
        <v>17151</v>
      </c>
      <c r="M3193" s="13"/>
    </row>
    <row r="3194" spans="2:13" ht="34.9" customHeight="1">
      <c r="B3194" s="3">
        <v>3177</v>
      </c>
      <c r="C3194" s="5" t="s">
        <v>2914</v>
      </c>
      <c r="D3194" s="62" t="s">
        <v>8251</v>
      </c>
      <c r="E3194" s="4" t="s">
        <v>10798</v>
      </c>
      <c r="F3194" s="7">
        <f>Books[[#This Row],[قیمت نهایی]]*100/80</f>
        <v>2875000</v>
      </c>
      <c r="G3194" s="8">
        <v>0.2</v>
      </c>
      <c r="H3194" s="9">
        <f>Books[[#This Row],[تعداد صفحه]]*5000+300000</f>
        <v>2300000</v>
      </c>
      <c r="I3194" s="22">
        <v>2017</v>
      </c>
      <c r="J3194" s="10" t="s">
        <v>14332</v>
      </c>
      <c r="K3194" s="11" t="s">
        <v>16915</v>
      </c>
      <c r="L3194" s="12" t="s">
        <v>17151</v>
      </c>
      <c r="M3194" s="13"/>
    </row>
    <row r="3195" spans="2:13" ht="34.9" customHeight="1">
      <c r="B3195" s="3">
        <v>3178</v>
      </c>
      <c r="C3195" s="5" t="s">
        <v>2915</v>
      </c>
      <c r="D3195" s="62" t="s">
        <v>8252</v>
      </c>
      <c r="E3195" s="4" t="s">
        <v>10921</v>
      </c>
      <c r="F3195" s="7">
        <f>Books[[#This Row],[قیمت نهایی]]*100/80</f>
        <v>2887500</v>
      </c>
      <c r="G3195" s="8">
        <v>0.2</v>
      </c>
      <c r="H3195" s="9">
        <f>Books[[#This Row],[تعداد صفحه]]*5000+300000</f>
        <v>2310000</v>
      </c>
      <c r="I3195" s="22">
        <v>2018</v>
      </c>
      <c r="J3195" s="10" t="s">
        <v>14333</v>
      </c>
      <c r="K3195" s="11" t="s">
        <v>16626</v>
      </c>
      <c r="L3195" s="12" t="s">
        <v>17151</v>
      </c>
      <c r="M3195" s="13"/>
    </row>
    <row r="3196" spans="2:13" ht="34.9" customHeight="1">
      <c r="B3196" s="3">
        <v>3179</v>
      </c>
      <c r="C3196" s="5" t="s">
        <v>2916</v>
      </c>
      <c r="D3196" s="62" t="s">
        <v>8253</v>
      </c>
      <c r="E3196" s="4" t="s">
        <v>10921</v>
      </c>
      <c r="F3196" s="7">
        <f>Books[[#This Row],[قیمت نهایی]]*100/80</f>
        <v>2887500</v>
      </c>
      <c r="G3196" s="8">
        <v>0.2</v>
      </c>
      <c r="H3196" s="9">
        <f>Books[[#This Row],[تعداد صفحه]]*5000+300000</f>
        <v>2310000</v>
      </c>
      <c r="I3196" s="22">
        <v>2017</v>
      </c>
      <c r="J3196" s="10" t="s">
        <v>14334</v>
      </c>
      <c r="K3196" s="11" t="s">
        <v>16906</v>
      </c>
      <c r="L3196" s="12" t="s">
        <v>17151</v>
      </c>
      <c r="M3196" s="13"/>
    </row>
    <row r="3197" spans="2:13" ht="34.9" customHeight="1">
      <c r="B3197" s="3">
        <v>3180</v>
      </c>
      <c r="C3197" s="5" t="s">
        <v>2917</v>
      </c>
      <c r="D3197" s="62" t="s">
        <v>8254</v>
      </c>
      <c r="E3197" s="4" t="s">
        <v>10921</v>
      </c>
      <c r="F3197" s="7">
        <f>Books[[#This Row],[قیمت نهایی]]*100/80</f>
        <v>2887500</v>
      </c>
      <c r="G3197" s="8">
        <v>0.2</v>
      </c>
      <c r="H3197" s="9">
        <f>Books[[#This Row],[تعداد صفحه]]*5000+300000</f>
        <v>2310000</v>
      </c>
      <c r="I3197" s="22">
        <v>2017</v>
      </c>
      <c r="J3197" s="10" t="s">
        <v>14335</v>
      </c>
      <c r="K3197" s="11" t="s">
        <v>16568</v>
      </c>
      <c r="L3197" s="12" t="s">
        <v>17151</v>
      </c>
      <c r="M3197" s="13"/>
    </row>
    <row r="3198" spans="2:13" ht="34.9" customHeight="1">
      <c r="B3198" s="3">
        <v>3181</v>
      </c>
      <c r="C3198" s="5" t="s">
        <v>2918</v>
      </c>
      <c r="D3198" s="62" t="s">
        <v>8255</v>
      </c>
      <c r="E3198" s="4" t="s">
        <v>10921</v>
      </c>
      <c r="F3198" s="7">
        <f>Books[[#This Row],[قیمت نهایی]]*100/80</f>
        <v>2887500</v>
      </c>
      <c r="G3198" s="8">
        <v>0.2</v>
      </c>
      <c r="H3198" s="9">
        <f>Books[[#This Row],[تعداد صفحه]]*5000+300000</f>
        <v>2310000</v>
      </c>
      <c r="I3198" s="22">
        <v>2017</v>
      </c>
      <c r="J3198" s="10" t="s">
        <v>13975</v>
      </c>
      <c r="K3198" s="11" t="s">
        <v>16575</v>
      </c>
      <c r="L3198" s="12" t="s">
        <v>17151</v>
      </c>
      <c r="M3198" s="13"/>
    </row>
    <row r="3199" spans="2:13" ht="34.9" customHeight="1">
      <c r="B3199" s="3">
        <v>3182</v>
      </c>
      <c r="C3199" s="5" t="s">
        <v>2919</v>
      </c>
      <c r="D3199" s="62" t="s">
        <v>8256</v>
      </c>
      <c r="E3199" s="4">
        <v>402</v>
      </c>
      <c r="F3199" s="7">
        <f>Books[[#This Row],[قیمت نهایی]]*100/80</f>
        <v>2887500</v>
      </c>
      <c r="G3199" s="8">
        <v>0.2</v>
      </c>
      <c r="H3199" s="9">
        <f>Books[[#This Row],[تعداد صفحه]]*5000+300000</f>
        <v>2310000</v>
      </c>
      <c r="I3199" s="22">
        <v>2017</v>
      </c>
      <c r="J3199" s="10" t="s">
        <v>14336</v>
      </c>
      <c r="K3199" s="11" t="s">
        <v>16568</v>
      </c>
      <c r="L3199" s="12" t="s">
        <v>17151</v>
      </c>
      <c r="M3199" s="13"/>
    </row>
    <row r="3200" spans="2:13" ht="34.9" customHeight="1">
      <c r="B3200" s="3">
        <v>3183</v>
      </c>
      <c r="C3200" s="5" t="s">
        <v>2920</v>
      </c>
      <c r="D3200" s="62" t="s">
        <v>8257</v>
      </c>
      <c r="E3200" s="4" t="s">
        <v>11079</v>
      </c>
      <c r="F3200" s="7">
        <f>Books[[#This Row],[قیمت نهایی]]*100/80</f>
        <v>2893750</v>
      </c>
      <c r="G3200" s="8">
        <v>0.2</v>
      </c>
      <c r="H3200" s="9">
        <f>Books[[#This Row],[تعداد صفحه]]*5000+300000</f>
        <v>2315000</v>
      </c>
      <c r="I3200" s="22">
        <v>2017</v>
      </c>
      <c r="J3200" s="10" t="s">
        <v>14337</v>
      </c>
      <c r="K3200" s="11" t="s">
        <v>16575</v>
      </c>
      <c r="L3200" s="12" t="s">
        <v>17151</v>
      </c>
      <c r="M3200" s="13"/>
    </row>
    <row r="3201" spans="2:13" ht="34.9" customHeight="1">
      <c r="B3201" s="3">
        <v>3184</v>
      </c>
      <c r="C3201" s="5" t="s">
        <v>2921</v>
      </c>
      <c r="D3201" s="62" t="s">
        <v>8258</v>
      </c>
      <c r="E3201" s="4" t="s">
        <v>11079</v>
      </c>
      <c r="F3201" s="7">
        <f>Books[[#This Row],[قیمت نهایی]]*100/80</f>
        <v>2893750</v>
      </c>
      <c r="G3201" s="8">
        <v>0.2</v>
      </c>
      <c r="H3201" s="9">
        <f>Books[[#This Row],[تعداد صفحه]]*5000+300000</f>
        <v>2315000</v>
      </c>
      <c r="I3201" s="22">
        <v>2017</v>
      </c>
      <c r="J3201" s="10" t="s">
        <v>14338</v>
      </c>
      <c r="K3201" s="11" t="s">
        <v>16569</v>
      </c>
      <c r="L3201" s="12" t="s">
        <v>17151</v>
      </c>
      <c r="M3201" s="13"/>
    </row>
    <row r="3202" spans="2:13" ht="34.9" customHeight="1">
      <c r="B3202" s="3">
        <v>3185</v>
      </c>
      <c r="C3202" s="5" t="s">
        <v>2922</v>
      </c>
      <c r="D3202" s="62" t="s">
        <v>8259</v>
      </c>
      <c r="E3202" s="4" t="s">
        <v>10697</v>
      </c>
      <c r="F3202" s="7">
        <f>Books[[#This Row],[قیمت نهایی]]*100/80</f>
        <v>2900000</v>
      </c>
      <c r="G3202" s="8">
        <v>0.2</v>
      </c>
      <c r="H3202" s="9">
        <f>Books[[#This Row],[تعداد صفحه]]*5000+300000</f>
        <v>2320000</v>
      </c>
      <c r="I3202" s="22">
        <v>2017</v>
      </c>
      <c r="J3202" s="10" t="s">
        <v>14339</v>
      </c>
      <c r="K3202" s="11" t="s">
        <v>16927</v>
      </c>
      <c r="L3202" s="12" t="s">
        <v>17151</v>
      </c>
      <c r="M3202" s="13"/>
    </row>
    <row r="3203" spans="2:13" ht="34.9" customHeight="1">
      <c r="B3203" s="3">
        <v>3186</v>
      </c>
      <c r="C3203" s="5" t="s">
        <v>2923</v>
      </c>
      <c r="D3203" s="62" t="s">
        <v>8260</v>
      </c>
      <c r="E3203" s="4" t="s">
        <v>11080</v>
      </c>
      <c r="F3203" s="7">
        <f>Books[[#This Row],[قیمت نهایی]]*100/80</f>
        <v>2906250</v>
      </c>
      <c r="G3203" s="8">
        <v>0.2</v>
      </c>
      <c r="H3203" s="9">
        <f>Books[[#This Row],[تعداد صفحه]]*5000+300000</f>
        <v>2325000</v>
      </c>
      <c r="I3203" s="22">
        <v>2017</v>
      </c>
      <c r="J3203" s="10" t="s">
        <v>14340</v>
      </c>
      <c r="K3203" s="11" t="s">
        <v>16575</v>
      </c>
      <c r="L3203" s="12" t="s">
        <v>17151</v>
      </c>
      <c r="M3203" s="13"/>
    </row>
    <row r="3204" spans="2:13" ht="34.9" customHeight="1">
      <c r="B3204" s="3">
        <v>3187</v>
      </c>
      <c r="C3204" s="5" t="s">
        <v>2924</v>
      </c>
      <c r="D3204" s="62" t="s">
        <v>8261</v>
      </c>
      <c r="E3204" s="4" t="s">
        <v>10947</v>
      </c>
      <c r="F3204" s="7">
        <f>Books[[#This Row],[قیمت نهایی]]*100/80</f>
        <v>2912500</v>
      </c>
      <c r="G3204" s="8">
        <v>0.2</v>
      </c>
      <c r="H3204" s="9">
        <f>Books[[#This Row],[تعداد صفحه]]*5000+300000</f>
        <v>2330000</v>
      </c>
      <c r="I3204" s="22">
        <v>2017</v>
      </c>
      <c r="J3204" s="10" t="s">
        <v>14341</v>
      </c>
      <c r="K3204" s="11" t="s">
        <v>16575</v>
      </c>
      <c r="L3204" s="12" t="s">
        <v>17151</v>
      </c>
      <c r="M3204" s="13"/>
    </row>
    <row r="3205" spans="2:13" ht="34.9" customHeight="1">
      <c r="B3205" s="3">
        <v>3188</v>
      </c>
      <c r="C3205" s="5" t="s">
        <v>2925</v>
      </c>
      <c r="D3205" s="62" t="s">
        <v>8262</v>
      </c>
      <c r="E3205" s="4" t="s">
        <v>10947</v>
      </c>
      <c r="F3205" s="7">
        <f>Books[[#This Row],[قیمت نهایی]]*100/80</f>
        <v>2912500</v>
      </c>
      <c r="G3205" s="8">
        <v>0.2</v>
      </c>
      <c r="H3205" s="9">
        <f>Books[[#This Row],[تعداد صفحه]]*5000+300000</f>
        <v>2330000</v>
      </c>
      <c r="I3205" s="22">
        <v>2017</v>
      </c>
      <c r="J3205" s="10" t="s">
        <v>14342</v>
      </c>
      <c r="K3205" s="11" t="s">
        <v>16568</v>
      </c>
      <c r="L3205" s="12" t="s">
        <v>17151</v>
      </c>
      <c r="M3205" s="13"/>
    </row>
    <row r="3206" spans="2:13" ht="34.9" customHeight="1">
      <c r="B3206" s="3">
        <v>3189</v>
      </c>
      <c r="C3206" s="5" t="s">
        <v>2926</v>
      </c>
      <c r="D3206" s="62" t="s">
        <v>8263</v>
      </c>
      <c r="E3206" s="4">
        <v>406</v>
      </c>
      <c r="F3206" s="7">
        <f>Books[[#This Row],[قیمت نهایی]]*100/80</f>
        <v>2912500</v>
      </c>
      <c r="G3206" s="8">
        <v>0.2</v>
      </c>
      <c r="H3206" s="9">
        <f>Books[[#This Row],[تعداد صفحه]]*5000+300000</f>
        <v>2330000</v>
      </c>
      <c r="I3206" s="22">
        <v>2017</v>
      </c>
      <c r="J3206" s="10" t="s">
        <v>14343</v>
      </c>
      <c r="K3206" s="11" t="s">
        <v>16568</v>
      </c>
      <c r="L3206" s="12" t="s">
        <v>17151</v>
      </c>
      <c r="M3206" s="13"/>
    </row>
    <row r="3207" spans="2:13" ht="34.9" customHeight="1">
      <c r="B3207" s="3">
        <v>3190</v>
      </c>
      <c r="C3207" s="5" t="s">
        <v>2927</v>
      </c>
      <c r="D3207" s="62" t="s">
        <v>8264</v>
      </c>
      <c r="E3207" s="4" t="s">
        <v>10698</v>
      </c>
      <c r="F3207" s="7">
        <f>Books[[#This Row],[قیمت نهایی]]*100/80</f>
        <v>2925000</v>
      </c>
      <c r="G3207" s="8">
        <v>0.2</v>
      </c>
      <c r="H3207" s="9">
        <f>Books[[#This Row],[تعداد صفحه]]*5000+300000</f>
        <v>2340000</v>
      </c>
      <c r="I3207" s="22">
        <v>2017</v>
      </c>
      <c r="J3207" s="10" t="s">
        <v>14344</v>
      </c>
      <c r="K3207" s="11" t="s">
        <v>16740</v>
      </c>
      <c r="L3207" s="12" t="s">
        <v>17151</v>
      </c>
      <c r="M3207" s="13"/>
    </row>
    <row r="3208" spans="2:13" ht="34.9" customHeight="1">
      <c r="B3208" s="3">
        <v>3191</v>
      </c>
      <c r="C3208" s="5" t="s">
        <v>2928</v>
      </c>
      <c r="D3208" s="62" t="s">
        <v>8265</v>
      </c>
      <c r="E3208" s="4" t="s">
        <v>10698</v>
      </c>
      <c r="F3208" s="7">
        <f>Books[[#This Row],[قیمت نهایی]]*100/80</f>
        <v>2925000</v>
      </c>
      <c r="G3208" s="8">
        <v>0.2</v>
      </c>
      <c r="H3208" s="9">
        <f>Books[[#This Row],[تعداد صفحه]]*5000+300000</f>
        <v>2340000</v>
      </c>
      <c r="I3208" s="22">
        <v>2017</v>
      </c>
      <c r="J3208" s="10" t="s">
        <v>14345</v>
      </c>
      <c r="K3208" s="11" t="s">
        <v>16626</v>
      </c>
      <c r="L3208" s="12" t="s">
        <v>17151</v>
      </c>
      <c r="M3208" s="13"/>
    </row>
    <row r="3209" spans="2:13" ht="34.9" customHeight="1">
      <c r="B3209" s="3">
        <v>3192</v>
      </c>
      <c r="C3209" s="5" t="s">
        <v>2929</v>
      </c>
      <c r="D3209" s="62" t="s">
        <v>8266</v>
      </c>
      <c r="E3209" s="4" t="s">
        <v>11081</v>
      </c>
      <c r="F3209" s="7">
        <f>Books[[#This Row],[قیمت نهایی]]*100/80</f>
        <v>2937500</v>
      </c>
      <c r="G3209" s="8">
        <v>0.2</v>
      </c>
      <c r="H3209" s="9">
        <f>Books[[#This Row],[تعداد صفحه]]*5000+300000</f>
        <v>2350000</v>
      </c>
      <c r="I3209" s="22">
        <v>2017</v>
      </c>
      <c r="J3209" s="10" t="s">
        <v>14346</v>
      </c>
      <c r="K3209" s="11" t="s">
        <v>16568</v>
      </c>
      <c r="L3209" s="12" t="s">
        <v>17151</v>
      </c>
      <c r="M3209" s="13"/>
    </row>
    <row r="3210" spans="2:13" ht="34.9" customHeight="1">
      <c r="B3210" s="3">
        <v>3193</v>
      </c>
      <c r="C3210" s="5" t="s">
        <v>2930</v>
      </c>
      <c r="D3210" s="62" t="s">
        <v>8267</v>
      </c>
      <c r="E3210" s="4">
        <v>411</v>
      </c>
      <c r="F3210" s="7">
        <f>Books[[#This Row],[قیمت نهایی]]*100/80</f>
        <v>2943750</v>
      </c>
      <c r="G3210" s="8">
        <v>0.2</v>
      </c>
      <c r="H3210" s="9">
        <f>Books[[#This Row],[تعداد صفحه]]*5000+300000</f>
        <v>2355000</v>
      </c>
      <c r="I3210" s="22">
        <v>2017</v>
      </c>
      <c r="J3210" s="10" t="s">
        <v>14347</v>
      </c>
      <c r="K3210" s="11" t="s">
        <v>16575</v>
      </c>
      <c r="L3210" s="12" t="s">
        <v>17151</v>
      </c>
      <c r="M3210" s="13"/>
    </row>
    <row r="3211" spans="2:13" ht="34.9" customHeight="1">
      <c r="B3211" s="3">
        <v>3194</v>
      </c>
      <c r="C3211" s="5" t="s">
        <v>2931</v>
      </c>
      <c r="D3211" s="62" t="s">
        <v>8268</v>
      </c>
      <c r="E3211" s="4" t="s">
        <v>10922</v>
      </c>
      <c r="F3211" s="7">
        <f>Books[[#This Row],[قیمت نهایی]]*100/80</f>
        <v>2950000</v>
      </c>
      <c r="G3211" s="8">
        <v>0.2</v>
      </c>
      <c r="H3211" s="9">
        <f>Books[[#This Row],[تعداد صفحه]]*5000+300000</f>
        <v>2360000</v>
      </c>
      <c r="I3211" s="22">
        <v>2017</v>
      </c>
      <c r="J3211" s="10" t="s">
        <v>14348</v>
      </c>
      <c r="K3211" s="11" t="s">
        <v>16626</v>
      </c>
      <c r="L3211" s="12" t="s">
        <v>17151</v>
      </c>
      <c r="M3211" s="13"/>
    </row>
    <row r="3212" spans="2:13" ht="34.9" customHeight="1">
      <c r="B3212" s="3">
        <v>3195</v>
      </c>
      <c r="C3212" s="5" t="s">
        <v>2932</v>
      </c>
      <c r="D3212" s="62" t="s">
        <v>8269</v>
      </c>
      <c r="E3212" s="4">
        <v>412</v>
      </c>
      <c r="F3212" s="7">
        <f>Books[[#This Row],[قیمت نهایی]]*100/80</f>
        <v>2950000</v>
      </c>
      <c r="G3212" s="8">
        <v>0.2</v>
      </c>
      <c r="H3212" s="9">
        <f>Books[[#This Row],[تعداد صفحه]]*5000+300000</f>
        <v>2360000</v>
      </c>
      <c r="I3212" s="22">
        <v>2018</v>
      </c>
      <c r="J3212" s="10" t="s">
        <v>14349</v>
      </c>
      <c r="K3212" s="11" t="s">
        <v>16575</v>
      </c>
      <c r="L3212" s="12" t="s">
        <v>17151</v>
      </c>
      <c r="M3212" s="13"/>
    </row>
    <row r="3213" spans="2:13" ht="34.9" customHeight="1">
      <c r="B3213" s="3">
        <v>3196</v>
      </c>
      <c r="C3213" s="5" t="s">
        <v>2933</v>
      </c>
      <c r="D3213" s="62" t="s">
        <v>8270</v>
      </c>
      <c r="E3213" s="4">
        <v>413</v>
      </c>
      <c r="F3213" s="7">
        <f>Books[[#This Row],[قیمت نهایی]]*100/80</f>
        <v>2956250</v>
      </c>
      <c r="G3213" s="8">
        <v>0.2</v>
      </c>
      <c r="H3213" s="9">
        <f>Books[[#This Row],[تعداد صفحه]]*5000+300000</f>
        <v>2365000</v>
      </c>
      <c r="I3213" s="22">
        <v>2017</v>
      </c>
      <c r="J3213" s="10" t="s">
        <v>14350</v>
      </c>
      <c r="K3213" s="11" t="s">
        <v>16575</v>
      </c>
      <c r="L3213" s="12" t="s">
        <v>17151</v>
      </c>
      <c r="M3213" s="13"/>
    </row>
    <row r="3214" spans="2:13" ht="34.9" customHeight="1">
      <c r="B3214" s="3">
        <v>3197</v>
      </c>
      <c r="C3214" s="5" t="s">
        <v>2934</v>
      </c>
      <c r="D3214" s="62" t="s">
        <v>8271</v>
      </c>
      <c r="E3214" s="4" t="s">
        <v>10700</v>
      </c>
      <c r="F3214" s="7">
        <f>Books[[#This Row],[قیمت نهایی]]*100/80</f>
        <v>2975000</v>
      </c>
      <c r="G3214" s="8">
        <v>0.2</v>
      </c>
      <c r="H3214" s="9">
        <f>Books[[#This Row],[تعداد صفحه]]*5000+300000</f>
        <v>2380000</v>
      </c>
      <c r="I3214" s="22">
        <v>2017</v>
      </c>
      <c r="J3214" s="10" t="s">
        <v>14351</v>
      </c>
      <c r="K3214" s="11" t="s">
        <v>16571</v>
      </c>
      <c r="L3214" s="12" t="s">
        <v>17151</v>
      </c>
      <c r="M3214" s="13"/>
    </row>
    <row r="3215" spans="2:13" ht="34.9" customHeight="1">
      <c r="B3215" s="3">
        <v>3198</v>
      </c>
      <c r="C3215" s="5" t="s">
        <v>2935</v>
      </c>
      <c r="D3215" s="62" t="s">
        <v>8272</v>
      </c>
      <c r="E3215" s="4" t="s">
        <v>10700</v>
      </c>
      <c r="F3215" s="7">
        <f>Books[[#This Row],[قیمت نهایی]]*100/80</f>
        <v>2975000</v>
      </c>
      <c r="G3215" s="8">
        <v>0.2</v>
      </c>
      <c r="H3215" s="9">
        <f>Books[[#This Row],[تعداد صفحه]]*5000+300000</f>
        <v>2380000</v>
      </c>
      <c r="I3215" s="22">
        <v>2017</v>
      </c>
      <c r="J3215" s="10" t="s">
        <v>14352</v>
      </c>
      <c r="K3215" s="11" t="s">
        <v>16571</v>
      </c>
      <c r="L3215" s="12" t="s">
        <v>17151</v>
      </c>
      <c r="M3215" s="13"/>
    </row>
    <row r="3216" spans="2:13" ht="34.9" customHeight="1">
      <c r="B3216" s="3">
        <v>3199</v>
      </c>
      <c r="C3216" s="5" t="s">
        <v>2936</v>
      </c>
      <c r="D3216" s="62" t="s">
        <v>8273</v>
      </c>
      <c r="E3216" s="4" t="s">
        <v>10700</v>
      </c>
      <c r="F3216" s="7">
        <f>Books[[#This Row],[قیمت نهایی]]*100/80</f>
        <v>2975000</v>
      </c>
      <c r="G3216" s="8">
        <v>0.2</v>
      </c>
      <c r="H3216" s="9">
        <f>Books[[#This Row],[تعداد صفحه]]*5000+300000</f>
        <v>2380000</v>
      </c>
      <c r="I3216" s="22">
        <v>2017</v>
      </c>
      <c r="J3216" s="10" t="s">
        <v>14353</v>
      </c>
      <c r="K3216" s="11" t="s">
        <v>16945</v>
      </c>
      <c r="L3216" s="12" t="s">
        <v>17151</v>
      </c>
      <c r="M3216" s="13"/>
    </row>
    <row r="3217" spans="2:13" ht="34.9" customHeight="1">
      <c r="B3217" s="3">
        <v>3200</v>
      </c>
      <c r="C3217" s="5" t="s">
        <v>17376</v>
      </c>
      <c r="D3217" s="62" t="s">
        <v>8274</v>
      </c>
      <c r="E3217" s="4" t="s">
        <v>10700</v>
      </c>
      <c r="F3217" s="7">
        <f>Books[[#This Row],[قیمت نهایی]]*100/80</f>
        <v>2975000</v>
      </c>
      <c r="G3217" s="8">
        <v>0.2</v>
      </c>
      <c r="H3217" s="9">
        <f>Books[[#This Row],[تعداد صفحه]]*5000+300000</f>
        <v>2380000</v>
      </c>
      <c r="I3217" s="22">
        <v>2017</v>
      </c>
      <c r="J3217" s="10" t="s">
        <v>14354</v>
      </c>
      <c r="K3217" s="11" t="s">
        <v>16940</v>
      </c>
      <c r="L3217" s="12" t="s">
        <v>17151</v>
      </c>
      <c r="M3217" s="13"/>
    </row>
    <row r="3218" spans="2:13" ht="34.9" customHeight="1">
      <c r="B3218" s="3">
        <v>3201</v>
      </c>
      <c r="C3218" s="5" t="s">
        <v>2937</v>
      </c>
      <c r="D3218" s="62" t="s">
        <v>8275</v>
      </c>
      <c r="E3218" s="4" t="s">
        <v>10700</v>
      </c>
      <c r="F3218" s="7">
        <f>Books[[#This Row],[قیمت نهایی]]*100/80</f>
        <v>2975000</v>
      </c>
      <c r="G3218" s="8">
        <v>0.2</v>
      </c>
      <c r="H3218" s="9">
        <f>Books[[#This Row],[تعداد صفحه]]*5000+300000</f>
        <v>2380000</v>
      </c>
      <c r="I3218" s="22">
        <v>2017</v>
      </c>
      <c r="J3218" s="10" t="s">
        <v>14355</v>
      </c>
      <c r="K3218" s="11" t="s">
        <v>16575</v>
      </c>
      <c r="L3218" s="12" t="s">
        <v>17151</v>
      </c>
      <c r="M3218" s="13"/>
    </row>
    <row r="3219" spans="2:13" ht="34.9" customHeight="1">
      <c r="B3219" s="3">
        <v>3202</v>
      </c>
      <c r="C3219" s="5" t="s">
        <v>2938</v>
      </c>
      <c r="D3219" s="62" t="s">
        <v>8276</v>
      </c>
      <c r="E3219" s="4">
        <v>416</v>
      </c>
      <c r="F3219" s="7">
        <f>Books[[#This Row],[قیمت نهایی]]*100/80</f>
        <v>2975000</v>
      </c>
      <c r="G3219" s="8">
        <v>0.2</v>
      </c>
      <c r="H3219" s="9">
        <f>Books[[#This Row],[تعداد صفحه]]*5000+300000</f>
        <v>2380000</v>
      </c>
      <c r="I3219" s="22">
        <v>2017</v>
      </c>
      <c r="J3219" s="10" t="s">
        <v>14356</v>
      </c>
      <c r="K3219" s="11" t="s">
        <v>16953</v>
      </c>
      <c r="L3219" s="12" t="s">
        <v>17151</v>
      </c>
      <c r="M3219" s="13"/>
    </row>
    <row r="3220" spans="2:13" ht="34.9" customHeight="1">
      <c r="B3220" s="3">
        <v>3203</v>
      </c>
      <c r="C3220" s="5" t="s">
        <v>2939</v>
      </c>
      <c r="D3220" s="62" t="s">
        <v>8277</v>
      </c>
      <c r="E3220" s="4">
        <v>417</v>
      </c>
      <c r="F3220" s="7">
        <f>Books[[#This Row],[قیمت نهایی]]*100/80</f>
        <v>2981250</v>
      </c>
      <c r="G3220" s="8">
        <v>0.2</v>
      </c>
      <c r="H3220" s="9">
        <f>Books[[#This Row],[تعداد صفحه]]*5000+300000</f>
        <v>2385000</v>
      </c>
      <c r="I3220" s="22">
        <v>2017</v>
      </c>
      <c r="J3220" s="10" t="s">
        <v>14357</v>
      </c>
      <c r="K3220" s="11" t="s">
        <v>16832</v>
      </c>
      <c r="L3220" s="12" t="s">
        <v>17151</v>
      </c>
      <c r="M3220" s="13"/>
    </row>
    <row r="3221" spans="2:13" ht="34.9" customHeight="1">
      <c r="B3221" s="3">
        <v>3204</v>
      </c>
      <c r="C3221" s="5" t="s">
        <v>2940</v>
      </c>
      <c r="D3221" s="62" t="s">
        <v>8278</v>
      </c>
      <c r="E3221" s="4">
        <v>418</v>
      </c>
      <c r="F3221" s="7">
        <f>Books[[#This Row],[قیمت نهایی]]*100/80</f>
        <v>2987500</v>
      </c>
      <c r="G3221" s="8">
        <v>0.2</v>
      </c>
      <c r="H3221" s="9">
        <f>Books[[#This Row],[تعداد صفحه]]*5000+300000</f>
        <v>2390000</v>
      </c>
      <c r="I3221" s="22">
        <v>2017</v>
      </c>
      <c r="J3221" s="10" t="s">
        <v>14358</v>
      </c>
      <c r="K3221" s="11" t="s">
        <v>16562</v>
      </c>
      <c r="L3221" s="12" t="s">
        <v>17151</v>
      </c>
      <c r="M3221" s="13"/>
    </row>
    <row r="3222" spans="2:13" ht="34.9" customHeight="1">
      <c r="B3222" s="3">
        <v>3205</v>
      </c>
      <c r="C3222" s="5" t="s">
        <v>17377</v>
      </c>
      <c r="D3222" s="62" t="s">
        <v>8279</v>
      </c>
      <c r="E3222" s="4">
        <v>418</v>
      </c>
      <c r="F3222" s="7">
        <f>Books[[#This Row],[قیمت نهایی]]*100/80</f>
        <v>2987500</v>
      </c>
      <c r="G3222" s="8">
        <v>0.2</v>
      </c>
      <c r="H3222" s="9">
        <f>Books[[#This Row],[تعداد صفحه]]*5000+300000</f>
        <v>2390000</v>
      </c>
      <c r="I3222" s="22">
        <v>2018</v>
      </c>
      <c r="J3222" s="10" t="s">
        <v>14359</v>
      </c>
      <c r="K3222" s="11" t="s">
        <v>16575</v>
      </c>
      <c r="L3222" s="12" t="s">
        <v>17151</v>
      </c>
      <c r="M3222" s="13"/>
    </row>
    <row r="3223" spans="2:13" ht="34.9" customHeight="1">
      <c r="B3223" s="3">
        <v>3206</v>
      </c>
      <c r="C3223" s="5" t="s">
        <v>2941</v>
      </c>
      <c r="D3223" s="62" t="s">
        <v>8280</v>
      </c>
      <c r="E3223" s="4" t="s">
        <v>11082</v>
      </c>
      <c r="F3223" s="7">
        <f>Books[[#This Row],[قیمت نهایی]]*100/80</f>
        <v>2993750</v>
      </c>
      <c r="G3223" s="8">
        <v>0.2</v>
      </c>
      <c r="H3223" s="9">
        <f>Books[[#This Row],[تعداد صفحه]]*5000+300000</f>
        <v>2395000</v>
      </c>
      <c r="I3223" s="22">
        <v>2018</v>
      </c>
      <c r="J3223" s="10" t="s">
        <v>14360</v>
      </c>
      <c r="K3223" s="11" t="s">
        <v>16575</v>
      </c>
      <c r="L3223" s="12" t="s">
        <v>17151</v>
      </c>
      <c r="M3223" s="13"/>
    </row>
    <row r="3224" spans="2:13" ht="34.9" customHeight="1">
      <c r="B3224" s="3">
        <v>3207</v>
      </c>
      <c r="C3224" s="5" t="s">
        <v>2942</v>
      </c>
      <c r="D3224" s="62" t="s">
        <v>8281</v>
      </c>
      <c r="E3224" s="4" t="s">
        <v>11082</v>
      </c>
      <c r="F3224" s="7">
        <f>Books[[#This Row],[قیمت نهایی]]*100/80</f>
        <v>2993750</v>
      </c>
      <c r="G3224" s="8">
        <v>0.2</v>
      </c>
      <c r="H3224" s="9">
        <f>Books[[#This Row],[تعداد صفحه]]*5000+300000</f>
        <v>2395000</v>
      </c>
      <c r="I3224" s="22">
        <v>2017</v>
      </c>
      <c r="J3224" s="10" t="s">
        <v>14361</v>
      </c>
      <c r="K3224" s="11" t="s">
        <v>16568</v>
      </c>
      <c r="L3224" s="12" t="s">
        <v>17151</v>
      </c>
      <c r="M3224" s="13"/>
    </row>
    <row r="3225" spans="2:13" ht="34.9" customHeight="1">
      <c r="B3225" s="3">
        <v>3208</v>
      </c>
      <c r="C3225" s="5" t="s">
        <v>2943</v>
      </c>
      <c r="D3225" s="62" t="s">
        <v>8282</v>
      </c>
      <c r="E3225" s="4">
        <v>419</v>
      </c>
      <c r="F3225" s="7">
        <f>Books[[#This Row],[قیمت نهایی]]*100/80</f>
        <v>2993750</v>
      </c>
      <c r="G3225" s="8">
        <v>0.2</v>
      </c>
      <c r="H3225" s="9">
        <f>Books[[#This Row],[تعداد صفحه]]*5000+300000</f>
        <v>2395000</v>
      </c>
      <c r="I3225" s="22">
        <v>2017</v>
      </c>
      <c r="J3225" s="10" t="s">
        <v>14362</v>
      </c>
      <c r="K3225" s="11" t="s">
        <v>16575</v>
      </c>
      <c r="L3225" s="12" t="s">
        <v>17151</v>
      </c>
      <c r="M3225" s="13"/>
    </row>
    <row r="3226" spans="2:13" ht="34.9" customHeight="1">
      <c r="B3226" s="3">
        <v>3209</v>
      </c>
      <c r="C3226" s="5" t="s">
        <v>2944</v>
      </c>
      <c r="D3226" s="62" t="s">
        <v>8283</v>
      </c>
      <c r="E3226" s="4" t="s">
        <v>11083</v>
      </c>
      <c r="F3226" s="7">
        <f>Books[[#This Row],[قیمت نهایی]]*100/80</f>
        <v>3000000</v>
      </c>
      <c r="G3226" s="8">
        <v>0.2</v>
      </c>
      <c r="H3226" s="9">
        <f>Books[[#This Row],[تعداد صفحه]]*5000+300000</f>
        <v>2400000</v>
      </c>
      <c r="I3226" s="22">
        <v>2018</v>
      </c>
      <c r="J3226" s="10" t="s">
        <v>14363</v>
      </c>
      <c r="K3226" s="11" t="s">
        <v>16562</v>
      </c>
      <c r="L3226" s="12" t="s">
        <v>17151</v>
      </c>
      <c r="M3226" s="13"/>
    </row>
    <row r="3227" spans="2:13" ht="34.9" customHeight="1">
      <c r="B3227" s="3">
        <v>3210</v>
      </c>
      <c r="C3227" s="5" t="s">
        <v>2945</v>
      </c>
      <c r="D3227" s="62" t="s">
        <v>8284</v>
      </c>
      <c r="E3227" s="4" t="s">
        <v>11083</v>
      </c>
      <c r="F3227" s="7">
        <f>Books[[#This Row],[قیمت نهایی]]*100/80</f>
        <v>3000000</v>
      </c>
      <c r="G3227" s="8">
        <v>0.2</v>
      </c>
      <c r="H3227" s="9">
        <f>Books[[#This Row],[تعداد صفحه]]*5000+300000</f>
        <v>2400000</v>
      </c>
      <c r="I3227" s="22">
        <v>2017</v>
      </c>
      <c r="J3227" s="10" t="s">
        <v>14364</v>
      </c>
      <c r="K3227" s="11" t="s">
        <v>16575</v>
      </c>
      <c r="L3227" s="12" t="s">
        <v>17151</v>
      </c>
      <c r="M3227" s="13"/>
    </row>
    <row r="3228" spans="2:13" ht="34.9" customHeight="1">
      <c r="B3228" s="3">
        <v>3211</v>
      </c>
      <c r="C3228" s="5" t="s">
        <v>2946</v>
      </c>
      <c r="D3228" s="62" t="s">
        <v>8285</v>
      </c>
      <c r="E3228" s="4" t="s">
        <v>11084</v>
      </c>
      <c r="F3228" s="7">
        <f>Books[[#This Row],[قیمت نهایی]]*100/80</f>
        <v>3006250</v>
      </c>
      <c r="G3228" s="8">
        <v>0.2</v>
      </c>
      <c r="H3228" s="9">
        <f>Books[[#This Row],[تعداد صفحه]]*5000+300000</f>
        <v>2405000</v>
      </c>
      <c r="I3228" s="22">
        <v>2018</v>
      </c>
      <c r="J3228" s="10" t="s">
        <v>14365</v>
      </c>
      <c r="K3228" s="11" t="s">
        <v>16626</v>
      </c>
      <c r="L3228" s="12" t="s">
        <v>17151</v>
      </c>
      <c r="M3228" s="13"/>
    </row>
    <row r="3229" spans="2:13" ht="34.9" customHeight="1">
      <c r="B3229" s="3">
        <v>3212</v>
      </c>
      <c r="C3229" s="5" t="s">
        <v>2947</v>
      </c>
      <c r="D3229" s="62" t="s">
        <v>8286</v>
      </c>
      <c r="E3229" s="4">
        <v>421</v>
      </c>
      <c r="F3229" s="7">
        <f>Books[[#This Row],[قیمت نهایی]]*100/80</f>
        <v>3006250</v>
      </c>
      <c r="G3229" s="8">
        <v>0.2</v>
      </c>
      <c r="H3229" s="9">
        <f>Books[[#This Row],[تعداد صفحه]]*5000+300000</f>
        <v>2405000</v>
      </c>
      <c r="I3229" s="22">
        <v>2018</v>
      </c>
      <c r="J3229" s="10" t="s">
        <v>14366</v>
      </c>
      <c r="K3229" s="11" t="s">
        <v>16954</v>
      </c>
      <c r="L3229" s="12" t="s">
        <v>17151</v>
      </c>
      <c r="M3229" s="13"/>
    </row>
    <row r="3230" spans="2:13" ht="34.9" customHeight="1">
      <c r="B3230" s="3">
        <v>3213</v>
      </c>
      <c r="C3230" s="5" t="s">
        <v>2948</v>
      </c>
      <c r="D3230" s="62" t="s">
        <v>8287</v>
      </c>
      <c r="E3230" s="4" t="s">
        <v>11085</v>
      </c>
      <c r="F3230" s="7">
        <f>Books[[#This Row],[قیمت نهایی]]*100/80</f>
        <v>3018750</v>
      </c>
      <c r="G3230" s="8">
        <v>0.2</v>
      </c>
      <c r="H3230" s="9">
        <f>Books[[#This Row],[تعداد صفحه]]*5000+300000</f>
        <v>2415000</v>
      </c>
      <c r="I3230" s="22">
        <v>2018</v>
      </c>
      <c r="J3230" s="10" t="s">
        <v>14367</v>
      </c>
      <c r="K3230" s="11" t="s">
        <v>16575</v>
      </c>
      <c r="L3230" s="12" t="s">
        <v>17151</v>
      </c>
      <c r="M3230" s="13"/>
    </row>
    <row r="3231" spans="2:13" ht="34.9" customHeight="1">
      <c r="B3231" s="3">
        <v>3214</v>
      </c>
      <c r="C3231" s="5" t="s">
        <v>2949</v>
      </c>
      <c r="D3231" s="62" t="s">
        <v>8288</v>
      </c>
      <c r="E3231" s="4">
        <v>423</v>
      </c>
      <c r="F3231" s="7">
        <f>Books[[#This Row],[قیمت نهایی]]*100/80</f>
        <v>3018750</v>
      </c>
      <c r="G3231" s="8">
        <v>0.2</v>
      </c>
      <c r="H3231" s="9">
        <f>Books[[#This Row],[تعداد صفحه]]*5000+300000</f>
        <v>2415000</v>
      </c>
      <c r="I3231" s="22">
        <v>2017</v>
      </c>
      <c r="J3231" s="10" t="s">
        <v>14368</v>
      </c>
      <c r="K3231" s="11" t="s">
        <v>16626</v>
      </c>
      <c r="L3231" s="12" t="s">
        <v>17151</v>
      </c>
      <c r="M3231" s="13"/>
    </row>
    <row r="3232" spans="2:13" ht="34.9" customHeight="1">
      <c r="B3232" s="3">
        <v>3215</v>
      </c>
      <c r="C3232" s="5" t="s">
        <v>2950</v>
      </c>
      <c r="D3232" s="62" t="s">
        <v>8289</v>
      </c>
      <c r="E3232" s="4">
        <v>425</v>
      </c>
      <c r="F3232" s="7">
        <f>Books[[#This Row],[قیمت نهایی]]*100/80</f>
        <v>3031250</v>
      </c>
      <c r="G3232" s="8">
        <v>0.2</v>
      </c>
      <c r="H3232" s="9">
        <f>Books[[#This Row],[تعداد صفحه]]*5000+300000</f>
        <v>2425000</v>
      </c>
      <c r="I3232" s="22">
        <v>2018</v>
      </c>
      <c r="J3232" s="10" t="s">
        <v>14369</v>
      </c>
      <c r="K3232" s="11" t="s">
        <v>16575</v>
      </c>
      <c r="L3232" s="12" t="s">
        <v>17151</v>
      </c>
      <c r="M3232" s="13"/>
    </row>
    <row r="3233" spans="2:13" ht="34.9" customHeight="1">
      <c r="B3233" s="3">
        <v>3216</v>
      </c>
      <c r="C3233" s="5" t="s">
        <v>2951</v>
      </c>
      <c r="D3233" s="62" t="s">
        <v>8290</v>
      </c>
      <c r="E3233" s="4" t="s">
        <v>11086</v>
      </c>
      <c r="F3233" s="7">
        <f>Books[[#This Row],[قیمت نهایی]]*100/80</f>
        <v>3043750</v>
      </c>
      <c r="G3233" s="8">
        <v>0.2</v>
      </c>
      <c r="H3233" s="9">
        <f>Books[[#This Row],[تعداد صفحه]]*5000+300000</f>
        <v>2435000</v>
      </c>
      <c r="I3233" s="22">
        <v>2018</v>
      </c>
      <c r="J3233" s="10" t="s">
        <v>14370</v>
      </c>
      <c r="K3233" s="11" t="s">
        <v>16568</v>
      </c>
      <c r="L3233" s="12" t="s">
        <v>17151</v>
      </c>
      <c r="M3233" s="13"/>
    </row>
    <row r="3234" spans="2:13" ht="34.9" customHeight="1">
      <c r="B3234" s="3">
        <v>3217</v>
      </c>
      <c r="C3234" s="5" t="s">
        <v>2952</v>
      </c>
      <c r="D3234" s="62" t="s">
        <v>8291</v>
      </c>
      <c r="E3234" s="4" t="s">
        <v>11087</v>
      </c>
      <c r="F3234" s="7">
        <f>Books[[#This Row],[قیمت نهایی]]*100/80</f>
        <v>3050000</v>
      </c>
      <c r="G3234" s="8">
        <v>0.2</v>
      </c>
      <c r="H3234" s="9">
        <f>Books[[#This Row],[تعداد صفحه]]*5000+300000</f>
        <v>2440000</v>
      </c>
      <c r="I3234" s="22">
        <v>2017</v>
      </c>
      <c r="J3234" s="10" t="s">
        <v>14371</v>
      </c>
      <c r="K3234" s="11" t="s">
        <v>16562</v>
      </c>
      <c r="L3234" s="12" t="s">
        <v>17151</v>
      </c>
      <c r="M3234" s="13"/>
    </row>
    <row r="3235" spans="2:13" ht="34.9" customHeight="1">
      <c r="B3235" s="3">
        <v>3218</v>
      </c>
      <c r="C3235" s="5" t="s">
        <v>2953</v>
      </c>
      <c r="D3235" s="62" t="s">
        <v>8292</v>
      </c>
      <c r="E3235" s="4" t="s">
        <v>11087</v>
      </c>
      <c r="F3235" s="7">
        <f>Books[[#This Row],[قیمت نهایی]]*100/80</f>
        <v>3050000</v>
      </c>
      <c r="G3235" s="8">
        <v>0.2</v>
      </c>
      <c r="H3235" s="9">
        <f>Books[[#This Row],[تعداد صفحه]]*5000+300000</f>
        <v>2440000</v>
      </c>
      <c r="I3235" s="22">
        <v>2017</v>
      </c>
      <c r="J3235" s="10" t="s">
        <v>14372</v>
      </c>
      <c r="K3235" s="11" t="s">
        <v>16568</v>
      </c>
      <c r="L3235" s="12" t="s">
        <v>17151</v>
      </c>
      <c r="M3235" s="13"/>
    </row>
    <row r="3236" spans="2:13" ht="34.9" customHeight="1">
      <c r="B3236" s="3">
        <v>3219</v>
      </c>
      <c r="C3236" s="5" t="s">
        <v>2954</v>
      </c>
      <c r="D3236" s="62" t="s">
        <v>8293</v>
      </c>
      <c r="E3236" s="4" t="s">
        <v>10702</v>
      </c>
      <c r="F3236" s="7">
        <f>Books[[#This Row],[قیمت نهایی]]*100/80</f>
        <v>3062500</v>
      </c>
      <c r="G3236" s="8">
        <v>0.2</v>
      </c>
      <c r="H3236" s="9">
        <f>Books[[#This Row],[تعداد صفحه]]*5000+300000</f>
        <v>2450000</v>
      </c>
      <c r="I3236" s="22">
        <v>2017</v>
      </c>
      <c r="J3236" s="10" t="s">
        <v>14373</v>
      </c>
      <c r="K3236" s="11" t="s">
        <v>16568</v>
      </c>
      <c r="L3236" s="12" t="s">
        <v>17151</v>
      </c>
      <c r="M3236" s="13"/>
    </row>
    <row r="3237" spans="2:13" ht="34.9" customHeight="1">
      <c r="B3237" s="3">
        <v>3220</v>
      </c>
      <c r="C3237" s="5" t="s">
        <v>2955</v>
      </c>
      <c r="D3237" s="62" t="s">
        <v>8294</v>
      </c>
      <c r="E3237" s="4" t="s">
        <v>10703</v>
      </c>
      <c r="F3237" s="7">
        <f>Books[[#This Row],[قیمت نهایی]]*100/80</f>
        <v>3075000</v>
      </c>
      <c r="G3237" s="8">
        <v>0.2</v>
      </c>
      <c r="H3237" s="9">
        <f>Books[[#This Row],[تعداد صفحه]]*5000+300000</f>
        <v>2460000</v>
      </c>
      <c r="I3237" s="22">
        <v>2017</v>
      </c>
      <c r="J3237" s="10" t="s">
        <v>14374</v>
      </c>
      <c r="K3237" s="11" t="s">
        <v>16571</v>
      </c>
      <c r="L3237" s="12" t="s">
        <v>17151</v>
      </c>
      <c r="M3237" s="13"/>
    </row>
    <row r="3238" spans="2:13" ht="34.9" customHeight="1">
      <c r="B3238" s="3">
        <v>3221</v>
      </c>
      <c r="C3238" s="5" t="s">
        <v>2956</v>
      </c>
      <c r="D3238" s="62" t="s">
        <v>8295</v>
      </c>
      <c r="E3238" s="4">
        <v>432</v>
      </c>
      <c r="F3238" s="7">
        <f>Books[[#This Row],[قیمت نهایی]]*100/80</f>
        <v>3075000</v>
      </c>
      <c r="G3238" s="8">
        <v>0.2</v>
      </c>
      <c r="H3238" s="9">
        <f>Books[[#This Row],[تعداد صفحه]]*5000+300000</f>
        <v>2460000</v>
      </c>
      <c r="I3238" s="22">
        <v>2017</v>
      </c>
      <c r="J3238" s="10" t="s">
        <v>14375</v>
      </c>
      <c r="K3238" s="11" t="s">
        <v>16571</v>
      </c>
      <c r="L3238" s="12" t="s">
        <v>17151</v>
      </c>
      <c r="M3238" s="13"/>
    </row>
    <row r="3239" spans="2:13" ht="34.9" customHeight="1">
      <c r="B3239" s="3">
        <v>3222</v>
      </c>
      <c r="C3239" s="5" t="s">
        <v>2957</v>
      </c>
      <c r="D3239" s="62" t="s">
        <v>8296</v>
      </c>
      <c r="E3239" s="4" t="s">
        <v>11088</v>
      </c>
      <c r="F3239" s="7">
        <f>Books[[#This Row],[قیمت نهایی]]*100/80</f>
        <v>3081250</v>
      </c>
      <c r="G3239" s="8">
        <v>0.2</v>
      </c>
      <c r="H3239" s="9">
        <f>Books[[#This Row],[تعداد صفحه]]*5000+300000</f>
        <v>2465000</v>
      </c>
      <c r="I3239" s="22">
        <v>2017</v>
      </c>
      <c r="J3239" s="10" t="s">
        <v>13320</v>
      </c>
      <c r="K3239" s="11" t="s">
        <v>16568</v>
      </c>
      <c r="L3239" s="12" t="s">
        <v>17151</v>
      </c>
      <c r="M3239" s="13"/>
    </row>
    <row r="3240" spans="2:13" ht="34.9" customHeight="1">
      <c r="B3240" s="3">
        <v>3223</v>
      </c>
      <c r="C3240" s="5" t="s">
        <v>2958</v>
      </c>
      <c r="D3240" s="62" t="s">
        <v>8297</v>
      </c>
      <c r="E3240" s="4" t="s">
        <v>11089</v>
      </c>
      <c r="F3240" s="7">
        <f>Books[[#This Row],[قیمت نهایی]]*100/80</f>
        <v>3087500</v>
      </c>
      <c r="G3240" s="8">
        <v>0.2</v>
      </c>
      <c r="H3240" s="9">
        <f>Books[[#This Row],[تعداد صفحه]]*5000+300000</f>
        <v>2470000</v>
      </c>
      <c r="I3240" s="22">
        <v>2017</v>
      </c>
      <c r="J3240" s="10" t="s">
        <v>14376</v>
      </c>
      <c r="K3240" s="11" t="s">
        <v>4</v>
      </c>
      <c r="L3240" s="12" t="s">
        <v>17151</v>
      </c>
      <c r="M3240" s="13"/>
    </row>
    <row r="3241" spans="2:13" ht="34.9" customHeight="1">
      <c r="B3241" s="3">
        <v>3224</v>
      </c>
      <c r="C3241" s="5" t="s">
        <v>2959</v>
      </c>
      <c r="D3241" s="62" t="s">
        <v>8298</v>
      </c>
      <c r="E3241" s="4" t="s">
        <v>11090</v>
      </c>
      <c r="F3241" s="7">
        <f>Books[[#This Row],[قیمت نهایی]]*100/80</f>
        <v>3093750</v>
      </c>
      <c r="G3241" s="8">
        <v>0.2</v>
      </c>
      <c r="H3241" s="9">
        <f>Books[[#This Row],[تعداد صفحه]]*5000+300000</f>
        <v>2475000</v>
      </c>
      <c r="I3241" s="22">
        <v>2017</v>
      </c>
      <c r="J3241" s="10" t="s">
        <v>14377</v>
      </c>
      <c r="K3241" s="11" t="s">
        <v>16626</v>
      </c>
      <c r="L3241" s="12" t="s">
        <v>17151</v>
      </c>
      <c r="M3241" s="13"/>
    </row>
    <row r="3242" spans="2:13" ht="34.9" customHeight="1">
      <c r="B3242" s="3">
        <v>3225</v>
      </c>
      <c r="C3242" s="5" t="s">
        <v>2960</v>
      </c>
      <c r="D3242" s="62" t="s">
        <v>8299</v>
      </c>
      <c r="E3242" s="4" t="s">
        <v>11090</v>
      </c>
      <c r="F3242" s="7">
        <f>Books[[#This Row],[قیمت نهایی]]*100/80</f>
        <v>3093750</v>
      </c>
      <c r="G3242" s="8">
        <v>0.2</v>
      </c>
      <c r="H3242" s="9">
        <f>Books[[#This Row],[تعداد صفحه]]*5000+300000</f>
        <v>2475000</v>
      </c>
      <c r="I3242" s="22">
        <v>2017</v>
      </c>
      <c r="J3242" s="10" t="s">
        <v>14378</v>
      </c>
      <c r="K3242" s="11" t="s">
        <v>16840</v>
      </c>
      <c r="L3242" s="12" t="s">
        <v>17151</v>
      </c>
      <c r="M3242" s="13"/>
    </row>
    <row r="3243" spans="2:13" ht="34.9" customHeight="1">
      <c r="B3243" s="3">
        <v>3226</v>
      </c>
      <c r="C3243" s="5" t="s">
        <v>2961</v>
      </c>
      <c r="D3243" s="62" t="s">
        <v>8300</v>
      </c>
      <c r="E3243" s="4" t="s">
        <v>10739</v>
      </c>
      <c r="F3243" s="7">
        <f>Books[[#This Row],[قیمت نهایی]]*100/80</f>
        <v>3100000</v>
      </c>
      <c r="G3243" s="8">
        <v>0.2</v>
      </c>
      <c r="H3243" s="9">
        <f>Books[[#This Row],[تعداد صفحه]]*5000+300000</f>
        <v>2480000</v>
      </c>
      <c r="I3243" s="22">
        <v>2017</v>
      </c>
      <c r="J3243" s="10" t="s">
        <v>14379</v>
      </c>
      <c r="K3243" s="11" t="s">
        <v>16668</v>
      </c>
      <c r="L3243" s="12" t="s">
        <v>17151</v>
      </c>
      <c r="M3243" s="13"/>
    </row>
    <row r="3244" spans="2:13" ht="34.9" customHeight="1">
      <c r="B3244" s="3">
        <v>3227</v>
      </c>
      <c r="C3244" s="5" t="s">
        <v>2962</v>
      </c>
      <c r="D3244" s="62" t="s">
        <v>8301</v>
      </c>
      <c r="E3244" s="4" t="s">
        <v>10972</v>
      </c>
      <c r="F3244" s="7">
        <f>Books[[#This Row],[قیمت نهایی]]*100/80</f>
        <v>3131250</v>
      </c>
      <c r="G3244" s="8">
        <v>0.2</v>
      </c>
      <c r="H3244" s="9">
        <f>Books[[#This Row],[تعداد صفحه]]*5000+300000</f>
        <v>2505000</v>
      </c>
      <c r="I3244" s="22">
        <v>2018</v>
      </c>
      <c r="J3244" s="10" t="s">
        <v>14380</v>
      </c>
      <c r="K3244" s="11" t="s">
        <v>16575</v>
      </c>
      <c r="L3244" s="12" t="s">
        <v>17151</v>
      </c>
      <c r="M3244" s="13"/>
    </row>
    <row r="3245" spans="2:13" ht="34.9" customHeight="1">
      <c r="B3245" s="3">
        <v>3228</v>
      </c>
      <c r="C3245" s="5" t="s">
        <v>2963</v>
      </c>
      <c r="D3245" s="62" t="s">
        <v>8302</v>
      </c>
      <c r="E3245" s="4" t="s">
        <v>10972</v>
      </c>
      <c r="F3245" s="7">
        <f>Books[[#This Row],[قیمت نهایی]]*100/80</f>
        <v>3131250</v>
      </c>
      <c r="G3245" s="8">
        <v>0.2</v>
      </c>
      <c r="H3245" s="9">
        <f>Books[[#This Row],[تعداد صفحه]]*5000+300000</f>
        <v>2505000</v>
      </c>
      <c r="I3245" s="22">
        <v>2017</v>
      </c>
      <c r="J3245" s="10" t="s">
        <v>14381</v>
      </c>
      <c r="K3245" s="11" t="s">
        <v>16568</v>
      </c>
      <c r="L3245" s="12" t="s">
        <v>17151</v>
      </c>
      <c r="M3245" s="13"/>
    </row>
    <row r="3246" spans="2:13" ht="34.9" customHeight="1">
      <c r="B3246" s="3">
        <v>3229</v>
      </c>
      <c r="C3246" s="5" t="s">
        <v>2964</v>
      </c>
      <c r="D3246" s="62" t="s">
        <v>8303</v>
      </c>
      <c r="E3246" s="4">
        <v>444</v>
      </c>
      <c r="F3246" s="7">
        <f>Books[[#This Row],[قیمت نهایی]]*100/80</f>
        <v>3150000</v>
      </c>
      <c r="G3246" s="8">
        <v>0.2</v>
      </c>
      <c r="H3246" s="9">
        <f>Books[[#This Row],[تعداد صفحه]]*5000+300000</f>
        <v>2520000</v>
      </c>
      <c r="I3246" s="22">
        <v>2017</v>
      </c>
      <c r="J3246" s="10" t="s">
        <v>14382</v>
      </c>
      <c r="K3246" s="11" t="s">
        <v>16568</v>
      </c>
      <c r="L3246" s="12" t="s">
        <v>17151</v>
      </c>
      <c r="M3246" s="13"/>
    </row>
    <row r="3247" spans="2:13" ht="34.9" customHeight="1">
      <c r="B3247" s="3">
        <v>3230</v>
      </c>
      <c r="C3247" s="5" t="s">
        <v>2965</v>
      </c>
      <c r="D3247" s="62" t="s">
        <v>8304</v>
      </c>
      <c r="E3247" s="4" t="s">
        <v>11091</v>
      </c>
      <c r="F3247" s="7">
        <f>Books[[#This Row],[قیمت نهایی]]*100/80</f>
        <v>3156250</v>
      </c>
      <c r="G3247" s="8">
        <v>0.2</v>
      </c>
      <c r="H3247" s="9">
        <f>Books[[#This Row],[تعداد صفحه]]*5000+300000</f>
        <v>2525000</v>
      </c>
      <c r="I3247" s="22">
        <v>2017</v>
      </c>
      <c r="J3247" s="10" t="s">
        <v>14383</v>
      </c>
      <c r="K3247" s="11" t="s">
        <v>16569</v>
      </c>
      <c r="L3247" s="12" t="s">
        <v>17151</v>
      </c>
      <c r="M3247" s="13"/>
    </row>
    <row r="3248" spans="2:13" ht="34.9" customHeight="1">
      <c r="B3248" s="3">
        <v>3231</v>
      </c>
      <c r="C3248" s="5" t="s">
        <v>2966</v>
      </c>
      <c r="D3248" s="62" t="s">
        <v>8305</v>
      </c>
      <c r="E3248" s="4" t="s">
        <v>11091</v>
      </c>
      <c r="F3248" s="7">
        <f>Books[[#This Row],[قیمت نهایی]]*100/80</f>
        <v>3156250</v>
      </c>
      <c r="G3248" s="8">
        <v>0.2</v>
      </c>
      <c r="H3248" s="9">
        <f>Books[[#This Row],[تعداد صفحه]]*5000+300000</f>
        <v>2525000</v>
      </c>
      <c r="I3248" s="22">
        <v>2017</v>
      </c>
      <c r="J3248" s="10" t="s">
        <v>14384</v>
      </c>
      <c r="K3248" s="11" t="s">
        <v>16562</v>
      </c>
      <c r="L3248" s="12" t="s">
        <v>17151</v>
      </c>
      <c r="M3248" s="13"/>
    </row>
    <row r="3249" spans="2:13" ht="34.9" customHeight="1">
      <c r="B3249" s="3">
        <v>3232</v>
      </c>
      <c r="C3249" s="5" t="s">
        <v>2967</v>
      </c>
      <c r="D3249" s="62" t="s">
        <v>8306</v>
      </c>
      <c r="E3249" s="4" t="s">
        <v>11091</v>
      </c>
      <c r="F3249" s="7">
        <f>Books[[#This Row],[قیمت نهایی]]*100/80</f>
        <v>3156250</v>
      </c>
      <c r="G3249" s="8">
        <v>0.2</v>
      </c>
      <c r="H3249" s="9">
        <f>Books[[#This Row],[تعداد صفحه]]*5000+300000</f>
        <v>2525000</v>
      </c>
      <c r="I3249" s="22">
        <v>2017</v>
      </c>
      <c r="J3249" s="10" t="s">
        <v>14385</v>
      </c>
      <c r="K3249" s="11" t="s">
        <v>16568</v>
      </c>
      <c r="L3249" s="12" t="s">
        <v>17151</v>
      </c>
      <c r="M3249" s="13"/>
    </row>
    <row r="3250" spans="2:13" ht="34.9" customHeight="1">
      <c r="B3250" s="3">
        <v>3233</v>
      </c>
      <c r="C3250" s="5" t="s">
        <v>2968</v>
      </c>
      <c r="D3250" s="62" t="s">
        <v>8307</v>
      </c>
      <c r="E3250" s="4">
        <v>445</v>
      </c>
      <c r="F3250" s="7">
        <f>Books[[#This Row],[قیمت نهایی]]*100/80</f>
        <v>3156250</v>
      </c>
      <c r="G3250" s="8">
        <v>0.2</v>
      </c>
      <c r="H3250" s="9">
        <f>Books[[#This Row],[تعداد صفحه]]*5000+300000</f>
        <v>2525000</v>
      </c>
      <c r="I3250" s="22">
        <v>2018</v>
      </c>
      <c r="J3250" s="10" t="s">
        <v>14386</v>
      </c>
      <c r="K3250" s="11" t="s">
        <v>16575</v>
      </c>
      <c r="L3250" s="12" t="s">
        <v>17151</v>
      </c>
      <c r="M3250" s="13"/>
    </row>
    <row r="3251" spans="2:13" ht="34.9" customHeight="1">
      <c r="B3251" s="3">
        <v>3234</v>
      </c>
      <c r="C3251" s="5" t="s">
        <v>2969</v>
      </c>
      <c r="D3251" s="62" t="s">
        <v>8308</v>
      </c>
      <c r="E3251" s="4" t="s">
        <v>11092</v>
      </c>
      <c r="F3251" s="7">
        <f>Books[[#This Row],[قیمت نهایی]]*100/80</f>
        <v>3168750</v>
      </c>
      <c r="G3251" s="8">
        <v>0.2</v>
      </c>
      <c r="H3251" s="9">
        <f>Books[[#This Row],[تعداد صفحه]]*5000+300000</f>
        <v>2535000</v>
      </c>
      <c r="I3251" s="22">
        <v>2017</v>
      </c>
      <c r="J3251" s="10" t="s">
        <v>14387</v>
      </c>
      <c r="K3251" s="11" t="s">
        <v>16568</v>
      </c>
      <c r="L3251" s="12" t="s">
        <v>17151</v>
      </c>
      <c r="M3251" s="13"/>
    </row>
    <row r="3252" spans="2:13" ht="34.9" customHeight="1">
      <c r="B3252" s="3">
        <v>3235</v>
      </c>
      <c r="C3252" s="5" t="s">
        <v>2970</v>
      </c>
      <c r="D3252" s="62" t="s">
        <v>8309</v>
      </c>
      <c r="E3252" s="4" t="s">
        <v>10706</v>
      </c>
      <c r="F3252" s="7">
        <f>Books[[#This Row],[قیمت نهایی]]*100/80</f>
        <v>3175000</v>
      </c>
      <c r="G3252" s="8">
        <v>0.2</v>
      </c>
      <c r="H3252" s="9">
        <f>Books[[#This Row],[تعداد صفحه]]*5000+300000</f>
        <v>2540000</v>
      </c>
      <c r="I3252" s="22">
        <v>2017</v>
      </c>
      <c r="J3252" s="10" t="s">
        <v>14388</v>
      </c>
      <c r="K3252" s="11" t="s">
        <v>16636</v>
      </c>
      <c r="L3252" s="12" t="s">
        <v>17151</v>
      </c>
      <c r="M3252" s="13"/>
    </row>
    <row r="3253" spans="2:13" ht="34.9" customHeight="1">
      <c r="B3253" s="3">
        <v>3236</v>
      </c>
      <c r="C3253" s="5" t="s">
        <v>2971</v>
      </c>
      <c r="D3253" s="62" t="s">
        <v>8310</v>
      </c>
      <c r="E3253" s="4" t="s">
        <v>10706</v>
      </c>
      <c r="F3253" s="7">
        <f>Books[[#This Row],[قیمت نهایی]]*100/80</f>
        <v>3175000</v>
      </c>
      <c r="G3253" s="8">
        <v>0.2</v>
      </c>
      <c r="H3253" s="9">
        <f>Books[[#This Row],[تعداد صفحه]]*5000+300000</f>
        <v>2540000</v>
      </c>
      <c r="I3253" s="22">
        <v>2017</v>
      </c>
      <c r="J3253" s="10" t="s">
        <v>14389</v>
      </c>
      <c r="K3253" s="11" t="s">
        <v>16582</v>
      </c>
      <c r="L3253" s="12" t="s">
        <v>17151</v>
      </c>
      <c r="M3253" s="13"/>
    </row>
    <row r="3254" spans="2:13" ht="34.9" customHeight="1">
      <c r="B3254" s="3">
        <v>3237</v>
      </c>
      <c r="C3254" s="5" t="s">
        <v>2972</v>
      </c>
      <c r="D3254" s="62" t="s">
        <v>8311</v>
      </c>
      <c r="E3254" s="4" t="s">
        <v>10706</v>
      </c>
      <c r="F3254" s="7">
        <f>Books[[#This Row],[قیمت نهایی]]*100/80</f>
        <v>3175000</v>
      </c>
      <c r="G3254" s="8">
        <v>0.2</v>
      </c>
      <c r="H3254" s="9">
        <f>Books[[#This Row],[تعداد صفحه]]*5000+300000</f>
        <v>2540000</v>
      </c>
      <c r="I3254" s="22">
        <v>2017</v>
      </c>
      <c r="J3254" s="10" t="s">
        <v>14390</v>
      </c>
      <c r="K3254" s="11" t="s">
        <v>16839</v>
      </c>
      <c r="L3254" s="12" t="s">
        <v>17151</v>
      </c>
      <c r="M3254" s="13"/>
    </row>
    <row r="3255" spans="2:13" ht="34.9" customHeight="1">
      <c r="B3255" s="3">
        <v>3238</v>
      </c>
      <c r="C3255" s="5" t="s">
        <v>2973</v>
      </c>
      <c r="D3255" s="62" t="s">
        <v>8312</v>
      </c>
      <c r="E3255" s="4" t="s">
        <v>11093</v>
      </c>
      <c r="F3255" s="7">
        <f>Books[[#This Row],[قیمت نهایی]]*100/80</f>
        <v>3193750</v>
      </c>
      <c r="G3255" s="8">
        <v>0.2</v>
      </c>
      <c r="H3255" s="9">
        <f>Books[[#This Row],[تعداد صفحه]]*5000+300000</f>
        <v>2555000</v>
      </c>
      <c r="I3255" s="22">
        <v>2017</v>
      </c>
      <c r="J3255" s="10" t="s">
        <v>14391</v>
      </c>
      <c r="K3255" s="11" t="s">
        <v>16568</v>
      </c>
      <c r="L3255" s="12" t="s">
        <v>17151</v>
      </c>
      <c r="M3255" s="13"/>
    </row>
    <row r="3256" spans="2:13" ht="34.9" customHeight="1">
      <c r="B3256" s="3">
        <v>3239</v>
      </c>
      <c r="C3256" s="5" t="s">
        <v>2974</v>
      </c>
      <c r="D3256" s="62" t="s">
        <v>8313</v>
      </c>
      <c r="E3256" s="4" t="s">
        <v>11094</v>
      </c>
      <c r="F3256" s="7">
        <f>Books[[#This Row],[قیمت نهایی]]*100/80</f>
        <v>3200000</v>
      </c>
      <c r="G3256" s="8">
        <v>0.2</v>
      </c>
      <c r="H3256" s="9">
        <f>Books[[#This Row],[تعداد صفحه]]*5000+300000</f>
        <v>2560000</v>
      </c>
      <c r="I3256" s="22">
        <v>2017</v>
      </c>
      <c r="J3256" s="10" t="s">
        <v>14392</v>
      </c>
      <c r="K3256" s="11" t="s">
        <v>16568</v>
      </c>
      <c r="L3256" s="12" t="s">
        <v>17151</v>
      </c>
      <c r="M3256" s="13"/>
    </row>
    <row r="3257" spans="2:13" ht="34.9" customHeight="1">
      <c r="B3257" s="3">
        <v>3240</v>
      </c>
      <c r="C3257" s="5" t="s">
        <v>2975</v>
      </c>
      <c r="D3257" s="62" t="s">
        <v>8314</v>
      </c>
      <c r="E3257" s="4">
        <v>453</v>
      </c>
      <c r="F3257" s="7">
        <f>Books[[#This Row],[قیمت نهایی]]*100/80</f>
        <v>3206250</v>
      </c>
      <c r="G3257" s="8">
        <v>0.2</v>
      </c>
      <c r="H3257" s="9">
        <f>Books[[#This Row],[تعداد صفحه]]*5000+300000</f>
        <v>2565000</v>
      </c>
      <c r="I3257" s="22">
        <v>2017</v>
      </c>
      <c r="J3257" s="10" t="s">
        <v>14393</v>
      </c>
      <c r="K3257" s="11" t="s">
        <v>16568</v>
      </c>
      <c r="L3257" s="12" t="s">
        <v>17151</v>
      </c>
      <c r="M3257" s="13"/>
    </row>
    <row r="3258" spans="2:13" ht="34.9" customHeight="1">
      <c r="B3258" s="3">
        <v>3241</v>
      </c>
      <c r="C3258" s="5" t="s">
        <v>17378</v>
      </c>
      <c r="D3258" s="62" t="s">
        <v>8315</v>
      </c>
      <c r="E3258" s="4" t="s">
        <v>10773</v>
      </c>
      <c r="F3258" s="7">
        <f>Books[[#This Row],[قیمت نهایی]]*100/80</f>
        <v>3212500</v>
      </c>
      <c r="G3258" s="8">
        <v>0.2</v>
      </c>
      <c r="H3258" s="9">
        <f>Books[[#This Row],[تعداد صفحه]]*5000+300000</f>
        <v>2570000</v>
      </c>
      <c r="I3258" s="22">
        <v>2017</v>
      </c>
      <c r="J3258" s="10" t="s">
        <v>14394</v>
      </c>
      <c r="K3258" s="11" t="s">
        <v>16562</v>
      </c>
      <c r="L3258" s="12" t="s">
        <v>17151</v>
      </c>
      <c r="M3258" s="13"/>
    </row>
    <row r="3259" spans="2:13" ht="34.9" customHeight="1">
      <c r="B3259" s="3">
        <v>3242</v>
      </c>
      <c r="C3259" s="5" t="s">
        <v>2976</v>
      </c>
      <c r="D3259" s="62" t="s">
        <v>8316</v>
      </c>
      <c r="E3259" s="4" t="s">
        <v>10773</v>
      </c>
      <c r="F3259" s="7">
        <f>Books[[#This Row],[قیمت نهایی]]*100/80</f>
        <v>3212500</v>
      </c>
      <c r="G3259" s="8">
        <v>0.2</v>
      </c>
      <c r="H3259" s="9">
        <f>Books[[#This Row],[تعداد صفحه]]*5000+300000</f>
        <v>2570000</v>
      </c>
      <c r="I3259" s="22">
        <v>2017</v>
      </c>
      <c r="J3259" s="10" t="s">
        <v>14395</v>
      </c>
      <c r="K3259" s="11" t="s">
        <v>16955</v>
      </c>
      <c r="L3259" s="12" t="s">
        <v>17151</v>
      </c>
      <c r="M3259" s="13"/>
    </row>
    <row r="3260" spans="2:13" ht="34.9" customHeight="1">
      <c r="B3260" s="3">
        <v>3243</v>
      </c>
      <c r="C3260" s="5" t="s">
        <v>2977</v>
      </c>
      <c r="D3260" s="62" t="s">
        <v>8317</v>
      </c>
      <c r="E3260" s="4" t="s">
        <v>10773</v>
      </c>
      <c r="F3260" s="7">
        <f>Books[[#This Row],[قیمت نهایی]]*100/80</f>
        <v>3212500</v>
      </c>
      <c r="G3260" s="8">
        <v>0.2</v>
      </c>
      <c r="H3260" s="9">
        <f>Books[[#This Row],[تعداد صفحه]]*5000+300000</f>
        <v>2570000</v>
      </c>
      <c r="I3260" s="22">
        <v>2017</v>
      </c>
      <c r="J3260" s="10" t="s">
        <v>14396</v>
      </c>
      <c r="K3260" s="11" t="s">
        <v>16568</v>
      </c>
      <c r="L3260" s="12" t="s">
        <v>17151</v>
      </c>
      <c r="M3260" s="13"/>
    </row>
    <row r="3261" spans="2:13" ht="34.9" customHeight="1">
      <c r="B3261" s="3">
        <v>3244</v>
      </c>
      <c r="C3261" s="5" t="s">
        <v>2978</v>
      </c>
      <c r="D3261" s="62" t="s">
        <v>8318</v>
      </c>
      <c r="E3261" s="4" t="s">
        <v>11095</v>
      </c>
      <c r="F3261" s="7">
        <f>Books[[#This Row],[قیمت نهایی]]*100/80</f>
        <v>3218750</v>
      </c>
      <c r="G3261" s="8">
        <v>0.2</v>
      </c>
      <c r="H3261" s="9">
        <f>Books[[#This Row],[تعداد صفحه]]*5000+300000</f>
        <v>2575000</v>
      </c>
      <c r="I3261" s="22">
        <v>2017</v>
      </c>
      <c r="J3261" s="10" t="s">
        <v>14397</v>
      </c>
      <c r="K3261" s="11" t="s">
        <v>16667</v>
      </c>
      <c r="L3261" s="12" t="s">
        <v>17151</v>
      </c>
      <c r="M3261" s="13"/>
    </row>
    <row r="3262" spans="2:13" ht="34.9" customHeight="1">
      <c r="B3262" s="3">
        <v>3245</v>
      </c>
      <c r="C3262" s="5" t="s">
        <v>2979</v>
      </c>
      <c r="D3262" s="62" t="s">
        <v>8319</v>
      </c>
      <c r="E3262" s="4" t="s">
        <v>11096</v>
      </c>
      <c r="F3262" s="7">
        <f>Books[[#This Row],[قیمت نهایی]]*100/80</f>
        <v>3225000</v>
      </c>
      <c r="G3262" s="8">
        <v>0.2</v>
      </c>
      <c r="H3262" s="9">
        <f>Books[[#This Row],[تعداد صفحه]]*5000+300000</f>
        <v>2580000</v>
      </c>
      <c r="I3262" s="22">
        <v>2017</v>
      </c>
      <c r="J3262" s="10" t="s">
        <v>14237</v>
      </c>
      <c r="K3262" s="11" t="s">
        <v>8</v>
      </c>
      <c r="L3262" s="12" t="s">
        <v>17151</v>
      </c>
      <c r="M3262" s="13"/>
    </row>
    <row r="3263" spans="2:13" ht="34.9" customHeight="1">
      <c r="B3263" s="3">
        <v>3246</v>
      </c>
      <c r="C3263" s="5" t="s">
        <v>2980</v>
      </c>
      <c r="D3263" s="62" t="s">
        <v>8320</v>
      </c>
      <c r="E3263" s="4" t="s">
        <v>11096</v>
      </c>
      <c r="F3263" s="7">
        <f>Books[[#This Row],[قیمت نهایی]]*100/80</f>
        <v>3225000</v>
      </c>
      <c r="G3263" s="8">
        <v>0.2</v>
      </c>
      <c r="H3263" s="9">
        <f>Books[[#This Row],[تعداد صفحه]]*5000+300000</f>
        <v>2580000</v>
      </c>
      <c r="I3263" s="22">
        <v>2018</v>
      </c>
      <c r="J3263" s="10" t="s">
        <v>14398</v>
      </c>
      <c r="K3263" s="11" t="s">
        <v>16903</v>
      </c>
      <c r="L3263" s="12" t="s">
        <v>17151</v>
      </c>
      <c r="M3263" s="13"/>
    </row>
    <row r="3264" spans="2:13" ht="34.9" customHeight="1">
      <c r="B3264" s="3">
        <v>3247</v>
      </c>
      <c r="C3264" s="5" t="s">
        <v>2981</v>
      </c>
      <c r="D3264" s="62" t="s">
        <v>8321</v>
      </c>
      <c r="E3264" s="4" t="s">
        <v>11096</v>
      </c>
      <c r="F3264" s="7">
        <f>Books[[#This Row],[قیمت نهایی]]*100/80</f>
        <v>3225000</v>
      </c>
      <c r="G3264" s="8">
        <v>0.2</v>
      </c>
      <c r="H3264" s="9">
        <f>Books[[#This Row],[تعداد صفحه]]*5000+300000</f>
        <v>2580000</v>
      </c>
      <c r="I3264" s="22">
        <v>2017</v>
      </c>
      <c r="J3264" s="10" t="s">
        <v>14399</v>
      </c>
      <c r="K3264" s="11" t="s">
        <v>16571</v>
      </c>
      <c r="L3264" s="12" t="s">
        <v>17151</v>
      </c>
      <c r="M3264" s="13"/>
    </row>
    <row r="3265" spans="2:13" ht="34.9" customHeight="1">
      <c r="B3265" s="3">
        <v>3248</v>
      </c>
      <c r="C3265" s="5" t="s">
        <v>2982</v>
      </c>
      <c r="D3265" s="62" t="s">
        <v>8322</v>
      </c>
      <c r="E3265" s="4">
        <v>456</v>
      </c>
      <c r="F3265" s="7">
        <f>Books[[#This Row],[قیمت نهایی]]*100/80</f>
        <v>3225000</v>
      </c>
      <c r="G3265" s="8">
        <v>0.2</v>
      </c>
      <c r="H3265" s="9">
        <f>Books[[#This Row],[تعداد صفحه]]*5000+300000</f>
        <v>2580000</v>
      </c>
      <c r="I3265" s="22">
        <v>2017</v>
      </c>
      <c r="J3265" s="10" t="s">
        <v>14400</v>
      </c>
      <c r="K3265" s="11" t="s">
        <v>16569</v>
      </c>
      <c r="L3265" s="12" t="s">
        <v>17151</v>
      </c>
      <c r="M3265" s="13"/>
    </row>
    <row r="3266" spans="2:13" ht="34.9" customHeight="1">
      <c r="B3266" s="3">
        <v>3249</v>
      </c>
      <c r="C3266" s="5" t="s">
        <v>2983</v>
      </c>
      <c r="D3266" s="62" t="s">
        <v>8323</v>
      </c>
      <c r="E3266" s="4">
        <v>457</v>
      </c>
      <c r="F3266" s="7">
        <f>Books[[#This Row],[قیمت نهایی]]*100/80</f>
        <v>3231250</v>
      </c>
      <c r="G3266" s="8">
        <v>0.2</v>
      </c>
      <c r="H3266" s="9">
        <f>Books[[#This Row],[تعداد صفحه]]*5000+300000</f>
        <v>2585000</v>
      </c>
      <c r="I3266" s="22">
        <v>2017</v>
      </c>
      <c r="J3266" s="10" t="s">
        <v>14401</v>
      </c>
      <c r="K3266" s="11" t="s">
        <v>16626</v>
      </c>
      <c r="L3266" s="12" t="s">
        <v>17151</v>
      </c>
      <c r="M3266" s="13"/>
    </row>
    <row r="3267" spans="2:13" ht="34.9" customHeight="1">
      <c r="B3267" s="3">
        <v>3250</v>
      </c>
      <c r="C3267" s="5" t="s">
        <v>2984</v>
      </c>
      <c r="D3267" s="62" t="s">
        <v>8324</v>
      </c>
      <c r="E3267" s="4">
        <v>458</v>
      </c>
      <c r="F3267" s="7">
        <f>Books[[#This Row],[قیمت نهایی]]*100/80</f>
        <v>3237500</v>
      </c>
      <c r="G3267" s="8">
        <v>0.2</v>
      </c>
      <c r="H3267" s="9">
        <f>Books[[#This Row],[تعداد صفحه]]*5000+300000</f>
        <v>2590000</v>
      </c>
      <c r="I3267" s="22">
        <v>2017</v>
      </c>
      <c r="J3267" s="10" t="s">
        <v>14402</v>
      </c>
      <c r="K3267" s="11" t="s">
        <v>16823</v>
      </c>
      <c r="L3267" s="12" t="s">
        <v>17151</v>
      </c>
      <c r="M3267" s="13"/>
    </row>
    <row r="3268" spans="2:13" ht="34.9" customHeight="1">
      <c r="B3268" s="3">
        <v>3251</v>
      </c>
      <c r="C3268" s="5" t="s">
        <v>2985</v>
      </c>
      <c r="D3268" s="62" t="s">
        <v>8325</v>
      </c>
      <c r="E3268" s="4" t="s">
        <v>11097</v>
      </c>
      <c r="F3268" s="7">
        <f>Books[[#This Row],[قیمت نهایی]]*100/80</f>
        <v>3250000</v>
      </c>
      <c r="G3268" s="8">
        <v>0.2</v>
      </c>
      <c r="H3268" s="9">
        <f>Books[[#This Row],[تعداد صفحه]]*5000+300000</f>
        <v>2600000</v>
      </c>
      <c r="I3268" s="22">
        <v>2017</v>
      </c>
      <c r="J3268" s="10" t="s">
        <v>14403</v>
      </c>
      <c r="K3268" s="11" t="s">
        <v>16575</v>
      </c>
      <c r="L3268" s="12" t="s">
        <v>17151</v>
      </c>
      <c r="M3268" s="13"/>
    </row>
    <row r="3269" spans="2:13" ht="34.9" customHeight="1">
      <c r="B3269" s="3">
        <v>3252</v>
      </c>
      <c r="C3269" s="5" t="s">
        <v>2986</v>
      </c>
      <c r="D3269" s="62" t="s">
        <v>8326</v>
      </c>
      <c r="E3269" s="4" t="s">
        <v>10882</v>
      </c>
      <c r="F3269" s="7">
        <f>Books[[#This Row],[قیمت نهایی]]*100/80</f>
        <v>3262500</v>
      </c>
      <c r="G3269" s="8">
        <v>0.2</v>
      </c>
      <c r="H3269" s="9">
        <f>Books[[#This Row],[تعداد صفحه]]*5000+300000</f>
        <v>2610000</v>
      </c>
      <c r="I3269" s="22">
        <v>2017</v>
      </c>
      <c r="J3269" s="10" t="s">
        <v>14404</v>
      </c>
      <c r="K3269" s="11" t="s">
        <v>16562</v>
      </c>
      <c r="L3269" s="12" t="s">
        <v>17151</v>
      </c>
      <c r="M3269" s="13"/>
    </row>
    <row r="3270" spans="2:13" ht="34.9" customHeight="1">
      <c r="B3270" s="3">
        <v>3253</v>
      </c>
      <c r="C3270" s="5" t="s">
        <v>2987</v>
      </c>
      <c r="D3270" s="62" t="s">
        <v>8327</v>
      </c>
      <c r="E3270" s="4">
        <v>462</v>
      </c>
      <c r="F3270" s="7">
        <f>Books[[#This Row],[قیمت نهایی]]*100/80</f>
        <v>3262500</v>
      </c>
      <c r="G3270" s="8">
        <v>0.2</v>
      </c>
      <c r="H3270" s="9">
        <f>Books[[#This Row],[تعداد صفحه]]*5000+300000</f>
        <v>2610000</v>
      </c>
      <c r="I3270" s="22">
        <v>2018</v>
      </c>
      <c r="J3270" s="10" t="s">
        <v>14405</v>
      </c>
      <c r="K3270" s="11" t="s">
        <v>16568</v>
      </c>
      <c r="L3270" s="12" t="s">
        <v>17151</v>
      </c>
      <c r="M3270" s="13"/>
    </row>
    <row r="3271" spans="2:13" ht="34.9" customHeight="1">
      <c r="B3271" s="3">
        <v>3254</v>
      </c>
      <c r="C3271" s="5" t="s">
        <v>2988</v>
      </c>
      <c r="D3271" s="62" t="s">
        <v>8328</v>
      </c>
      <c r="E3271" s="4" t="s">
        <v>10708</v>
      </c>
      <c r="F3271" s="7">
        <f>Books[[#This Row],[قیمت نهایی]]*100/80</f>
        <v>3275000</v>
      </c>
      <c r="G3271" s="8">
        <v>0.2</v>
      </c>
      <c r="H3271" s="9">
        <f>Books[[#This Row],[تعداد صفحه]]*5000+300000</f>
        <v>2620000</v>
      </c>
      <c r="I3271" s="22">
        <v>2017</v>
      </c>
      <c r="J3271" s="10" t="s">
        <v>14406</v>
      </c>
      <c r="K3271" s="11" t="s">
        <v>16571</v>
      </c>
      <c r="L3271" s="12" t="s">
        <v>17151</v>
      </c>
      <c r="M3271" s="13"/>
    </row>
    <row r="3272" spans="2:13" ht="34.9" customHeight="1">
      <c r="B3272" s="3">
        <v>3255</v>
      </c>
      <c r="C3272" s="5" t="s">
        <v>2989</v>
      </c>
      <c r="D3272" s="62" t="s">
        <v>8329</v>
      </c>
      <c r="E3272" s="4" t="s">
        <v>10708</v>
      </c>
      <c r="F3272" s="7">
        <f>Books[[#This Row],[قیمت نهایی]]*100/80</f>
        <v>3275000</v>
      </c>
      <c r="G3272" s="8">
        <v>0.2</v>
      </c>
      <c r="H3272" s="9">
        <f>Books[[#This Row],[تعداد صفحه]]*5000+300000</f>
        <v>2620000</v>
      </c>
      <c r="I3272" s="22">
        <v>2018</v>
      </c>
      <c r="J3272" s="10" t="s">
        <v>14407</v>
      </c>
      <c r="K3272" s="11" t="s">
        <v>16893</v>
      </c>
      <c r="L3272" s="12" t="s">
        <v>17151</v>
      </c>
      <c r="M3272" s="13"/>
    </row>
    <row r="3273" spans="2:13" ht="34.9" customHeight="1">
      <c r="B3273" s="3">
        <v>3256</v>
      </c>
      <c r="C3273" s="5" t="s">
        <v>2990</v>
      </c>
      <c r="D3273" s="62" t="s">
        <v>8330</v>
      </c>
      <c r="E3273" s="4" t="s">
        <v>10708</v>
      </c>
      <c r="F3273" s="7">
        <f>Books[[#This Row],[قیمت نهایی]]*100/80</f>
        <v>3275000</v>
      </c>
      <c r="G3273" s="8">
        <v>0.2</v>
      </c>
      <c r="H3273" s="9">
        <f>Books[[#This Row],[تعداد صفحه]]*5000+300000</f>
        <v>2620000</v>
      </c>
      <c r="I3273" s="22">
        <v>2017</v>
      </c>
      <c r="J3273" s="10" t="s">
        <v>14408</v>
      </c>
      <c r="K3273" s="11" t="s">
        <v>16877</v>
      </c>
      <c r="L3273" s="12" t="s">
        <v>17151</v>
      </c>
      <c r="M3273" s="13"/>
    </row>
    <row r="3274" spans="2:13" ht="34.9" customHeight="1">
      <c r="B3274" s="3">
        <v>3257</v>
      </c>
      <c r="C3274" s="5" t="s">
        <v>2991</v>
      </c>
      <c r="D3274" s="62" t="s">
        <v>8331</v>
      </c>
      <c r="E3274" s="4" t="s">
        <v>10708</v>
      </c>
      <c r="F3274" s="7">
        <f>Books[[#This Row],[قیمت نهایی]]*100/80</f>
        <v>3275000</v>
      </c>
      <c r="G3274" s="8">
        <v>0.2</v>
      </c>
      <c r="H3274" s="9">
        <f>Books[[#This Row],[تعداد صفحه]]*5000+300000</f>
        <v>2620000</v>
      </c>
      <c r="I3274" s="22">
        <v>2018</v>
      </c>
      <c r="J3274" s="10" t="s">
        <v>14409</v>
      </c>
      <c r="K3274" s="11" t="s">
        <v>16877</v>
      </c>
      <c r="L3274" s="12" t="s">
        <v>17151</v>
      </c>
      <c r="M3274" s="13"/>
    </row>
    <row r="3275" spans="2:13" ht="34.9" customHeight="1">
      <c r="B3275" s="3">
        <v>3258</v>
      </c>
      <c r="C3275" s="5" t="s">
        <v>2992</v>
      </c>
      <c r="D3275" s="62" t="s">
        <v>8332</v>
      </c>
      <c r="E3275" s="4">
        <v>464</v>
      </c>
      <c r="F3275" s="7">
        <f>Books[[#This Row],[قیمت نهایی]]*100/80</f>
        <v>3275000</v>
      </c>
      <c r="G3275" s="8">
        <v>0.2</v>
      </c>
      <c r="H3275" s="9">
        <f>Books[[#This Row],[تعداد صفحه]]*5000+300000</f>
        <v>2620000</v>
      </c>
      <c r="I3275" s="22">
        <v>2018</v>
      </c>
      <c r="J3275" s="10" t="s">
        <v>14410</v>
      </c>
      <c r="K3275" s="11" t="s">
        <v>16915</v>
      </c>
      <c r="L3275" s="12" t="s">
        <v>17151</v>
      </c>
      <c r="M3275" s="13"/>
    </row>
    <row r="3276" spans="2:13" ht="34.9" customHeight="1">
      <c r="B3276" s="3">
        <v>3259</v>
      </c>
      <c r="C3276" s="5" t="s">
        <v>2993</v>
      </c>
      <c r="D3276" s="62" t="s">
        <v>8333</v>
      </c>
      <c r="E3276" s="4">
        <v>464</v>
      </c>
      <c r="F3276" s="7">
        <f>Books[[#This Row],[قیمت نهایی]]*100/80</f>
        <v>3275000</v>
      </c>
      <c r="G3276" s="8">
        <v>0.2</v>
      </c>
      <c r="H3276" s="9">
        <f>Books[[#This Row],[تعداد صفحه]]*5000+300000</f>
        <v>2620000</v>
      </c>
      <c r="I3276" s="22">
        <v>2018</v>
      </c>
      <c r="J3276" s="10" t="s">
        <v>14411</v>
      </c>
      <c r="K3276" s="11" t="s">
        <v>16568</v>
      </c>
      <c r="L3276" s="12" t="s">
        <v>17151</v>
      </c>
      <c r="M3276" s="13"/>
    </row>
    <row r="3277" spans="2:13" ht="34.9" customHeight="1">
      <c r="B3277" s="3">
        <v>3260</v>
      </c>
      <c r="C3277" s="5" t="s">
        <v>2994</v>
      </c>
      <c r="D3277" s="62" t="s">
        <v>8334</v>
      </c>
      <c r="E3277" s="4">
        <v>466</v>
      </c>
      <c r="F3277" s="7">
        <f>Books[[#This Row],[قیمت نهایی]]*100/80</f>
        <v>3287500</v>
      </c>
      <c r="G3277" s="8">
        <v>0.2</v>
      </c>
      <c r="H3277" s="9">
        <f>Books[[#This Row],[تعداد صفحه]]*5000+300000</f>
        <v>2630000</v>
      </c>
      <c r="I3277" s="22">
        <v>2018</v>
      </c>
      <c r="J3277" s="10" t="s">
        <v>14412</v>
      </c>
      <c r="K3277" s="11" t="s">
        <v>16568</v>
      </c>
      <c r="L3277" s="12" t="s">
        <v>17151</v>
      </c>
      <c r="M3277" s="13"/>
    </row>
    <row r="3278" spans="2:13" ht="34.9" customHeight="1">
      <c r="B3278" s="3">
        <v>3261</v>
      </c>
      <c r="C3278" s="5" t="s">
        <v>2995</v>
      </c>
      <c r="D3278" s="62" t="s">
        <v>8335</v>
      </c>
      <c r="E3278" s="4" t="s">
        <v>11098</v>
      </c>
      <c r="F3278" s="7">
        <f>Books[[#This Row],[قیمت نهایی]]*100/80</f>
        <v>3293750</v>
      </c>
      <c r="G3278" s="8">
        <v>0.2</v>
      </c>
      <c r="H3278" s="9">
        <f>Books[[#This Row],[تعداد صفحه]]*5000+300000</f>
        <v>2635000</v>
      </c>
      <c r="I3278" s="22">
        <v>2018</v>
      </c>
      <c r="J3278" s="10" t="s">
        <v>14413</v>
      </c>
      <c r="K3278" s="11" t="s">
        <v>16575</v>
      </c>
      <c r="L3278" s="12" t="s">
        <v>17151</v>
      </c>
      <c r="M3278" s="13"/>
    </row>
    <row r="3279" spans="2:13" ht="34.9" customHeight="1">
      <c r="B3279" s="3">
        <v>3262</v>
      </c>
      <c r="C3279" s="5" t="s">
        <v>2996</v>
      </c>
      <c r="D3279" s="62" t="s">
        <v>8336</v>
      </c>
      <c r="E3279" s="4" t="s">
        <v>11099</v>
      </c>
      <c r="F3279" s="7">
        <f>Books[[#This Row],[قیمت نهایی]]*100/80</f>
        <v>3312500</v>
      </c>
      <c r="G3279" s="8">
        <v>0.2</v>
      </c>
      <c r="H3279" s="9">
        <f>Books[[#This Row],[تعداد صفحه]]*5000+300000</f>
        <v>2650000</v>
      </c>
      <c r="I3279" s="22">
        <v>2017</v>
      </c>
      <c r="J3279" s="10" t="s">
        <v>14414</v>
      </c>
      <c r="K3279" s="11" t="s">
        <v>16575</v>
      </c>
      <c r="L3279" s="12" t="s">
        <v>17151</v>
      </c>
      <c r="M3279" s="13"/>
    </row>
    <row r="3280" spans="2:13" ht="34.9" customHeight="1">
      <c r="B3280" s="3">
        <v>3263</v>
      </c>
      <c r="C3280" s="5" t="s">
        <v>2997</v>
      </c>
      <c r="D3280" s="62" t="s">
        <v>8337</v>
      </c>
      <c r="E3280" s="4">
        <v>470</v>
      </c>
      <c r="F3280" s="7">
        <f>Books[[#This Row],[قیمت نهایی]]*100/80</f>
        <v>3312500</v>
      </c>
      <c r="G3280" s="8">
        <v>0.2</v>
      </c>
      <c r="H3280" s="9">
        <f>Books[[#This Row],[تعداد صفحه]]*5000+300000</f>
        <v>2650000</v>
      </c>
      <c r="I3280" s="22">
        <v>2017</v>
      </c>
      <c r="J3280" s="10" t="s">
        <v>14415</v>
      </c>
      <c r="K3280" s="11" t="s">
        <v>16937</v>
      </c>
      <c r="L3280" s="12" t="s">
        <v>17151</v>
      </c>
      <c r="M3280" s="13"/>
    </row>
    <row r="3281" spans="2:13" ht="34.9" customHeight="1">
      <c r="B3281" s="3">
        <v>3264</v>
      </c>
      <c r="C3281" s="5" t="s">
        <v>17379</v>
      </c>
      <c r="D3281" s="62" t="s">
        <v>8338</v>
      </c>
      <c r="E3281" s="4" t="s">
        <v>10925</v>
      </c>
      <c r="F3281" s="7">
        <f>Books[[#This Row],[قیمت نهایی]]*100/80</f>
        <v>3318750</v>
      </c>
      <c r="G3281" s="8">
        <v>0.2</v>
      </c>
      <c r="H3281" s="9">
        <f>Books[[#This Row],[تعداد صفحه]]*5000+300000</f>
        <v>2655000</v>
      </c>
      <c r="I3281" s="22">
        <v>2017</v>
      </c>
      <c r="J3281" s="10" t="s">
        <v>14416</v>
      </c>
      <c r="K3281" s="11" t="s">
        <v>16575</v>
      </c>
      <c r="L3281" s="12" t="s">
        <v>17151</v>
      </c>
      <c r="M3281" s="13"/>
    </row>
    <row r="3282" spans="2:13" ht="34.9" customHeight="1">
      <c r="B3282" s="3">
        <v>3265</v>
      </c>
      <c r="C3282" s="5" t="s">
        <v>17380</v>
      </c>
      <c r="D3282" s="62" t="s">
        <v>8339</v>
      </c>
      <c r="E3282" s="4" t="s">
        <v>10925</v>
      </c>
      <c r="F3282" s="7">
        <f>Books[[#This Row],[قیمت نهایی]]*100/80</f>
        <v>3318750</v>
      </c>
      <c r="G3282" s="8">
        <v>0.2</v>
      </c>
      <c r="H3282" s="9">
        <f>Books[[#This Row],[تعداد صفحه]]*5000+300000</f>
        <v>2655000</v>
      </c>
      <c r="I3282" s="22">
        <v>2017</v>
      </c>
      <c r="J3282" s="10" t="s">
        <v>14416</v>
      </c>
      <c r="K3282" s="11" t="s">
        <v>16575</v>
      </c>
      <c r="L3282" s="12" t="s">
        <v>17151</v>
      </c>
      <c r="M3282" s="13"/>
    </row>
    <row r="3283" spans="2:13" ht="34.9" customHeight="1">
      <c r="B3283" s="3">
        <v>3266</v>
      </c>
      <c r="C3283" s="5" t="s">
        <v>2998</v>
      </c>
      <c r="D3283" s="62" t="s">
        <v>8340</v>
      </c>
      <c r="E3283" s="4" t="s">
        <v>10925</v>
      </c>
      <c r="F3283" s="7">
        <f>Books[[#This Row],[قیمت نهایی]]*100/80</f>
        <v>3318750</v>
      </c>
      <c r="G3283" s="8">
        <v>0.2</v>
      </c>
      <c r="H3283" s="9">
        <f>Books[[#This Row],[تعداد صفحه]]*5000+300000</f>
        <v>2655000</v>
      </c>
      <c r="I3283" s="22">
        <v>2017</v>
      </c>
      <c r="J3283" s="10" t="s">
        <v>14417</v>
      </c>
      <c r="K3283" s="11" t="s">
        <v>16569</v>
      </c>
      <c r="L3283" s="12" t="s">
        <v>17151</v>
      </c>
      <c r="M3283" s="13"/>
    </row>
    <row r="3284" spans="2:13" ht="34.9" customHeight="1">
      <c r="B3284" s="3">
        <v>3267</v>
      </c>
      <c r="C3284" s="5" t="s">
        <v>2999</v>
      </c>
      <c r="D3284" s="62" t="s">
        <v>8341</v>
      </c>
      <c r="E3284" s="4" t="s">
        <v>11100</v>
      </c>
      <c r="F3284" s="7">
        <f>Books[[#This Row],[قیمت نهایی]]*100/80</f>
        <v>3325000</v>
      </c>
      <c r="G3284" s="8">
        <v>0.2</v>
      </c>
      <c r="H3284" s="9">
        <f>Books[[#This Row],[تعداد صفحه]]*5000+300000</f>
        <v>2660000</v>
      </c>
      <c r="I3284" s="22">
        <v>2017</v>
      </c>
      <c r="J3284" s="10" t="s">
        <v>14418</v>
      </c>
      <c r="K3284" s="11" t="s">
        <v>16956</v>
      </c>
      <c r="L3284" s="12" t="s">
        <v>17151</v>
      </c>
      <c r="M3284" s="13"/>
    </row>
    <row r="3285" spans="2:13" ht="34.9" customHeight="1">
      <c r="B3285" s="3">
        <v>3268</v>
      </c>
      <c r="C3285" s="5" t="s">
        <v>3000</v>
      </c>
      <c r="D3285" s="62" t="s">
        <v>8342</v>
      </c>
      <c r="E3285" s="4" t="s">
        <v>11100</v>
      </c>
      <c r="F3285" s="7">
        <f>Books[[#This Row],[قیمت نهایی]]*100/80</f>
        <v>3325000</v>
      </c>
      <c r="G3285" s="8">
        <v>0.2</v>
      </c>
      <c r="H3285" s="9">
        <f>Books[[#This Row],[تعداد صفحه]]*5000+300000</f>
        <v>2660000</v>
      </c>
      <c r="I3285" s="22">
        <v>2018</v>
      </c>
      <c r="J3285" s="10" t="s">
        <v>14419</v>
      </c>
      <c r="K3285" s="11" t="s">
        <v>16575</v>
      </c>
      <c r="L3285" s="12" t="s">
        <v>17151</v>
      </c>
      <c r="M3285" s="13"/>
    </row>
    <row r="3286" spans="2:13" ht="34.9" customHeight="1">
      <c r="B3286" s="3">
        <v>3269</v>
      </c>
      <c r="C3286" s="5" t="s">
        <v>3001</v>
      </c>
      <c r="D3286" s="62" t="s">
        <v>8343</v>
      </c>
      <c r="E3286" s="4" t="s">
        <v>11100</v>
      </c>
      <c r="F3286" s="7">
        <f>Books[[#This Row],[قیمت نهایی]]*100/80</f>
        <v>3325000</v>
      </c>
      <c r="G3286" s="8">
        <v>0.2</v>
      </c>
      <c r="H3286" s="9">
        <f>Books[[#This Row],[تعداد صفحه]]*5000+300000</f>
        <v>2660000</v>
      </c>
      <c r="I3286" s="22">
        <v>2017</v>
      </c>
      <c r="J3286" s="10" t="s">
        <v>14420</v>
      </c>
      <c r="K3286" s="11" t="s">
        <v>16957</v>
      </c>
      <c r="L3286" s="12" t="s">
        <v>17151</v>
      </c>
      <c r="M3286" s="13"/>
    </row>
    <row r="3287" spans="2:13" ht="34.9" customHeight="1">
      <c r="B3287" s="3">
        <v>3270</v>
      </c>
      <c r="C3287" s="5" t="s">
        <v>3002</v>
      </c>
      <c r="D3287" s="62" t="s">
        <v>8344</v>
      </c>
      <c r="E3287" s="4">
        <v>472</v>
      </c>
      <c r="F3287" s="7">
        <f>Books[[#This Row],[قیمت نهایی]]*100/80</f>
        <v>3325000</v>
      </c>
      <c r="G3287" s="8">
        <v>0.2</v>
      </c>
      <c r="H3287" s="9">
        <f>Books[[#This Row],[تعداد صفحه]]*5000+300000</f>
        <v>2660000</v>
      </c>
      <c r="I3287" s="22">
        <v>2017</v>
      </c>
      <c r="J3287" s="10" t="s">
        <v>14421</v>
      </c>
      <c r="K3287" s="11" t="s">
        <v>16575</v>
      </c>
      <c r="L3287" s="12" t="s">
        <v>17151</v>
      </c>
      <c r="M3287" s="13"/>
    </row>
    <row r="3288" spans="2:13" ht="34.9" customHeight="1">
      <c r="B3288" s="3">
        <v>3271</v>
      </c>
      <c r="C3288" s="5" t="s">
        <v>3003</v>
      </c>
      <c r="D3288" s="62" t="s">
        <v>8345</v>
      </c>
      <c r="E3288" s="4" t="s">
        <v>11101</v>
      </c>
      <c r="F3288" s="7">
        <f>Books[[#This Row],[قیمت نهایی]]*100/80</f>
        <v>3331250</v>
      </c>
      <c r="G3288" s="8">
        <v>0.2</v>
      </c>
      <c r="H3288" s="9">
        <f>Books[[#This Row],[تعداد صفحه]]*5000+300000</f>
        <v>2665000</v>
      </c>
      <c r="I3288" s="22">
        <v>2017</v>
      </c>
      <c r="J3288" s="10" t="s">
        <v>14422</v>
      </c>
      <c r="K3288" s="11" t="s">
        <v>16677</v>
      </c>
      <c r="L3288" s="12" t="s">
        <v>17151</v>
      </c>
      <c r="M3288" s="13"/>
    </row>
    <row r="3289" spans="2:13" ht="34.9" customHeight="1">
      <c r="B3289" s="3">
        <v>3272</v>
      </c>
      <c r="C3289" s="5" t="s">
        <v>3004</v>
      </c>
      <c r="D3289" s="62" t="s">
        <v>8346</v>
      </c>
      <c r="E3289" s="4" t="s">
        <v>11102</v>
      </c>
      <c r="F3289" s="7">
        <f>Books[[#This Row],[قیمت نهایی]]*100/80</f>
        <v>3350000</v>
      </c>
      <c r="G3289" s="8">
        <v>0.2</v>
      </c>
      <c r="H3289" s="9">
        <f>Books[[#This Row],[تعداد صفحه]]*5000+300000</f>
        <v>2680000</v>
      </c>
      <c r="I3289" s="22">
        <v>2017</v>
      </c>
      <c r="J3289" s="10" t="s">
        <v>14423</v>
      </c>
      <c r="K3289" s="11" t="s">
        <v>16562</v>
      </c>
      <c r="L3289" s="12" t="s">
        <v>17151</v>
      </c>
      <c r="M3289" s="13"/>
    </row>
    <row r="3290" spans="2:13" ht="34.9" customHeight="1">
      <c r="B3290" s="3">
        <v>3273</v>
      </c>
      <c r="C3290" s="5" t="s">
        <v>3005</v>
      </c>
      <c r="D3290" s="62" t="s">
        <v>8347</v>
      </c>
      <c r="E3290" s="4" t="s">
        <v>10973</v>
      </c>
      <c r="F3290" s="7">
        <f>Books[[#This Row],[قیمت نهایی]]*100/80</f>
        <v>3362500</v>
      </c>
      <c r="G3290" s="8">
        <v>0.2</v>
      </c>
      <c r="H3290" s="9">
        <f>Books[[#This Row],[تعداد صفحه]]*5000+300000</f>
        <v>2690000</v>
      </c>
      <c r="I3290" s="22">
        <v>2017</v>
      </c>
      <c r="J3290" s="10" t="s">
        <v>14424</v>
      </c>
      <c r="K3290" s="11" t="s">
        <v>16569</v>
      </c>
      <c r="L3290" s="12" t="s">
        <v>17151</v>
      </c>
      <c r="M3290" s="13"/>
    </row>
    <row r="3291" spans="2:13" ht="34.9" customHeight="1">
      <c r="B3291" s="3">
        <v>3274</v>
      </c>
      <c r="C3291" s="5" t="s">
        <v>3006</v>
      </c>
      <c r="D3291" s="62" t="s">
        <v>8348</v>
      </c>
      <c r="E3291" s="4" t="s">
        <v>11103</v>
      </c>
      <c r="F3291" s="7">
        <f>Books[[#This Row],[قیمت نهایی]]*100/80</f>
        <v>3368750</v>
      </c>
      <c r="G3291" s="8">
        <v>0.2</v>
      </c>
      <c r="H3291" s="9">
        <f>Books[[#This Row],[تعداد صفحه]]*5000+300000</f>
        <v>2695000</v>
      </c>
      <c r="I3291" s="22">
        <v>2017</v>
      </c>
      <c r="J3291" s="10" t="s">
        <v>14425</v>
      </c>
      <c r="K3291" s="11" t="s">
        <v>16575</v>
      </c>
      <c r="L3291" s="12" t="s">
        <v>17151</v>
      </c>
      <c r="M3291" s="13"/>
    </row>
    <row r="3292" spans="2:13" ht="34.9" customHeight="1">
      <c r="B3292" s="3">
        <v>3275</v>
      </c>
      <c r="C3292" s="5" t="s">
        <v>3007</v>
      </c>
      <c r="D3292" s="62" t="s">
        <v>8349</v>
      </c>
      <c r="E3292" s="4" t="s">
        <v>11103</v>
      </c>
      <c r="F3292" s="7">
        <f>Books[[#This Row],[قیمت نهایی]]*100/80</f>
        <v>3368750</v>
      </c>
      <c r="G3292" s="8">
        <v>0.2</v>
      </c>
      <c r="H3292" s="9">
        <f>Books[[#This Row],[تعداد صفحه]]*5000+300000</f>
        <v>2695000</v>
      </c>
      <c r="I3292" s="22">
        <v>2017</v>
      </c>
      <c r="J3292" s="10" t="s">
        <v>14426</v>
      </c>
      <c r="K3292" s="11" t="s">
        <v>16575</v>
      </c>
      <c r="L3292" s="12" t="s">
        <v>17151</v>
      </c>
      <c r="M3292" s="13"/>
    </row>
    <row r="3293" spans="2:13" ht="34.9" customHeight="1">
      <c r="B3293" s="3">
        <v>3276</v>
      </c>
      <c r="C3293" s="5" t="s">
        <v>3008</v>
      </c>
      <c r="D3293" s="62" t="s">
        <v>8350</v>
      </c>
      <c r="E3293" s="4" t="s">
        <v>11103</v>
      </c>
      <c r="F3293" s="7">
        <f>Books[[#This Row],[قیمت نهایی]]*100/80</f>
        <v>3368750</v>
      </c>
      <c r="G3293" s="8">
        <v>0.2</v>
      </c>
      <c r="H3293" s="9">
        <f>Books[[#This Row],[تعداد صفحه]]*5000+300000</f>
        <v>2695000</v>
      </c>
      <c r="I3293" s="22">
        <v>2017</v>
      </c>
      <c r="J3293" s="10" t="s">
        <v>14427</v>
      </c>
      <c r="K3293" s="11" t="s">
        <v>16575</v>
      </c>
      <c r="L3293" s="12" t="s">
        <v>17151</v>
      </c>
      <c r="M3293" s="13"/>
    </row>
    <row r="3294" spans="2:13" ht="34.9" customHeight="1">
      <c r="B3294" s="3">
        <v>3277</v>
      </c>
      <c r="C3294" s="5" t="s">
        <v>3009</v>
      </c>
      <c r="D3294" s="62" t="s">
        <v>8351</v>
      </c>
      <c r="E3294" s="4" t="s">
        <v>10800</v>
      </c>
      <c r="F3294" s="7">
        <f>Books[[#This Row],[قیمت نهایی]]*100/80</f>
        <v>3375000</v>
      </c>
      <c r="G3294" s="8">
        <v>0.2</v>
      </c>
      <c r="H3294" s="9">
        <f>Books[[#This Row],[تعداد صفحه]]*5000+300000</f>
        <v>2700000</v>
      </c>
      <c r="I3294" s="22">
        <v>2017</v>
      </c>
      <c r="J3294" s="10" t="s">
        <v>14428</v>
      </c>
      <c r="K3294" s="11" t="s">
        <v>8</v>
      </c>
      <c r="L3294" s="12" t="s">
        <v>17151</v>
      </c>
      <c r="M3294" s="13"/>
    </row>
    <row r="3295" spans="2:13" ht="34.9" customHeight="1">
      <c r="B3295" s="3">
        <v>3278</v>
      </c>
      <c r="C3295" s="5" t="s">
        <v>3010</v>
      </c>
      <c r="D3295" s="62" t="s">
        <v>8352</v>
      </c>
      <c r="E3295" s="4" t="s">
        <v>10800</v>
      </c>
      <c r="F3295" s="7">
        <f>Books[[#This Row],[قیمت نهایی]]*100/80</f>
        <v>3375000</v>
      </c>
      <c r="G3295" s="8">
        <v>0.2</v>
      </c>
      <c r="H3295" s="9">
        <f>Books[[#This Row],[تعداد صفحه]]*5000+300000</f>
        <v>2700000</v>
      </c>
      <c r="I3295" s="22">
        <v>2018</v>
      </c>
      <c r="J3295" s="10" t="s">
        <v>14429</v>
      </c>
      <c r="K3295" s="11" t="s">
        <v>16571</v>
      </c>
      <c r="L3295" s="12" t="s">
        <v>17151</v>
      </c>
      <c r="M3295" s="13"/>
    </row>
    <row r="3296" spans="2:13" ht="34.9" customHeight="1">
      <c r="B3296" s="3">
        <v>3279</v>
      </c>
      <c r="C3296" s="5" t="s">
        <v>3011</v>
      </c>
      <c r="D3296" s="62" t="s">
        <v>8353</v>
      </c>
      <c r="E3296" s="4" t="s">
        <v>10800</v>
      </c>
      <c r="F3296" s="7">
        <f>Books[[#This Row],[قیمت نهایی]]*100/80</f>
        <v>3375000</v>
      </c>
      <c r="G3296" s="8">
        <v>0.2</v>
      </c>
      <c r="H3296" s="9">
        <f>Books[[#This Row],[تعداد صفحه]]*5000+300000</f>
        <v>2700000</v>
      </c>
      <c r="I3296" s="22">
        <v>2018</v>
      </c>
      <c r="J3296" s="10" t="s">
        <v>14430</v>
      </c>
      <c r="K3296" s="11" t="s">
        <v>16893</v>
      </c>
      <c r="L3296" s="12" t="s">
        <v>17151</v>
      </c>
      <c r="M3296" s="13"/>
    </row>
    <row r="3297" spans="2:13" ht="34.9" customHeight="1">
      <c r="B3297" s="3">
        <v>3280</v>
      </c>
      <c r="C3297" s="5" t="s">
        <v>3012</v>
      </c>
      <c r="D3297" s="62" t="s">
        <v>8354</v>
      </c>
      <c r="E3297" s="4" t="s">
        <v>10800</v>
      </c>
      <c r="F3297" s="7">
        <f>Books[[#This Row],[قیمت نهایی]]*100/80</f>
        <v>3375000</v>
      </c>
      <c r="G3297" s="8">
        <v>0.2</v>
      </c>
      <c r="H3297" s="9">
        <f>Books[[#This Row],[تعداد صفحه]]*5000+300000</f>
        <v>2700000</v>
      </c>
      <c r="I3297" s="22">
        <v>2017</v>
      </c>
      <c r="J3297" s="10" t="s">
        <v>14431</v>
      </c>
      <c r="K3297" s="11" t="s">
        <v>16878</v>
      </c>
      <c r="L3297" s="12" t="s">
        <v>17151</v>
      </c>
      <c r="M3297" s="13"/>
    </row>
    <row r="3298" spans="2:13" ht="34.9" customHeight="1">
      <c r="B3298" s="3">
        <v>3281</v>
      </c>
      <c r="C3298" s="5" t="s">
        <v>3013</v>
      </c>
      <c r="D3298" s="62" t="s">
        <v>8355</v>
      </c>
      <c r="E3298" s="4">
        <v>480</v>
      </c>
      <c r="F3298" s="7">
        <f>Books[[#This Row],[قیمت نهایی]]*100/80</f>
        <v>3375000</v>
      </c>
      <c r="G3298" s="8">
        <v>0.2</v>
      </c>
      <c r="H3298" s="9">
        <f>Books[[#This Row],[تعداد صفحه]]*5000+300000</f>
        <v>2700000</v>
      </c>
      <c r="I3298" s="22">
        <v>2018</v>
      </c>
      <c r="J3298" s="10" t="s">
        <v>14432</v>
      </c>
      <c r="K3298" s="11" t="s">
        <v>16599</v>
      </c>
      <c r="L3298" s="12" t="s">
        <v>17151</v>
      </c>
      <c r="M3298" s="13"/>
    </row>
    <row r="3299" spans="2:13" ht="34.9" customHeight="1">
      <c r="B3299" s="3">
        <v>3282</v>
      </c>
      <c r="C3299" s="5" t="s">
        <v>3014</v>
      </c>
      <c r="D3299" s="62" t="s">
        <v>8356</v>
      </c>
      <c r="E3299" s="4">
        <v>482</v>
      </c>
      <c r="F3299" s="7">
        <f>Books[[#This Row],[قیمت نهایی]]*100/80</f>
        <v>3387500</v>
      </c>
      <c r="G3299" s="8">
        <v>0.2</v>
      </c>
      <c r="H3299" s="9">
        <f>Books[[#This Row],[تعداد صفحه]]*5000+300000</f>
        <v>2710000</v>
      </c>
      <c r="I3299" s="22">
        <v>2018</v>
      </c>
      <c r="J3299" s="10" t="s">
        <v>14433</v>
      </c>
      <c r="K3299" s="11" t="s">
        <v>16958</v>
      </c>
      <c r="L3299" s="12" t="s">
        <v>17151</v>
      </c>
      <c r="M3299" s="13"/>
    </row>
    <row r="3300" spans="2:13" ht="34.9" customHeight="1">
      <c r="B3300" s="3">
        <v>3283</v>
      </c>
      <c r="C3300" s="5" t="s">
        <v>17381</v>
      </c>
      <c r="D3300" s="62" t="s">
        <v>8357</v>
      </c>
      <c r="E3300" s="4" t="s">
        <v>10976</v>
      </c>
      <c r="F3300" s="7">
        <f>Books[[#This Row],[قیمت نهایی]]*100/80</f>
        <v>3400000</v>
      </c>
      <c r="G3300" s="8">
        <v>0.2</v>
      </c>
      <c r="H3300" s="9">
        <f>Books[[#This Row],[تعداد صفحه]]*5000+300000</f>
        <v>2720000</v>
      </c>
      <c r="I3300" s="22">
        <v>2017</v>
      </c>
      <c r="J3300" s="10" t="s">
        <v>14434</v>
      </c>
      <c r="K3300" s="11" t="s">
        <v>16575</v>
      </c>
      <c r="L3300" s="12" t="s">
        <v>17151</v>
      </c>
      <c r="M3300" s="13"/>
    </row>
    <row r="3301" spans="2:13" ht="34.9" customHeight="1">
      <c r="B3301" s="3">
        <v>3284</v>
      </c>
      <c r="C3301" s="5" t="s">
        <v>3015</v>
      </c>
      <c r="D3301" s="62" t="s">
        <v>8358</v>
      </c>
      <c r="E3301" s="4">
        <v>485</v>
      </c>
      <c r="F3301" s="7">
        <f>Books[[#This Row],[قیمت نهایی]]*100/80</f>
        <v>3406250</v>
      </c>
      <c r="G3301" s="8">
        <v>0.2</v>
      </c>
      <c r="H3301" s="9">
        <f>Books[[#This Row],[تعداد صفحه]]*5000+300000</f>
        <v>2725000</v>
      </c>
      <c r="I3301" s="22">
        <v>2017</v>
      </c>
      <c r="J3301" s="10" t="s">
        <v>14435</v>
      </c>
      <c r="K3301" s="11" t="s">
        <v>16575</v>
      </c>
      <c r="L3301" s="12" t="s">
        <v>17151</v>
      </c>
      <c r="M3301" s="13"/>
    </row>
    <row r="3302" spans="2:13" ht="34.9" customHeight="1">
      <c r="B3302" s="3">
        <v>3285</v>
      </c>
      <c r="C3302" s="5" t="s">
        <v>3016</v>
      </c>
      <c r="D3302" s="62" t="s">
        <v>8359</v>
      </c>
      <c r="E3302" s="4">
        <v>487</v>
      </c>
      <c r="F3302" s="7">
        <f>Books[[#This Row],[قیمت نهایی]]*100/80</f>
        <v>3418750</v>
      </c>
      <c r="G3302" s="8">
        <v>0.2</v>
      </c>
      <c r="H3302" s="9">
        <f>Books[[#This Row],[تعداد صفحه]]*5000+300000</f>
        <v>2735000</v>
      </c>
      <c r="I3302" s="22">
        <v>2017</v>
      </c>
      <c r="J3302" s="10" t="s">
        <v>14436</v>
      </c>
      <c r="K3302" s="11" t="s">
        <v>16568</v>
      </c>
      <c r="L3302" s="12" t="s">
        <v>17151</v>
      </c>
      <c r="M3302" s="13"/>
    </row>
    <row r="3303" spans="2:13" ht="34.9" customHeight="1">
      <c r="B3303" s="3">
        <v>3286</v>
      </c>
      <c r="C3303" s="5" t="s">
        <v>3017</v>
      </c>
      <c r="D3303" s="62" t="s">
        <v>8360</v>
      </c>
      <c r="E3303" s="4">
        <v>489</v>
      </c>
      <c r="F3303" s="7">
        <f>Books[[#This Row],[قیمت نهایی]]*100/80</f>
        <v>3431250</v>
      </c>
      <c r="G3303" s="8">
        <v>0.2</v>
      </c>
      <c r="H3303" s="9">
        <f>Books[[#This Row],[تعداد صفحه]]*5000+300000</f>
        <v>2745000</v>
      </c>
      <c r="I3303" s="22">
        <v>2017</v>
      </c>
      <c r="J3303" s="10" t="s">
        <v>14437</v>
      </c>
      <c r="K3303" s="11" t="s">
        <v>16575</v>
      </c>
      <c r="L3303" s="12" t="s">
        <v>17151</v>
      </c>
      <c r="M3303" s="13"/>
    </row>
    <row r="3304" spans="2:13" ht="34.9" customHeight="1">
      <c r="B3304" s="3">
        <v>3287</v>
      </c>
      <c r="C3304" s="5" t="s">
        <v>3018</v>
      </c>
      <c r="D3304" s="62" t="s">
        <v>8361</v>
      </c>
      <c r="E3304" s="4" t="s">
        <v>11104</v>
      </c>
      <c r="F3304" s="7">
        <f>Books[[#This Row],[قیمت نهایی]]*100/80</f>
        <v>3437500</v>
      </c>
      <c r="G3304" s="8">
        <v>0.2</v>
      </c>
      <c r="H3304" s="9">
        <f>Books[[#This Row],[تعداد صفحه]]*5000+300000</f>
        <v>2750000</v>
      </c>
      <c r="I3304" s="22">
        <v>2017</v>
      </c>
      <c r="J3304" s="10" t="s">
        <v>14438</v>
      </c>
      <c r="K3304" s="11" t="s">
        <v>16575</v>
      </c>
      <c r="L3304" s="12" t="s">
        <v>17151</v>
      </c>
      <c r="M3304" s="13"/>
    </row>
    <row r="3305" spans="2:13" ht="34.9" customHeight="1">
      <c r="B3305" s="3">
        <v>3288</v>
      </c>
      <c r="C3305" s="5" t="s">
        <v>3019</v>
      </c>
      <c r="D3305" s="62" t="s">
        <v>8362</v>
      </c>
      <c r="E3305" s="4" t="s">
        <v>11105</v>
      </c>
      <c r="F3305" s="7">
        <f>Books[[#This Row],[قیمت نهایی]]*100/80</f>
        <v>3443750</v>
      </c>
      <c r="G3305" s="8">
        <v>0.2</v>
      </c>
      <c r="H3305" s="9">
        <f>Books[[#This Row],[تعداد صفحه]]*5000+300000</f>
        <v>2755000</v>
      </c>
      <c r="I3305" s="22">
        <v>2017</v>
      </c>
      <c r="J3305" s="10" t="s">
        <v>14439</v>
      </c>
      <c r="K3305" s="11" t="s">
        <v>16575</v>
      </c>
      <c r="L3305" s="12" t="s">
        <v>17151</v>
      </c>
      <c r="M3305" s="13"/>
    </row>
    <row r="3306" spans="2:13" ht="34.9" customHeight="1">
      <c r="B3306" s="3">
        <v>3289</v>
      </c>
      <c r="C3306" s="5" t="s">
        <v>3020</v>
      </c>
      <c r="D3306" s="62" t="s">
        <v>8363</v>
      </c>
      <c r="E3306" s="4" t="s">
        <v>10927</v>
      </c>
      <c r="F3306" s="7">
        <f>Books[[#This Row],[قیمت نهایی]]*100/80</f>
        <v>3462500</v>
      </c>
      <c r="G3306" s="8">
        <v>0.2</v>
      </c>
      <c r="H3306" s="9">
        <f>Books[[#This Row],[تعداد صفحه]]*5000+300000</f>
        <v>2770000</v>
      </c>
      <c r="I3306" s="22">
        <v>2017</v>
      </c>
      <c r="J3306" s="10" t="s">
        <v>14440</v>
      </c>
      <c r="K3306" s="11" t="s">
        <v>16696</v>
      </c>
      <c r="L3306" s="12" t="s">
        <v>17151</v>
      </c>
      <c r="M3306" s="13"/>
    </row>
    <row r="3307" spans="2:13" ht="34.9" customHeight="1">
      <c r="B3307" s="3">
        <v>3290</v>
      </c>
      <c r="C3307" s="5" t="s">
        <v>3021</v>
      </c>
      <c r="D3307" s="62" t="s">
        <v>8364</v>
      </c>
      <c r="E3307" s="4">
        <v>494</v>
      </c>
      <c r="F3307" s="7">
        <f>Books[[#This Row],[قیمت نهایی]]*100/80</f>
        <v>3462500</v>
      </c>
      <c r="G3307" s="8">
        <v>0.2</v>
      </c>
      <c r="H3307" s="9">
        <f>Books[[#This Row],[تعداد صفحه]]*5000+300000</f>
        <v>2770000</v>
      </c>
      <c r="I3307" s="22">
        <v>2017</v>
      </c>
      <c r="J3307" s="10" t="s">
        <v>13612</v>
      </c>
      <c r="K3307" s="11" t="s">
        <v>16575</v>
      </c>
      <c r="L3307" s="12" t="s">
        <v>17151</v>
      </c>
      <c r="M3307" s="13"/>
    </row>
    <row r="3308" spans="2:13" ht="34.9" customHeight="1">
      <c r="B3308" s="3">
        <v>3291</v>
      </c>
      <c r="C3308" s="5" t="s">
        <v>3022</v>
      </c>
      <c r="D3308" s="62" t="s">
        <v>8365</v>
      </c>
      <c r="E3308" s="4" t="s">
        <v>10814</v>
      </c>
      <c r="F3308" s="7">
        <f>Books[[#This Row],[قیمت نهایی]]*100/80</f>
        <v>3475000</v>
      </c>
      <c r="G3308" s="8">
        <v>0.2</v>
      </c>
      <c r="H3308" s="9">
        <f>Books[[#This Row],[تعداد صفحه]]*5000+300000</f>
        <v>2780000</v>
      </c>
      <c r="I3308" s="22">
        <v>2017</v>
      </c>
      <c r="J3308" s="10" t="s">
        <v>14441</v>
      </c>
      <c r="K3308" s="11" t="s">
        <v>33</v>
      </c>
      <c r="L3308" s="12" t="s">
        <v>17151</v>
      </c>
      <c r="M3308" s="13"/>
    </row>
    <row r="3309" spans="2:13" ht="34.9" customHeight="1">
      <c r="B3309" s="3">
        <v>3292</v>
      </c>
      <c r="C3309" s="5" t="s">
        <v>3023</v>
      </c>
      <c r="D3309" s="62" t="s">
        <v>8366</v>
      </c>
      <c r="E3309" s="4" t="s">
        <v>10949</v>
      </c>
      <c r="F3309" s="7">
        <f>Books[[#This Row],[قیمت نهایی]]*100/80</f>
        <v>3500000</v>
      </c>
      <c r="G3309" s="8">
        <v>0.2</v>
      </c>
      <c r="H3309" s="9">
        <f>Books[[#This Row],[تعداد صفحه]]*5000+300000</f>
        <v>2800000</v>
      </c>
      <c r="I3309" s="22">
        <v>2017</v>
      </c>
      <c r="J3309" s="10" t="s">
        <v>14442</v>
      </c>
      <c r="K3309" s="11" t="s">
        <v>16623</v>
      </c>
      <c r="L3309" s="12" t="s">
        <v>17151</v>
      </c>
      <c r="M3309" s="13"/>
    </row>
    <row r="3310" spans="2:13" ht="34.9" customHeight="1">
      <c r="B3310" s="3">
        <v>3293</v>
      </c>
      <c r="C3310" s="5" t="s">
        <v>3024</v>
      </c>
      <c r="D3310" s="62" t="s">
        <v>8367</v>
      </c>
      <c r="E3310" s="4" t="s">
        <v>10949</v>
      </c>
      <c r="F3310" s="7">
        <f>Books[[#This Row],[قیمت نهایی]]*100/80</f>
        <v>3500000</v>
      </c>
      <c r="G3310" s="8">
        <v>0.2</v>
      </c>
      <c r="H3310" s="9">
        <f>Books[[#This Row],[تعداد صفحه]]*5000+300000</f>
        <v>2800000</v>
      </c>
      <c r="I3310" s="22">
        <v>2017</v>
      </c>
      <c r="J3310" s="10" t="s">
        <v>14443</v>
      </c>
      <c r="K3310" s="11" t="s">
        <v>16569</v>
      </c>
      <c r="L3310" s="12" t="s">
        <v>17151</v>
      </c>
      <c r="M3310" s="13"/>
    </row>
    <row r="3311" spans="2:13" ht="34.9" customHeight="1">
      <c r="B3311" s="3">
        <v>3294</v>
      </c>
      <c r="C3311" s="5" t="s">
        <v>3025</v>
      </c>
      <c r="D3311" s="62" t="s">
        <v>8368</v>
      </c>
      <c r="E3311" s="4" t="s">
        <v>10949</v>
      </c>
      <c r="F3311" s="7">
        <f>Books[[#This Row],[قیمت نهایی]]*100/80</f>
        <v>3500000</v>
      </c>
      <c r="G3311" s="8">
        <v>0.2</v>
      </c>
      <c r="H3311" s="9">
        <f>Books[[#This Row],[تعداد صفحه]]*5000+300000</f>
        <v>2800000</v>
      </c>
      <c r="I3311" s="22">
        <v>2017</v>
      </c>
      <c r="J3311" s="10" t="s">
        <v>14444</v>
      </c>
      <c r="K3311" s="11" t="s">
        <v>16569</v>
      </c>
      <c r="L3311" s="12" t="s">
        <v>17151</v>
      </c>
      <c r="M3311" s="13"/>
    </row>
    <row r="3312" spans="2:13" ht="34.9" customHeight="1">
      <c r="B3312" s="3">
        <v>3295</v>
      </c>
      <c r="C3312" s="5" t="s">
        <v>3026</v>
      </c>
      <c r="D3312" s="62" t="s">
        <v>8369</v>
      </c>
      <c r="E3312" s="4" t="s">
        <v>11106</v>
      </c>
      <c r="F3312" s="7">
        <f>Books[[#This Row],[قیمت نهایی]]*100/80</f>
        <v>3525000</v>
      </c>
      <c r="G3312" s="8">
        <v>0.2</v>
      </c>
      <c r="H3312" s="9">
        <f>Books[[#This Row],[تعداد صفحه]]*5000+300000</f>
        <v>2820000</v>
      </c>
      <c r="I3312" s="22">
        <v>2018</v>
      </c>
      <c r="J3312" s="10" t="s">
        <v>14445</v>
      </c>
      <c r="K3312" s="11" t="s">
        <v>16959</v>
      </c>
      <c r="L3312" s="12" t="s">
        <v>17151</v>
      </c>
      <c r="M3312" s="13"/>
    </row>
    <row r="3313" spans="2:13" ht="34.9" customHeight="1">
      <c r="B3313" s="3">
        <v>3296</v>
      </c>
      <c r="C3313" s="5" t="s">
        <v>3027</v>
      </c>
      <c r="D3313" s="62" t="s">
        <v>8370</v>
      </c>
      <c r="E3313" s="4" t="s">
        <v>11106</v>
      </c>
      <c r="F3313" s="7">
        <f>Books[[#This Row],[قیمت نهایی]]*100/80</f>
        <v>3525000</v>
      </c>
      <c r="G3313" s="8">
        <v>0.2</v>
      </c>
      <c r="H3313" s="9">
        <f>Books[[#This Row],[تعداد صفحه]]*5000+300000</f>
        <v>2820000</v>
      </c>
      <c r="I3313" s="22">
        <v>2017</v>
      </c>
      <c r="J3313" s="10" t="s">
        <v>14446</v>
      </c>
      <c r="K3313" s="11" t="s">
        <v>16881</v>
      </c>
      <c r="L3313" s="12" t="s">
        <v>17151</v>
      </c>
      <c r="M3313" s="13"/>
    </row>
    <row r="3314" spans="2:13" ht="34.9" customHeight="1">
      <c r="B3314" s="3">
        <v>3297</v>
      </c>
      <c r="C3314" s="5" t="s">
        <v>3028</v>
      </c>
      <c r="D3314" s="62" t="s">
        <v>8371</v>
      </c>
      <c r="E3314" s="4" t="s">
        <v>11106</v>
      </c>
      <c r="F3314" s="7">
        <f>Books[[#This Row],[قیمت نهایی]]*100/80</f>
        <v>3525000</v>
      </c>
      <c r="G3314" s="8">
        <v>0.2</v>
      </c>
      <c r="H3314" s="9">
        <f>Books[[#This Row],[تعداد صفحه]]*5000+300000</f>
        <v>2820000</v>
      </c>
      <c r="I3314" s="22">
        <v>2017</v>
      </c>
      <c r="J3314" s="10" t="s">
        <v>14447</v>
      </c>
      <c r="K3314" s="11" t="s">
        <v>16569</v>
      </c>
      <c r="L3314" s="12" t="s">
        <v>17151</v>
      </c>
      <c r="M3314" s="13"/>
    </row>
    <row r="3315" spans="2:13" ht="34.9" customHeight="1">
      <c r="B3315" s="3">
        <v>3298</v>
      </c>
      <c r="C3315" s="5" t="s">
        <v>3029</v>
      </c>
      <c r="D3315" s="62" t="s">
        <v>8372</v>
      </c>
      <c r="E3315" s="4" t="s">
        <v>11107</v>
      </c>
      <c r="F3315" s="7">
        <f>Books[[#This Row],[قیمت نهایی]]*100/80</f>
        <v>3531250</v>
      </c>
      <c r="G3315" s="8">
        <v>0.2</v>
      </c>
      <c r="H3315" s="9">
        <f>Books[[#This Row],[تعداد صفحه]]*5000+300000</f>
        <v>2825000</v>
      </c>
      <c r="I3315" s="22">
        <v>2018</v>
      </c>
      <c r="J3315" s="10" t="s">
        <v>14448</v>
      </c>
      <c r="K3315" s="11" t="s">
        <v>16575</v>
      </c>
      <c r="L3315" s="12" t="s">
        <v>17151</v>
      </c>
      <c r="M3315" s="13"/>
    </row>
    <row r="3316" spans="2:13" ht="34.9" customHeight="1">
      <c r="B3316" s="3">
        <v>3299</v>
      </c>
      <c r="C3316" s="5" t="s">
        <v>3030</v>
      </c>
      <c r="D3316" s="62" t="s">
        <v>8373</v>
      </c>
      <c r="E3316" s="4" t="s">
        <v>10977</v>
      </c>
      <c r="F3316" s="7">
        <f>Books[[#This Row],[قیمت نهایی]]*100/80</f>
        <v>3537500</v>
      </c>
      <c r="G3316" s="8">
        <v>0.2</v>
      </c>
      <c r="H3316" s="9">
        <f>Books[[#This Row],[تعداد صفحه]]*5000+300000</f>
        <v>2830000</v>
      </c>
      <c r="I3316" s="22">
        <v>2017</v>
      </c>
      <c r="J3316" s="10" t="s">
        <v>14449</v>
      </c>
      <c r="K3316" s="11" t="s">
        <v>16575</v>
      </c>
      <c r="L3316" s="12" t="s">
        <v>17151</v>
      </c>
      <c r="M3316" s="13"/>
    </row>
    <row r="3317" spans="2:13" ht="34.9" customHeight="1">
      <c r="B3317" s="3">
        <v>3300</v>
      </c>
      <c r="C3317" s="5" t="s">
        <v>3031</v>
      </c>
      <c r="D3317" s="62" t="s">
        <v>8374</v>
      </c>
      <c r="E3317" s="4">
        <v>508</v>
      </c>
      <c r="F3317" s="7">
        <f>Books[[#This Row],[قیمت نهایی]]*100/80</f>
        <v>3550000</v>
      </c>
      <c r="G3317" s="8">
        <v>0.2</v>
      </c>
      <c r="H3317" s="9">
        <f>Books[[#This Row],[تعداد صفحه]]*5000+300000</f>
        <v>2840000</v>
      </c>
      <c r="I3317" s="22">
        <v>2017</v>
      </c>
      <c r="J3317" s="10" t="s">
        <v>14450</v>
      </c>
      <c r="K3317" s="11" t="s">
        <v>16568</v>
      </c>
      <c r="L3317" s="12" t="s">
        <v>17151</v>
      </c>
      <c r="M3317" s="13"/>
    </row>
    <row r="3318" spans="2:13" ht="34.9" customHeight="1">
      <c r="B3318" s="3">
        <v>3301</v>
      </c>
      <c r="C3318" s="5" t="s">
        <v>3032</v>
      </c>
      <c r="D3318" s="62" t="s">
        <v>8375</v>
      </c>
      <c r="E3318" s="4" t="s">
        <v>11108</v>
      </c>
      <c r="F3318" s="7">
        <f>Books[[#This Row],[قیمت نهایی]]*100/80</f>
        <v>3568750</v>
      </c>
      <c r="G3318" s="8">
        <v>0.2</v>
      </c>
      <c r="H3318" s="9">
        <f>Books[[#This Row],[تعداد صفحه]]*5000+300000</f>
        <v>2855000</v>
      </c>
      <c r="I3318" s="22">
        <v>2017</v>
      </c>
      <c r="J3318" s="10" t="s">
        <v>14451</v>
      </c>
      <c r="K3318" s="11" t="s">
        <v>16575</v>
      </c>
      <c r="L3318" s="12" t="s">
        <v>17151</v>
      </c>
      <c r="M3318" s="13"/>
    </row>
    <row r="3319" spans="2:13" ht="34.9" customHeight="1">
      <c r="B3319" s="3">
        <v>3302</v>
      </c>
      <c r="C3319" s="5" t="s">
        <v>3033</v>
      </c>
      <c r="D3319" s="62" t="s">
        <v>8376</v>
      </c>
      <c r="E3319" s="4">
        <v>512</v>
      </c>
      <c r="F3319" s="7">
        <f>Books[[#This Row],[قیمت نهایی]]*100/80</f>
        <v>3575000</v>
      </c>
      <c r="G3319" s="8">
        <v>0.2</v>
      </c>
      <c r="H3319" s="9">
        <f>Books[[#This Row],[تعداد صفحه]]*5000+300000</f>
        <v>2860000</v>
      </c>
      <c r="I3319" s="22">
        <v>2017</v>
      </c>
      <c r="J3319" s="10" t="s">
        <v>14452</v>
      </c>
      <c r="K3319" s="11" t="s">
        <v>32</v>
      </c>
      <c r="L3319" s="12" t="s">
        <v>17151</v>
      </c>
      <c r="M3319" s="13"/>
    </row>
    <row r="3320" spans="2:13" ht="34.9" customHeight="1">
      <c r="B3320" s="3">
        <v>3303</v>
      </c>
      <c r="C3320" s="5" t="s">
        <v>3034</v>
      </c>
      <c r="D3320" s="62" t="s">
        <v>8377</v>
      </c>
      <c r="E3320" s="4" t="s">
        <v>11109</v>
      </c>
      <c r="F3320" s="7">
        <f>Books[[#This Row],[قیمت نهایی]]*100/80</f>
        <v>3587500</v>
      </c>
      <c r="G3320" s="8">
        <v>0.2</v>
      </c>
      <c r="H3320" s="9">
        <f>Books[[#This Row],[تعداد صفحه]]*5000+300000</f>
        <v>2870000</v>
      </c>
      <c r="I3320" s="22">
        <v>2017</v>
      </c>
      <c r="J3320" s="10" t="s">
        <v>14453</v>
      </c>
      <c r="K3320" s="11" t="s">
        <v>16575</v>
      </c>
      <c r="L3320" s="12" t="s">
        <v>17151</v>
      </c>
      <c r="M3320" s="13"/>
    </row>
    <row r="3321" spans="2:13" ht="34.9" customHeight="1">
      <c r="B3321" s="3">
        <v>3304</v>
      </c>
      <c r="C3321" s="5" t="s">
        <v>17382</v>
      </c>
      <c r="D3321" s="62" t="s">
        <v>8378</v>
      </c>
      <c r="E3321" s="4" t="s">
        <v>10978</v>
      </c>
      <c r="F3321" s="7">
        <f>Books[[#This Row],[قیمت نهایی]]*100/80</f>
        <v>3600000</v>
      </c>
      <c r="G3321" s="8">
        <v>0.2</v>
      </c>
      <c r="H3321" s="9">
        <f>Books[[#This Row],[تعداد صفحه]]*5000+300000</f>
        <v>2880000</v>
      </c>
      <c r="I3321" s="22">
        <v>2017</v>
      </c>
      <c r="J3321" s="10" t="s">
        <v>14454</v>
      </c>
      <c r="K3321" s="11" t="s">
        <v>16906</v>
      </c>
      <c r="L3321" s="12" t="s">
        <v>17151</v>
      </c>
      <c r="M3321" s="13"/>
    </row>
    <row r="3322" spans="2:13" ht="34.9" customHeight="1">
      <c r="B3322" s="3">
        <v>3305</v>
      </c>
      <c r="C3322" s="5" t="s">
        <v>3035</v>
      </c>
      <c r="D3322" s="62" t="s">
        <v>8379</v>
      </c>
      <c r="E3322" s="4" t="s">
        <v>11110</v>
      </c>
      <c r="F3322" s="7">
        <f>Books[[#This Row],[قیمت نهایی]]*100/80</f>
        <v>3612500</v>
      </c>
      <c r="G3322" s="8">
        <v>0.2</v>
      </c>
      <c r="H3322" s="9">
        <f>Books[[#This Row],[تعداد صفحه]]*5000+300000</f>
        <v>2890000</v>
      </c>
      <c r="I3322" s="22">
        <v>2017</v>
      </c>
      <c r="J3322" s="10" t="s">
        <v>14455</v>
      </c>
      <c r="K3322" s="11" t="s">
        <v>16569</v>
      </c>
      <c r="L3322" s="12" t="s">
        <v>17151</v>
      </c>
      <c r="M3322" s="13"/>
    </row>
    <row r="3323" spans="2:13" ht="34.9" customHeight="1">
      <c r="B3323" s="3">
        <v>3306</v>
      </c>
      <c r="C3323" s="5" t="s">
        <v>3036</v>
      </c>
      <c r="D3323" s="62" t="s">
        <v>8380</v>
      </c>
      <c r="E3323" s="4" t="s">
        <v>10930</v>
      </c>
      <c r="F3323" s="7">
        <f>Books[[#This Row],[قیمت نهایی]]*100/80</f>
        <v>3625000</v>
      </c>
      <c r="G3323" s="8">
        <v>0.2</v>
      </c>
      <c r="H3323" s="9">
        <f>Books[[#This Row],[تعداد صفحه]]*5000+300000</f>
        <v>2900000</v>
      </c>
      <c r="I3323" s="22">
        <v>2017</v>
      </c>
      <c r="J3323" s="10" t="s">
        <v>14456</v>
      </c>
      <c r="K3323" s="11" t="s">
        <v>16575</v>
      </c>
      <c r="L3323" s="12" t="s">
        <v>17151</v>
      </c>
      <c r="M3323" s="13"/>
    </row>
    <row r="3324" spans="2:13" ht="34.9" customHeight="1">
      <c r="B3324" s="3">
        <v>3307</v>
      </c>
      <c r="C3324" s="5" t="s">
        <v>3037</v>
      </c>
      <c r="D3324" s="62" t="s">
        <v>8381</v>
      </c>
      <c r="E3324" s="4" t="s">
        <v>11111</v>
      </c>
      <c r="F3324" s="7">
        <f>Books[[#This Row],[قیمت نهایی]]*100/80</f>
        <v>3637500</v>
      </c>
      <c r="G3324" s="8">
        <v>0.2</v>
      </c>
      <c r="H3324" s="9">
        <f>Books[[#This Row],[تعداد صفحه]]*5000+300000</f>
        <v>2910000</v>
      </c>
      <c r="I3324" s="22">
        <v>2017</v>
      </c>
      <c r="J3324" s="10" t="s">
        <v>14457</v>
      </c>
      <c r="K3324" s="11" t="s">
        <v>16840</v>
      </c>
      <c r="L3324" s="12" t="s">
        <v>17151</v>
      </c>
      <c r="M3324" s="13"/>
    </row>
    <row r="3325" spans="2:13" ht="34.9" customHeight="1">
      <c r="B3325" s="3">
        <v>3308</v>
      </c>
      <c r="C3325" s="5" t="s">
        <v>3038</v>
      </c>
      <c r="D3325" s="62" t="s">
        <v>8382</v>
      </c>
      <c r="E3325" s="4" t="s">
        <v>11112</v>
      </c>
      <c r="F3325" s="7">
        <f>Books[[#This Row],[قیمت نهایی]]*100/80</f>
        <v>3650000</v>
      </c>
      <c r="G3325" s="8">
        <v>0.2</v>
      </c>
      <c r="H3325" s="9">
        <f>Books[[#This Row],[تعداد صفحه]]*5000+300000</f>
        <v>2920000</v>
      </c>
      <c r="I3325" s="22">
        <v>2017</v>
      </c>
      <c r="J3325" s="10" t="s">
        <v>14458</v>
      </c>
      <c r="K3325" s="11" t="s">
        <v>16626</v>
      </c>
      <c r="L3325" s="12" t="s">
        <v>17151</v>
      </c>
      <c r="M3325" s="13"/>
    </row>
    <row r="3326" spans="2:13" ht="34.9" customHeight="1">
      <c r="B3326" s="3">
        <v>3309</v>
      </c>
      <c r="C3326" s="5" t="s">
        <v>3039</v>
      </c>
      <c r="D3326" s="62" t="s">
        <v>8383</v>
      </c>
      <c r="E3326" s="4" t="s">
        <v>11113</v>
      </c>
      <c r="F3326" s="7">
        <f>Books[[#This Row],[قیمت نهایی]]*100/80</f>
        <v>3662500</v>
      </c>
      <c r="G3326" s="8">
        <v>0.2</v>
      </c>
      <c r="H3326" s="9">
        <f>Books[[#This Row],[تعداد صفحه]]*5000+300000</f>
        <v>2930000</v>
      </c>
      <c r="I3326" s="22">
        <v>2017</v>
      </c>
      <c r="J3326" s="10" t="s">
        <v>14459</v>
      </c>
      <c r="K3326" s="11" t="s">
        <v>16575</v>
      </c>
      <c r="L3326" s="12" t="s">
        <v>17151</v>
      </c>
      <c r="M3326" s="13"/>
    </row>
    <row r="3327" spans="2:13" ht="34.9" customHeight="1">
      <c r="B3327" s="3">
        <v>3310</v>
      </c>
      <c r="C3327" s="5" t="s">
        <v>3040</v>
      </c>
      <c r="D3327" s="62" t="s">
        <v>8384</v>
      </c>
      <c r="E3327" s="4" t="s">
        <v>11113</v>
      </c>
      <c r="F3327" s="7">
        <f>Books[[#This Row],[قیمت نهایی]]*100/80</f>
        <v>3662500</v>
      </c>
      <c r="G3327" s="8">
        <v>0.2</v>
      </c>
      <c r="H3327" s="9">
        <f>Books[[#This Row],[تعداد صفحه]]*5000+300000</f>
        <v>2930000</v>
      </c>
      <c r="I3327" s="22">
        <v>2017</v>
      </c>
      <c r="J3327" s="10" t="s">
        <v>14460</v>
      </c>
      <c r="K3327" s="11" t="s">
        <v>16668</v>
      </c>
      <c r="L3327" s="12" t="s">
        <v>17151</v>
      </c>
      <c r="M3327" s="13"/>
    </row>
    <row r="3328" spans="2:13" ht="34.9" customHeight="1">
      <c r="B3328" s="3">
        <v>3311</v>
      </c>
      <c r="C3328" s="5" t="s">
        <v>3041</v>
      </c>
      <c r="D3328" s="62" t="s">
        <v>8385</v>
      </c>
      <c r="E3328" s="4" t="s">
        <v>10710</v>
      </c>
      <c r="F3328" s="7">
        <f>Books[[#This Row],[قیمت نهایی]]*100/80</f>
        <v>3675000</v>
      </c>
      <c r="G3328" s="8">
        <v>0.2</v>
      </c>
      <c r="H3328" s="9">
        <f>Books[[#This Row],[تعداد صفحه]]*5000+300000</f>
        <v>2940000</v>
      </c>
      <c r="I3328" s="22">
        <v>2018</v>
      </c>
      <c r="J3328" s="10" t="s">
        <v>14461</v>
      </c>
      <c r="K3328" s="11" t="s">
        <v>16571</v>
      </c>
      <c r="L3328" s="12" t="s">
        <v>17151</v>
      </c>
      <c r="M3328" s="13"/>
    </row>
    <row r="3329" spans="2:13" ht="34.9" customHeight="1">
      <c r="B3329" s="3">
        <v>3312</v>
      </c>
      <c r="C3329" s="5" t="s">
        <v>3042</v>
      </c>
      <c r="D3329" s="62" t="s">
        <v>8386</v>
      </c>
      <c r="E3329" s="4" t="s">
        <v>10710</v>
      </c>
      <c r="F3329" s="7">
        <f>Books[[#This Row],[قیمت نهایی]]*100/80</f>
        <v>3675000</v>
      </c>
      <c r="G3329" s="8">
        <v>0.2</v>
      </c>
      <c r="H3329" s="9">
        <f>Books[[#This Row],[تعداد صفحه]]*5000+300000</f>
        <v>2940000</v>
      </c>
      <c r="I3329" s="22">
        <v>2018</v>
      </c>
      <c r="J3329" s="10" t="s">
        <v>14462</v>
      </c>
      <c r="K3329" s="11" t="s">
        <v>16930</v>
      </c>
      <c r="L3329" s="12" t="s">
        <v>17151</v>
      </c>
      <c r="M3329" s="13"/>
    </row>
    <row r="3330" spans="2:13" ht="34.9" customHeight="1">
      <c r="B3330" s="3">
        <v>3313</v>
      </c>
      <c r="C3330" s="5" t="s">
        <v>3043</v>
      </c>
      <c r="D3330" s="62" t="s">
        <v>8387</v>
      </c>
      <c r="E3330" s="4" t="s">
        <v>11114</v>
      </c>
      <c r="F3330" s="7">
        <f>Books[[#This Row],[قیمت نهایی]]*100/80</f>
        <v>3681250</v>
      </c>
      <c r="G3330" s="8">
        <v>0.2</v>
      </c>
      <c r="H3330" s="9">
        <f>Books[[#This Row],[تعداد صفحه]]*5000+300000</f>
        <v>2945000</v>
      </c>
      <c r="I3330" s="22">
        <v>2018</v>
      </c>
      <c r="J3330" s="10" t="s">
        <v>14463</v>
      </c>
      <c r="K3330" s="11" t="s">
        <v>16569</v>
      </c>
      <c r="L3330" s="12" t="s">
        <v>17151</v>
      </c>
      <c r="M3330" s="13"/>
    </row>
    <row r="3331" spans="2:13" ht="34.9" customHeight="1">
      <c r="B3331" s="3">
        <v>3314</v>
      </c>
      <c r="C3331" s="5" t="s">
        <v>3044</v>
      </c>
      <c r="D3331" s="62" t="s">
        <v>8388</v>
      </c>
      <c r="E3331" s="4">
        <v>529</v>
      </c>
      <c r="F3331" s="7">
        <f>Books[[#This Row],[قیمت نهایی]]*100/80</f>
        <v>3681250</v>
      </c>
      <c r="G3331" s="8">
        <v>0.2</v>
      </c>
      <c r="H3331" s="9">
        <f>Books[[#This Row],[تعداد صفحه]]*5000+300000</f>
        <v>2945000</v>
      </c>
      <c r="I3331" s="22">
        <v>2017</v>
      </c>
      <c r="J3331" s="10" t="s">
        <v>14464</v>
      </c>
      <c r="K3331" s="11" t="s">
        <v>16575</v>
      </c>
      <c r="L3331" s="12" t="s">
        <v>17151</v>
      </c>
      <c r="M3331" s="13"/>
    </row>
    <row r="3332" spans="2:13" ht="34.9" customHeight="1">
      <c r="B3332" s="3">
        <v>3315</v>
      </c>
      <c r="C3332" s="5" t="s">
        <v>3045</v>
      </c>
      <c r="D3332" s="62" t="s">
        <v>8389</v>
      </c>
      <c r="E3332" s="4">
        <v>53</v>
      </c>
      <c r="F3332" s="7">
        <f>Books[[#This Row],[قیمت نهایی]]*100/80</f>
        <v>706250</v>
      </c>
      <c r="G3332" s="8">
        <v>0.2</v>
      </c>
      <c r="H3332" s="9">
        <f>Books[[#This Row],[تعداد صفحه]]*5000+300000</f>
        <v>565000</v>
      </c>
      <c r="I3332" s="22">
        <v>2017</v>
      </c>
      <c r="J3332" s="10" t="s">
        <v>14465</v>
      </c>
      <c r="K3332" s="11" t="s">
        <v>16575</v>
      </c>
      <c r="L3332" s="12" t="s">
        <v>17151</v>
      </c>
      <c r="M3332" s="13"/>
    </row>
    <row r="3333" spans="2:13" ht="34.9" customHeight="1">
      <c r="B3333" s="3">
        <v>3316</v>
      </c>
      <c r="C3333" s="5" t="s">
        <v>3046</v>
      </c>
      <c r="D3333" s="62" t="s">
        <v>8390</v>
      </c>
      <c r="E3333" s="4" t="s">
        <v>11115</v>
      </c>
      <c r="F3333" s="7">
        <f>Books[[#This Row],[قیمت نهایی]]*100/80</f>
        <v>3693750</v>
      </c>
      <c r="G3333" s="8">
        <v>0.2</v>
      </c>
      <c r="H3333" s="9">
        <f>Books[[#This Row],[تعداد صفحه]]*5000+300000</f>
        <v>2955000</v>
      </c>
      <c r="I3333" s="22">
        <v>2018</v>
      </c>
      <c r="J3333" s="10" t="s">
        <v>14466</v>
      </c>
      <c r="K3333" s="11" t="s">
        <v>16575</v>
      </c>
      <c r="L3333" s="12" t="s">
        <v>17151</v>
      </c>
      <c r="M3333" s="13"/>
    </row>
    <row r="3334" spans="2:13" ht="34.9" customHeight="1">
      <c r="B3334" s="3">
        <v>3317</v>
      </c>
      <c r="C3334" s="5" t="s">
        <v>3047</v>
      </c>
      <c r="D3334" s="62" t="s">
        <v>8391</v>
      </c>
      <c r="E3334" s="4">
        <v>535</v>
      </c>
      <c r="F3334" s="7">
        <f>Books[[#This Row],[قیمت نهایی]]*100/80</f>
        <v>3718750</v>
      </c>
      <c r="G3334" s="8">
        <v>0.2</v>
      </c>
      <c r="H3334" s="9">
        <f>Books[[#This Row],[تعداد صفحه]]*5000+300000</f>
        <v>2975000</v>
      </c>
      <c r="I3334" s="22">
        <v>2017</v>
      </c>
      <c r="J3334" s="10" t="s">
        <v>14467</v>
      </c>
      <c r="K3334" s="11" t="s">
        <v>16575</v>
      </c>
      <c r="L3334" s="12" t="s">
        <v>17151</v>
      </c>
      <c r="M3334" s="13"/>
    </row>
    <row r="3335" spans="2:13" ht="34.9" customHeight="1">
      <c r="B3335" s="3">
        <v>3318</v>
      </c>
      <c r="C3335" s="5" t="s">
        <v>3048</v>
      </c>
      <c r="D3335" s="62" t="s">
        <v>8392</v>
      </c>
      <c r="E3335" s="4" t="s">
        <v>11116</v>
      </c>
      <c r="F3335" s="7">
        <f>Books[[#This Row],[قیمت نهایی]]*100/80</f>
        <v>3731250</v>
      </c>
      <c r="G3335" s="8">
        <v>0.2</v>
      </c>
      <c r="H3335" s="9">
        <f>Books[[#This Row],[تعداد صفحه]]*5000+300000</f>
        <v>2985000</v>
      </c>
      <c r="I3335" s="22">
        <v>2017</v>
      </c>
      <c r="J3335" s="10" t="s">
        <v>14468</v>
      </c>
      <c r="K3335" s="11" t="s">
        <v>16575</v>
      </c>
      <c r="L3335" s="12" t="s">
        <v>17151</v>
      </c>
      <c r="M3335" s="13"/>
    </row>
    <row r="3336" spans="2:13" ht="34.9" customHeight="1">
      <c r="B3336" s="3">
        <v>3319</v>
      </c>
      <c r="C3336" s="5" t="s">
        <v>3049</v>
      </c>
      <c r="D3336" s="62" t="s">
        <v>8393</v>
      </c>
      <c r="E3336" s="4">
        <v>537</v>
      </c>
      <c r="F3336" s="7">
        <f>Books[[#This Row],[قیمت نهایی]]*100/80</f>
        <v>3731250</v>
      </c>
      <c r="G3336" s="8">
        <v>0.2</v>
      </c>
      <c r="H3336" s="9">
        <f>Books[[#This Row],[تعداد صفحه]]*5000+300000</f>
        <v>2985000</v>
      </c>
      <c r="I3336" s="22">
        <v>2017</v>
      </c>
      <c r="J3336" s="10" t="s">
        <v>14469</v>
      </c>
      <c r="K3336" s="11" t="s">
        <v>16569</v>
      </c>
      <c r="L3336" s="12" t="s">
        <v>17151</v>
      </c>
      <c r="M3336" s="13"/>
    </row>
    <row r="3337" spans="2:13" ht="34.9" customHeight="1">
      <c r="B3337" s="3">
        <v>3320</v>
      </c>
      <c r="C3337" s="5" t="s">
        <v>3050</v>
      </c>
      <c r="D3337" s="62" t="s">
        <v>8394</v>
      </c>
      <c r="E3337" s="4" t="s">
        <v>11117</v>
      </c>
      <c r="F3337" s="7">
        <f>Books[[#This Row],[قیمت نهایی]]*100/80</f>
        <v>3737500</v>
      </c>
      <c r="G3337" s="8">
        <v>0.2</v>
      </c>
      <c r="H3337" s="9">
        <f>Books[[#This Row],[تعداد صفحه]]*5000+300000</f>
        <v>2990000</v>
      </c>
      <c r="I3337" s="22">
        <v>2017</v>
      </c>
      <c r="J3337" s="10" t="s">
        <v>14470</v>
      </c>
      <c r="K3337" s="11" t="s">
        <v>16575</v>
      </c>
      <c r="L3337" s="12" t="s">
        <v>17151</v>
      </c>
      <c r="M3337" s="13"/>
    </row>
    <row r="3338" spans="2:13" ht="34.9" customHeight="1">
      <c r="B3338" s="3">
        <v>3321</v>
      </c>
      <c r="C3338" s="5" t="s">
        <v>3051</v>
      </c>
      <c r="D3338" s="62" t="s">
        <v>8395</v>
      </c>
      <c r="E3338" s="4" t="s">
        <v>10801</v>
      </c>
      <c r="F3338" s="7">
        <f>Books[[#This Row],[قیمت نهایی]]*100/80</f>
        <v>3775000</v>
      </c>
      <c r="G3338" s="8">
        <v>0.2</v>
      </c>
      <c r="H3338" s="9">
        <f>Books[[#This Row],[تعداد صفحه]]*5000+300000</f>
        <v>3020000</v>
      </c>
      <c r="I3338" s="22">
        <v>2017</v>
      </c>
      <c r="J3338" s="10" t="s">
        <v>14471</v>
      </c>
      <c r="K3338" s="11" t="s">
        <v>16571</v>
      </c>
      <c r="L3338" s="12" t="s">
        <v>17151</v>
      </c>
      <c r="M3338" s="13"/>
    </row>
    <row r="3339" spans="2:13" ht="34.9" customHeight="1">
      <c r="B3339" s="3">
        <v>3322</v>
      </c>
      <c r="C3339" s="5" t="s">
        <v>3052</v>
      </c>
      <c r="D3339" s="62" t="s">
        <v>8396</v>
      </c>
      <c r="E3339" s="4" t="s">
        <v>11118</v>
      </c>
      <c r="F3339" s="7">
        <f>Books[[#This Row],[قیمت نهایی]]*100/80</f>
        <v>3787500</v>
      </c>
      <c r="G3339" s="8">
        <v>0.2</v>
      </c>
      <c r="H3339" s="9">
        <f>Books[[#This Row],[تعداد صفحه]]*5000+300000</f>
        <v>3030000</v>
      </c>
      <c r="I3339" s="22">
        <v>2017</v>
      </c>
      <c r="J3339" s="10" t="s">
        <v>14472</v>
      </c>
      <c r="K3339" s="11" t="s">
        <v>16575</v>
      </c>
      <c r="L3339" s="12" t="s">
        <v>17151</v>
      </c>
      <c r="M3339" s="13"/>
    </row>
    <row r="3340" spans="2:13" ht="34.9" customHeight="1">
      <c r="B3340" s="3">
        <v>3323</v>
      </c>
      <c r="C3340" s="5" t="s">
        <v>3053</v>
      </c>
      <c r="D3340" s="62" t="s">
        <v>8397</v>
      </c>
      <c r="E3340" s="4">
        <v>55</v>
      </c>
      <c r="F3340" s="7">
        <f>Books[[#This Row],[قیمت نهایی]]*100/80</f>
        <v>718750</v>
      </c>
      <c r="G3340" s="8">
        <v>0.2</v>
      </c>
      <c r="H3340" s="9">
        <f>Books[[#This Row],[تعداد صفحه]]*5000+300000</f>
        <v>575000</v>
      </c>
      <c r="I3340" s="22">
        <v>2017</v>
      </c>
      <c r="J3340" s="10" t="s">
        <v>14473</v>
      </c>
      <c r="K3340" s="11" t="s">
        <v>16891</v>
      </c>
      <c r="L3340" s="12" t="s">
        <v>17151</v>
      </c>
      <c r="M3340" s="13"/>
    </row>
    <row r="3341" spans="2:13" ht="34.9" customHeight="1">
      <c r="B3341" s="3">
        <v>3324</v>
      </c>
      <c r="C3341" s="5" t="s">
        <v>3054</v>
      </c>
      <c r="D3341" s="62" t="s">
        <v>8398</v>
      </c>
      <c r="E3341" s="4" t="s">
        <v>11119</v>
      </c>
      <c r="F3341" s="7">
        <f>Books[[#This Row],[قیمت نهایی]]*100/80</f>
        <v>3812500</v>
      </c>
      <c r="G3341" s="8">
        <v>0.2</v>
      </c>
      <c r="H3341" s="9">
        <f>Books[[#This Row],[تعداد صفحه]]*5000+300000</f>
        <v>3050000</v>
      </c>
      <c r="I3341" s="22">
        <v>2017</v>
      </c>
      <c r="J3341" s="10" t="s">
        <v>14474</v>
      </c>
      <c r="K3341" s="11" t="s">
        <v>16696</v>
      </c>
      <c r="L3341" s="12" t="s">
        <v>17151</v>
      </c>
      <c r="M3341" s="13"/>
    </row>
    <row r="3342" spans="2:13" ht="34.9" customHeight="1">
      <c r="B3342" s="3">
        <v>3325</v>
      </c>
      <c r="C3342" s="5" t="s">
        <v>3055</v>
      </c>
      <c r="D3342" s="62" t="s">
        <v>8399</v>
      </c>
      <c r="E3342" s="4" t="s">
        <v>11120</v>
      </c>
      <c r="F3342" s="7">
        <f>Books[[#This Row],[قیمت نهایی]]*100/80</f>
        <v>3818750</v>
      </c>
      <c r="G3342" s="8">
        <v>0.2</v>
      </c>
      <c r="H3342" s="9">
        <f>Books[[#This Row],[تعداد صفحه]]*5000+300000</f>
        <v>3055000</v>
      </c>
      <c r="I3342" s="22">
        <v>2018</v>
      </c>
      <c r="J3342" s="10" t="s">
        <v>14475</v>
      </c>
      <c r="K3342" s="11" t="s">
        <v>16569</v>
      </c>
      <c r="L3342" s="12" t="s">
        <v>17151</v>
      </c>
      <c r="M3342" s="13"/>
    </row>
    <row r="3343" spans="2:13" ht="34.9" customHeight="1">
      <c r="B3343" s="3">
        <v>3326</v>
      </c>
      <c r="C3343" s="5" t="s">
        <v>3056</v>
      </c>
      <c r="D3343" s="62" t="s">
        <v>8400</v>
      </c>
      <c r="E3343" s="4">
        <v>555</v>
      </c>
      <c r="F3343" s="7">
        <f>Books[[#This Row],[قیمت نهایی]]*100/80</f>
        <v>3843750</v>
      </c>
      <c r="G3343" s="8">
        <v>0.2</v>
      </c>
      <c r="H3343" s="9">
        <f>Books[[#This Row],[تعداد صفحه]]*5000+300000</f>
        <v>3075000</v>
      </c>
      <c r="I3343" s="22">
        <v>2018</v>
      </c>
      <c r="J3343" s="10" t="s">
        <v>14476</v>
      </c>
      <c r="K3343" s="11" t="s">
        <v>16569</v>
      </c>
      <c r="L3343" s="12" t="s">
        <v>17151</v>
      </c>
      <c r="M3343" s="13"/>
    </row>
    <row r="3344" spans="2:13" ht="34.9" customHeight="1">
      <c r="B3344" s="3">
        <v>3327</v>
      </c>
      <c r="C3344" s="5" t="s">
        <v>3057</v>
      </c>
      <c r="D3344" s="62" t="s">
        <v>8401</v>
      </c>
      <c r="E3344" s="4" t="s">
        <v>11121</v>
      </c>
      <c r="F3344" s="7">
        <f>Books[[#This Row],[قیمت نهایی]]*100/80</f>
        <v>3850000</v>
      </c>
      <c r="G3344" s="8">
        <v>0.2</v>
      </c>
      <c r="H3344" s="9">
        <f>Books[[#This Row],[تعداد صفحه]]*5000+300000</f>
        <v>3080000</v>
      </c>
      <c r="I3344" s="22">
        <v>2017</v>
      </c>
      <c r="J3344" s="10" t="s">
        <v>14477</v>
      </c>
      <c r="K3344" s="11" t="s">
        <v>16938</v>
      </c>
      <c r="L3344" s="12" t="s">
        <v>17151</v>
      </c>
      <c r="M3344" s="13"/>
    </row>
    <row r="3345" spans="2:13" ht="34.9" customHeight="1">
      <c r="B3345" s="3">
        <v>3328</v>
      </c>
      <c r="C3345" s="5" t="s">
        <v>3058</v>
      </c>
      <c r="D3345" s="62" t="s">
        <v>8402</v>
      </c>
      <c r="E3345" s="4" t="s">
        <v>11121</v>
      </c>
      <c r="F3345" s="7">
        <f>Books[[#This Row],[قیمت نهایی]]*100/80</f>
        <v>3850000</v>
      </c>
      <c r="G3345" s="8">
        <v>0.2</v>
      </c>
      <c r="H3345" s="9">
        <f>Books[[#This Row],[تعداد صفحه]]*5000+300000</f>
        <v>3080000</v>
      </c>
      <c r="I3345" s="22">
        <v>2017</v>
      </c>
      <c r="J3345" s="10" t="s">
        <v>14478</v>
      </c>
      <c r="K3345" s="11" t="s">
        <v>12</v>
      </c>
      <c r="L3345" s="12" t="s">
        <v>17151</v>
      </c>
      <c r="M3345" s="13"/>
    </row>
    <row r="3346" spans="2:13" ht="34.9" customHeight="1">
      <c r="B3346" s="3">
        <v>3329</v>
      </c>
      <c r="C3346" s="5" t="s">
        <v>3059</v>
      </c>
      <c r="D3346" s="62" t="s">
        <v>8403</v>
      </c>
      <c r="E3346" s="4">
        <v>560</v>
      </c>
      <c r="F3346" s="7">
        <f>Books[[#This Row],[قیمت نهایی]]*100/80</f>
        <v>3875000</v>
      </c>
      <c r="G3346" s="8">
        <v>0.2</v>
      </c>
      <c r="H3346" s="9">
        <f>Books[[#This Row],[تعداد صفحه]]*5000+300000</f>
        <v>3100000</v>
      </c>
      <c r="I3346" s="22">
        <v>2017</v>
      </c>
      <c r="J3346" s="10" t="s">
        <v>14479</v>
      </c>
      <c r="K3346" s="11" t="s">
        <v>16568</v>
      </c>
      <c r="L3346" s="12" t="s">
        <v>17151</v>
      </c>
      <c r="M3346" s="13"/>
    </row>
    <row r="3347" spans="2:13" ht="34.9" customHeight="1">
      <c r="B3347" s="3">
        <v>3330</v>
      </c>
      <c r="C3347" s="5" t="s">
        <v>3060</v>
      </c>
      <c r="D3347" s="62" t="s">
        <v>8404</v>
      </c>
      <c r="E3347" s="4" t="s">
        <v>11122</v>
      </c>
      <c r="F3347" s="7">
        <f>Books[[#This Row],[قیمت نهایی]]*100/80</f>
        <v>3893750</v>
      </c>
      <c r="G3347" s="8">
        <v>0.2</v>
      </c>
      <c r="H3347" s="9">
        <f>Books[[#This Row],[تعداد صفحه]]*5000+300000</f>
        <v>3115000</v>
      </c>
      <c r="I3347" s="22">
        <v>2017</v>
      </c>
      <c r="J3347" s="10" t="s">
        <v>14480</v>
      </c>
      <c r="K3347" s="11" t="s">
        <v>15</v>
      </c>
      <c r="L3347" s="12" t="s">
        <v>17151</v>
      </c>
      <c r="M3347" s="13"/>
    </row>
    <row r="3348" spans="2:13" ht="34.9" customHeight="1">
      <c r="B3348" s="3">
        <v>3331</v>
      </c>
      <c r="C3348" s="5" t="s">
        <v>17383</v>
      </c>
      <c r="D3348" s="62" t="s">
        <v>8405</v>
      </c>
      <c r="E3348" s="4" t="s">
        <v>11123</v>
      </c>
      <c r="F3348" s="7">
        <f>Books[[#This Row],[قیمت نهایی]]*100/80</f>
        <v>3906250</v>
      </c>
      <c r="G3348" s="8">
        <v>0.2</v>
      </c>
      <c r="H3348" s="9">
        <f>Books[[#This Row],[تعداد صفحه]]*5000+300000</f>
        <v>3125000</v>
      </c>
      <c r="I3348" s="22">
        <v>2018</v>
      </c>
      <c r="J3348" s="10" t="s">
        <v>14481</v>
      </c>
      <c r="K3348" s="11" t="s">
        <v>16960</v>
      </c>
      <c r="L3348" s="12" t="s">
        <v>17151</v>
      </c>
      <c r="M3348" s="13"/>
    </row>
    <row r="3349" spans="2:13" ht="34.9" customHeight="1">
      <c r="B3349" s="3">
        <v>3332</v>
      </c>
      <c r="C3349" s="5" t="s">
        <v>3061</v>
      </c>
      <c r="D3349" s="62" t="s">
        <v>8406</v>
      </c>
      <c r="E3349" s="4" t="s">
        <v>10711</v>
      </c>
      <c r="F3349" s="7">
        <f>Books[[#This Row],[قیمت نهایی]]*100/80</f>
        <v>3925000</v>
      </c>
      <c r="G3349" s="8">
        <v>0.2</v>
      </c>
      <c r="H3349" s="9">
        <f>Books[[#This Row],[تعداد صفحه]]*5000+300000</f>
        <v>3140000</v>
      </c>
      <c r="I3349" s="22">
        <v>2018</v>
      </c>
      <c r="J3349" s="10" t="s">
        <v>14482</v>
      </c>
      <c r="K3349" s="11" t="s">
        <v>16571</v>
      </c>
      <c r="L3349" s="12" t="s">
        <v>17151</v>
      </c>
      <c r="M3349" s="13"/>
    </row>
    <row r="3350" spans="2:13" ht="34.9" customHeight="1">
      <c r="B3350" s="3">
        <v>3333</v>
      </c>
      <c r="C3350" s="5" t="s">
        <v>17384</v>
      </c>
      <c r="D3350" s="62" t="s">
        <v>8407</v>
      </c>
      <c r="E3350" s="4" t="s">
        <v>11124</v>
      </c>
      <c r="F3350" s="7">
        <f>Books[[#This Row],[قیمت نهایی]]*100/80</f>
        <v>3931250</v>
      </c>
      <c r="G3350" s="8">
        <v>0.2</v>
      </c>
      <c r="H3350" s="9">
        <f>Books[[#This Row],[تعداد صفحه]]*5000+300000</f>
        <v>3145000</v>
      </c>
      <c r="I3350" s="22">
        <v>2018</v>
      </c>
      <c r="J3350" s="10" t="s">
        <v>14483</v>
      </c>
      <c r="K3350" s="11" t="s">
        <v>16961</v>
      </c>
      <c r="L3350" s="12" t="s">
        <v>17151</v>
      </c>
      <c r="M3350" s="13"/>
    </row>
    <row r="3351" spans="2:13" ht="34.9" customHeight="1">
      <c r="B3351" s="3">
        <v>3334</v>
      </c>
      <c r="C3351" s="5" t="s">
        <v>3062</v>
      </c>
      <c r="D3351" s="62" t="s">
        <v>8408</v>
      </c>
      <c r="E3351" s="4" t="s">
        <v>11125</v>
      </c>
      <c r="F3351" s="7">
        <f>Books[[#This Row],[قیمت نهایی]]*100/80</f>
        <v>3962500</v>
      </c>
      <c r="G3351" s="8">
        <v>0.2</v>
      </c>
      <c r="H3351" s="9">
        <f>Books[[#This Row],[تعداد صفحه]]*5000+300000</f>
        <v>3170000</v>
      </c>
      <c r="I3351" s="22">
        <v>2017</v>
      </c>
      <c r="J3351" s="10" t="s">
        <v>14484</v>
      </c>
      <c r="K3351" s="11" t="s">
        <v>16575</v>
      </c>
      <c r="L3351" s="12" t="s">
        <v>17151</v>
      </c>
      <c r="M3351" s="13"/>
    </row>
    <row r="3352" spans="2:13" ht="34.9" customHeight="1">
      <c r="B3352" s="3">
        <v>3335</v>
      </c>
      <c r="C3352" s="5" t="s">
        <v>3063</v>
      </c>
      <c r="D3352" s="62" t="s">
        <v>8409</v>
      </c>
      <c r="E3352" s="4">
        <v>575</v>
      </c>
      <c r="F3352" s="7">
        <f>Books[[#This Row],[قیمت نهایی]]*100/80</f>
        <v>3968750</v>
      </c>
      <c r="G3352" s="8">
        <v>0.2</v>
      </c>
      <c r="H3352" s="9">
        <f>Books[[#This Row],[تعداد صفحه]]*5000+300000</f>
        <v>3175000</v>
      </c>
      <c r="I3352" s="22">
        <v>2017</v>
      </c>
      <c r="J3352" s="10" t="s">
        <v>14485</v>
      </c>
      <c r="K3352" s="11" t="s">
        <v>16568</v>
      </c>
      <c r="L3352" s="12" t="s">
        <v>17151</v>
      </c>
      <c r="M3352" s="13"/>
    </row>
    <row r="3353" spans="2:13" ht="34.9" customHeight="1">
      <c r="B3353" s="3">
        <v>3336</v>
      </c>
      <c r="C3353" s="5" t="s">
        <v>3064</v>
      </c>
      <c r="D3353" s="62" t="s">
        <v>8410</v>
      </c>
      <c r="E3353" s="4" t="s">
        <v>11126</v>
      </c>
      <c r="F3353" s="7">
        <f>Books[[#This Row],[قیمت نهایی]]*100/80</f>
        <v>3987500</v>
      </c>
      <c r="G3353" s="8">
        <v>0.2</v>
      </c>
      <c r="H3353" s="9">
        <f>Books[[#This Row],[تعداد صفحه]]*5000+300000</f>
        <v>3190000</v>
      </c>
      <c r="I3353" s="22">
        <v>2017</v>
      </c>
      <c r="J3353" s="10" t="s">
        <v>14486</v>
      </c>
      <c r="K3353" s="11" t="s">
        <v>16840</v>
      </c>
      <c r="L3353" s="12" t="s">
        <v>17151</v>
      </c>
      <c r="M3353" s="13"/>
    </row>
    <row r="3354" spans="2:13" ht="34.9" customHeight="1">
      <c r="B3354" s="3">
        <v>3337</v>
      </c>
      <c r="C3354" s="5" t="s">
        <v>3065</v>
      </c>
      <c r="D3354" s="62" t="s">
        <v>8411</v>
      </c>
      <c r="E3354" s="4" t="s">
        <v>11127</v>
      </c>
      <c r="F3354" s="7">
        <f>Books[[#This Row],[قیمت نهایی]]*100/80</f>
        <v>743750</v>
      </c>
      <c r="G3354" s="8">
        <v>0.2</v>
      </c>
      <c r="H3354" s="9">
        <f>Books[[#This Row],[تعداد صفحه]]*5000+300000</f>
        <v>595000</v>
      </c>
      <c r="I3354" s="22">
        <v>2017</v>
      </c>
      <c r="J3354" s="10" t="s">
        <v>14487</v>
      </c>
      <c r="K3354" s="11" t="s">
        <v>16575</v>
      </c>
      <c r="L3354" s="12" t="s">
        <v>17151</v>
      </c>
      <c r="M3354" s="13"/>
    </row>
    <row r="3355" spans="2:13" ht="34.9" customHeight="1">
      <c r="B3355" s="3">
        <v>3338</v>
      </c>
      <c r="C3355" s="5" t="s">
        <v>3066</v>
      </c>
      <c r="D3355" s="62" t="s">
        <v>8412</v>
      </c>
      <c r="E3355" s="4">
        <v>590</v>
      </c>
      <c r="F3355" s="7">
        <f>Books[[#This Row],[قیمت نهایی]]*100/80</f>
        <v>4062500</v>
      </c>
      <c r="G3355" s="8">
        <v>0.2</v>
      </c>
      <c r="H3355" s="9">
        <f>Books[[#This Row],[تعداد صفحه]]*5000+300000</f>
        <v>3250000</v>
      </c>
      <c r="I3355" s="22">
        <v>2017</v>
      </c>
      <c r="J3355" s="10" t="s">
        <v>14488</v>
      </c>
      <c r="K3355" s="11" t="s">
        <v>16562</v>
      </c>
      <c r="L3355" s="12" t="s">
        <v>17151</v>
      </c>
      <c r="M3355" s="13"/>
    </row>
    <row r="3356" spans="2:13" ht="34.9" customHeight="1">
      <c r="B3356" s="3">
        <v>3339</v>
      </c>
      <c r="C3356" s="5" t="s">
        <v>3067</v>
      </c>
      <c r="D3356" s="62" t="s">
        <v>8413</v>
      </c>
      <c r="E3356" s="4">
        <v>592</v>
      </c>
      <c r="F3356" s="7">
        <f>Books[[#This Row],[قیمت نهایی]]*100/80</f>
        <v>4075000</v>
      </c>
      <c r="G3356" s="8">
        <v>0.2</v>
      </c>
      <c r="H3356" s="9">
        <f>Books[[#This Row],[تعداد صفحه]]*5000+300000</f>
        <v>3260000</v>
      </c>
      <c r="I3356" s="22">
        <v>2017</v>
      </c>
      <c r="J3356" s="10" t="s">
        <v>14489</v>
      </c>
      <c r="K3356" s="11" t="s">
        <v>16953</v>
      </c>
      <c r="L3356" s="12" t="s">
        <v>17151</v>
      </c>
      <c r="M3356" s="13"/>
    </row>
    <row r="3357" spans="2:13" ht="34.9" customHeight="1">
      <c r="B3357" s="3">
        <v>3340</v>
      </c>
      <c r="C3357" s="5" t="s">
        <v>3068</v>
      </c>
      <c r="D3357" s="62" t="s">
        <v>8414</v>
      </c>
      <c r="E3357" s="4" t="s">
        <v>11128</v>
      </c>
      <c r="F3357" s="7">
        <f>Books[[#This Row],[قیمت نهایی]]*100/80</f>
        <v>4093750</v>
      </c>
      <c r="G3357" s="8">
        <v>0.2</v>
      </c>
      <c r="H3357" s="9">
        <f>Books[[#This Row],[تعداد صفحه]]*5000+300000</f>
        <v>3275000</v>
      </c>
      <c r="I3357" s="22">
        <v>2017</v>
      </c>
      <c r="J3357" s="10" t="s">
        <v>14490</v>
      </c>
      <c r="K3357" s="11" t="s">
        <v>16575</v>
      </c>
      <c r="L3357" s="12" t="s">
        <v>17151</v>
      </c>
      <c r="M3357" s="13"/>
    </row>
    <row r="3358" spans="2:13" ht="34.9" customHeight="1">
      <c r="B3358" s="3">
        <v>3341</v>
      </c>
      <c r="C3358" s="5" t="s">
        <v>3069</v>
      </c>
      <c r="D3358" s="62" t="s">
        <v>8415</v>
      </c>
      <c r="E3358" s="4" t="s">
        <v>11129</v>
      </c>
      <c r="F3358" s="7">
        <f>Books[[#This Row],[قیمت نهایی]]*100/80</f>
        <v>4106250</v>
      </c>
      <c r="G3358" s="8">
        <v>0.2</v>
      </c>
      <c r="H3358" s="9">
        <f>Books[[#This Row],[تعداد صفحه]]*5000+300000</f>
        <v>3285000</v>
      </c>
      <c r="I3358" s="22">
        <v>2017</v>
      </c>
      <c r="J3358" s="10" t="s">
        <v>14491</v>
      </c>
      <c r="K3358" s="11" t="s">
        <v>16569</v>
      </c>
      <c r="L3358" s="12" t="s">
        <v>17151</v>
      </c>
      <c r="M3358" s="13"/>
    </row>
    <row r="3359" spans="2:13" ht="34.9" customHeight="1">
      <c r="B3359" s="3">
        <v>3342</v>
      </c>
      <c r="C3359" s="5" t="s">
        <v>3070</v>
      </c>
      <c r="D3359" s="62" t="s">
        <v>8416</v>
      </c>
      <c r="E3359" s="4">
        <v>60</v>
      </c>
      <c r="F3359" s="7">
        <f>Books[[#This Row],[قیمت نهایی]]*100/80</f>
        <v>750000</v>
      </c>
      <c r="G3359" s="8">
        <v>0.2</v>
      </c>
      <c r="H3359" s="9">
        <f>Books[[#This Row],[تعداد صفحه]]*5000+300000</f>
        <v>600000</v>
      </c>
      <c r="I3359" s="22">
        <v>2018</v>
      </c>
      <c r="J3359" s="10" t="s">
        <v>14492</v>
      </c>
      <c r="K3359" s="11" t="s">
        <v>16575</v>
      </c>
      <c r="L3359" s="12" t="s">
        <v>17151</v>
      </c>
      <c r="M3359" s="13"/>
    </row>
    <row r="3360" spans="2:13" ht="34.9" customHeight="1">
      <c r="B3360" s="3">
        <v>3343</v>
      </c>
      <c r="C3360" s="5" t="s">
        <v>3071</v>
      </c>
      <c r="D3360" s="62" t="s">
        <v>8417</v>
      </c>
      <c r="E3360" s="4" t="s">
        <v>10934</v>
      </c>
      <c r="F3360" s="7">
        <f>Books[[#This Row],[قیمت نهایی]]*100/80</f>
        <v>4125000</v>
      </c>
      <c r="G3360" s="8">
        <v>0.2</v>
      </c>
      <c r="H3360" s="9">
        <f>Books[[#This Row],[تعداد صفحه]]*5000+300000</f>
        <v>3300000</v>
      </c>
      <c r="I3360" s="22">
        <v>2017</v>
      </c>
      <c r="J3360" s="10" t="s">
        <v>14493</v>
      </c>
      <c r="K3360" s="11" t="s">
        <v>16638</v>
      </c>
      <c r="L3360" s="12" t="s">
        <v>17151</v>
      </c>
      <c r="M3360" s="13"/>
    </row>
    <row r="3361" spans="2:13" ht="34.9" customHeight="1">
      <c r="B3361" s="3">
        <v>3344</v>
      </c>
      <c r="C3361" s="5" t="s">
        <v>3072</v>
      </c>
      <c r="D3361" s="62" t="s">
        <v>8418</v>
      </c>
      <c r="E3361" s="4" t="s">
        <v>10934</v>
      </c>
      <c r="F3361" s="7">
        <f>Books[[#This Row],[قیمت نهایی]]*100/80</f>
        <v>4125000</v>
      </c>
      <c r="G3361" s="8">
        <v>0.2</v>
      </c>
      <c r="H3361" s="9">
        <f>Books[[#This Row],[تعداد صفحه]]*5000+300000</f>
        <v>3300000</v>
      </c>
      <c r="I3361" s="22">
        <v>2018</v>
      </c>
      <c r="J3361" s="10" t="s">
        <v>14494</v>
      </c>
      <c r="K3361" s="11" t="s">
        <v>16569</v>
      </c>
      <c r="L3361" s="12" t="s">
        <v>17151</v>
      </c>
      <c r="M3361" s="13"/>
    </row>
    <row r="3362" spans="2:13" ht="34.9" customHeight="1">
      <c r="B3362" s="3">
        <v>3345</v>
      </c>
      <c r="C3362" s="5" t="s">
        <v>3073</v>
      </c>
      <c r="D3362" s="62" t="s">
        <v>8419</v>
      </c>
      <c r="E3362" s="4">
        <v>605</v>
      </c>
      <c r="F3362" s="7">
        <f>Books[[#This Row],[قیمت نهایی]]*100/80</f>
        <v>4156250</v>
      </c>
      <c r="G3362" s="8">
        <v>0.2</v>
      </c>
      <c r="H3362" s="9">
        <f>Books[[#This Row],[تعداد صفحه]]*5000+300000</f>
        <v>3325000</v>
      </c>
      <c r="I3362" s="22">
        <v>2017</v>
      </c>
      <c r="J3362" s="10" t="s">
        <v>14495</v>
      </c>
      <c r="K3362" s="11" t="s">
        <v>16575</v>
      </c>
      <c r="L3362" s="12" t="s">
        <v>17151</v>
      </c>
      <c r="M3362" s="13"/>
    </row>
    <row r="3363" spans="2:13" ht="34.9" customHeight="1">
      <c r="B3363" s="3">
        <v>3346</v>
      </c>
      <c r="C3363" s="5" t="s">
        <v>17385</v>
      </c>
      <c r="D3363" s="62" t="s">
        <v>8420</v>
      </c>
      <c r="E3363" s="4" t="s">
        <v>11130</v>
      </c>
      <c r="F3363" s="7">
        <f>Books[[#This Row],[قیمت نهایی]]*100/80</f>
        <v>756250</v>
      </c>
      <c r="G3363" s="8">
        <v>0.2</v>
      </c>
      <c r="H3363" s="9">
        <f>Books[[#This Row],[تعداد صفحه]]*5000+300000</f>
        <v>605000</v>
      </c>
      <c r="I3363" s="22">
        <v>2017</v>
      </c>
      <c r="J3363" s="10" t="s">
        <v>14496</v>
      </c>
      <c r="K3363" s="11" t="s">
        <v>16569</v>
      </c>
      <c r="L3363" s="12" t="s">
        <v>17151</v>
      </c>
      <c r="M3363" s="13"/>
    </row>
    <row r="3364" spans="2:13" ht="34.9" customHeight="1">
      <c r="B3364" s="3">
        <v>3347</v>
      </c>
      <c r="C3364" s="5" t="s">
        <v>3074</v>
      </c>
      <c r="D3364" s="62" t="s">
        <v>8421</v>
      </c>
      <c r="E3364" s="4" t="s">
        <v>11131</v>
      </c>
      <c r="F3364" s="7">
        <f>Books[[#This Row],[قیمت نهایی]]*100/80</f>
        <v>4187500</v>
      </c>
      <c r="G3364" s="8">
        <v>0.2</v>
      </c>
      <c r="H3364" s="9">
        <f>Books[[#This Row],[تعداد صفحه]]*5000+300000</f>
        <v>3350000</v>
      </c>
      <c r="I3364" s="22">
        <v>2017</v>
      </c>
      <c r="J3364" s="10" t="s">
        <v>14497</v>
      </c>
      <c r="K3364" s="11" t="s">
        <v>2</v>
      </c>
      <c r="L3364" s="12" t="s">
        <v>17151</v>
      </c>
      <c r="M3364" s="13"/>
    </row>
    <row r="3365" spans="2:13" ht="34.9" customHeight="1">
      <c r="B3365" s="3">
        <v>3348</v>
      </c>
      <c r="C3365" s="5" t="s">
        <v>3075</v>
      </c>
      <c r="D3365" s="62" t="s">
        <v>8422</v>
      </c>
      <c r="E3365" s="4" t="s">
        <v>10778</v>
      </c>
      <c r="F3365" s="7">
        <f>Books[[#This Row],[قیمت نهایی]]*100/80</f>
        <v>4200000</v>
      </c>
      <c r="G3365" s="8">
        <v>0.2</v>
      </c>
      <c r="H3365" s="9">
        <f>Books[[#This Row],[تعداد صفحه]]*5000+300000</f>
        <v>3360000</v>
      </c>
      <c r="I3365" s="22">
        <v>2017</v>
      </c>
      <c r="J3365" s="10" t="s">
        <v>14498</v>
      </c>
      <c r="K3365" s="11" t="s">
        <v>16676</v>
      </c>
      <c r="L3365" s="12" t="s">
        <v>17151</v>
      </c>
      <c r="M3365" s="13"/>
    </row>
    <row r="3366" spans="2:13" ht="34.9" customHeight="1">
      <c r="B3366" s="3">
        <v>3349</v>
      </c>
      <c r="C3366" s="5" t="s">
        <v>3076</v>
      </c>
      <c r="D3366" s="62" t="s">
        <v>8423</v>
      </c>
      <c r="E3366" s="4">
        <v>62</v>
      </c>
      <c r="F3366" s="7">
        <f>Books[[#This Row],[قیمت نهایی]]*100/80</f>
        <v>762500</v>
      </c>
      <c r="G3366" s="8">
        <v>0.2</v>
      </c>
      <c r="H3366" s="9">
        <f>Books[[#This Row],[تعداد صفحه]]*5000+300000</f>
        <v>610000</v>
      </c>
      <c r="I3366" s="22">
        <v>2018</v>
      </c>
      <c r="J3366" s="10" t="s">
        <v>14499</v>
      </c>
      <c r="K3366" s="11" t="s">
        <v>16575</v>
      </c>
      <c r="L3366" s="12" t="s">
        <v>17151</v>
      </c>
      <c r="M3366" s="13"/>
    </row>
    <row r="3367" spans="2:13" ht="34.9" customHeight="1">
      <c r="B3367" s="3">
        <v>3350</v>
      </c>
      <c r="C3367" s="5" t="s">
        <v>3077</v>
      </c>
      <c r="D3367" s="62" t="s">
        <v>8424</v>
      </c>
      <c r="E3367" s="4">
        <v>62</v>
      </c>
      <c r="F3367" s="7">
        <f>Books[[#This Row],[قیمت نهایی]]*100/80</f>
        <v>762500</v>
      </c>
      <c r="G3367" s="8">
        <v>0.2</v>
      </c>
      <c r="H3367" s="9">
        <f>Books[[#This Row],[تعداد صفحه]]*5000+300000</f>
        <v>610000</v>
      </c>
      <c r="I3367" s="22">
        <v>2017</v>
      </c>
      <c r="J3367" s="10" t="s">
        <v>14500</v>
      </c>
      <c r="K3367" s="11" t="s">
        <v>16569</v>
      </c>
      <c r="L3367" s="12" t="s">
        <v>17151</v>
      </c>
      <c r="M3367" s="13"/>
    </row>
    <row r="3368" spans="2:13" ht="34.9" customHeight="1">
      <c r="B3368" s="3">
        <v>3351</v>
      </c>
      <c r="C3368" s="5" t="s">
        <v>3078</v>
      </c>
      <c r="D3368" s="62" t="s">
        <v>8425</v>
      </c>
      <c r="E3368" s="4">
        <v>620</v>
      </c>
      <c r="F3368" s="7">
        <f>Books[[#This Row],[قیمت نهایی]]*100/80</f>
        <v>4250000</v>
      </c>
      <c r="G3368" s="8">
        <v>0.2</v>
      </c>
      <c r="H3368" s="9">
        <f>Books[[#This Row],[تعداد صفحه]]*5000+300000</f>
        <v>3400000</v>
      </c>
      <c r="I3368" s="22">
        <v>2018</v>
      </c>
      <c r="J3368" s="10" t="s">
        <v>14501</v>
      </c>
      <c r="K3368" s="11" t="s">
        <v>16562</v>
      </c>
      <c r="L3368" s="12" t="s">
        <v>17151</v>
      </c>
      <c r="M3368" s="13"/>
    </row>
    <row r="3369" spans="2:13" ht="34.9" customHeight="1">
      <c r="B3369" s="3">
        <v>3352</v>
      </c>
      <c r="C3369" s="5" t="s">
        <v>3079</v>
      </c>
      <c r="D3369" s="62" t="s">
        <v>8426</v>
      </c>
      <c r="E3369" s="4" t="s">
        <v>11132</v>
      </c>
      <c r="F3369" s="7">
        <f>Books[[#This Row],[قیمت نهایی]]*100/80</f>
        <v>4262500</v>
      </c>
      <c r="G3369" s="8">
        <v>0.2</v>
      </c>
      <c r="H3369" s="9">
        <f>Books[[#This Row],[تعداد صفحه]]*5000+300000</f>
        <v>3410000</v>
      </c>
      <c r="I3369" s="22">
        <v>2018</v>
      </c>
      <c r="J3369" s="10" t="s">
        <v>14502</v>
      </c>
      <c r="K3369" s="11" t="s">
        <v>16840</v>
      </c>
      <c r="L3369" s="12" t="s">
        <v>17151</v>
      </c>
      <c r="M3369" s="13"/>
    </row>
    <row r="3370" spans="2:13" ht="34.9" customHeight="1">
      <c r="B3370" s="3">
        <v>3353</v>
      </c>
      <c r="C3370" s="5" t="s">
        <v>3080</v>
      </c>
      <c r="D3370" s="62" t="s">
        <v>8427</v>
      </c>
      <c r="E3370" s="4">
        <v>622</v>
      </c>
      <c r="F3370" s="7">
        <f>Books[[#This Row],[قیمت نهایی]]*100/80</f>
        <v>4262500</v>
      </c>
      <c r="G3370" s="8">
        <v>0.2</v>
      </c>
      <c r="H3370" s="9">
        <f>Books[[#This Row],[تعداد صفحه]]*5000+300000</f>
        <v>3410000</v>
      </c>
      <c r="I3370" s="22">
        <v>2018</v>
      </c>
      <c r="J3370" s="10" t="s">
        <v>14503</v>
      </c>
      <c r="K3370" s="11" t="s">
        <v>2</v>
      </c>
      <c r="L3370" s="12" t="s">
        <v>17151</v>
      </c>
      <c r="M3370" s="13"/>
    </row>
    <row r="3371" spans="2:13" ht="34.9" customHeight="1">
      <c r="B3371" s="3">
        <v>3354</v>
      </c>
      <c r="C3371" s="5" t="s">
        <v>3081</v>
      </c>
      <c r="D3371" s="62" t="s">
        <v>8428</v>
      </c>
      <c r="E3371" s="4" t="s">
        <v>10857</v>
      </c>
      <c r="F3371" s="7">
        <f>Books[[#This Row],[قیمت نهایی]]*100/80</f>
        <v>768750</v>
      </c>
      <c r="G3371" s="8">
        <v>0.2</v>
      </c>
      <c r="H3371" s="9">
        <f>Books[[#This Row],[تعداد صفحه]]*5000+300000</f>
        <v>615000</v>
      </c>
      <c r="I3371" s="22">
        <v>2018</v>
      </c>
      <c r="J3371" s="10" t="s">
        <v>14504</v>
      </c>
      <c r="K3371" s="11" t="s">
        <v>16569</v>
      </c>
      <c r="L3371" s="12" t="s">
        <v>17151</v>
      </c>
      <c r="M3371" s="13"/>
    </row>
    <row r="3372" spans="2:13" ht="34.9" customHeight="1">
      <c r="B3372" s="3">
        <v>3355</v>
      </c>
      <c r="C3372" s="5" t="s">
        <v>3082</v>
      </c>
      <c r="D3372" s="62" t="s">
        <v>8429</v>
      </c>
      <c r="E3372" s="4" t="s">
        <v>10716</v>
      </c>
      <c r="F3372" s="7">
        <f>Books[[#This Row],[قیمت نهایی]]*100/80</f>
        <v>4325000</v>
      </c>
      <c r="G3372" s="8">
        <v>0.2</v>
      </c>
      <c r="H3372" s="9">
        <f>Books[[#This Row],[تعداد صفحه]]*5000+300000</f>
        <v>3460000</v>
      </c>
      <c r="I3372" s="22">
        <v>2017</v>
      </c>
      <c r="J3372" s="10" t="s">
        <v>14505</v>
      </c>
      <c r="K3372" s="11" t="s">
        <v>3</v>
      </c>
      <c r="L3372" s="12" t="s">
        <v>17151</v>
      </c>
      <c r="M3372" s="13"/>
    </row>
    <row r="3373" spans="2:13" ht="34.9" customHeight="1">
      <c r="B3373" s="3">
        <v>3356</v>
      </c>
      <c r="C3373" s="5" t="s">
        <v>3083</v>
      </c>
      <c r="D3373" s="62" t="s">
        <v>8430</v>
      </c>
      <c r="E3373" s="4" t="s">
        <v>10886</v>
      </c>
      <c r="F3373" s="7">
        <f>Books[[#This Row],[قیمت نهایی]]*100/80</f>
        <v>4362500</v>
      </c>
      <c r="G3373" s="8">
        <v>0.2</v>
      </c>
      <c r="H3373" s="9">
        <f>Books[[#This Row],[تعداد صفحه]]*5000+300000</f>
        <v>3490000</v>
      </c>
      <c r="I3373" s="22">
        <v>2017</v>
      </c>
      <c r="J3373" s="10" t="s">
        <v>14506</v>
      </c>
      <c r="K3373" s="11" t="s">
        <v>16696</v>
      </c>
      <c r="L3373" s="12" t="s">
        <v>17151</v>
      </c>
      <c r="M3373" s="13"/>
    </row>
    <row r="3374" spans="2:13" ht="34.9" customHeight="1">
      <c r="B3374" s="3">
        <v>3357</v>
      </c>
      <c r="C3374" s="5" t="s">
        <v>3084</v>
      </c>
      <c r="D3374" s="62" t="s">
        <v>8431</v>
      </c>
      <c r="E3374" s="4" t="s">
        <v>11133</v>
      </c>
      <c r="F3374" s="7">
        <f>Books[[#This Row],[قیمت نهایی]]*100/80</f>
        <v>775000</v>
      </c>
      <c r="G3374" s="8">
        <v>0.2</v>
      </c>
      <c r="H3374" s="9">
        <f>Books[[#This Row],[تعداد صفحه]]*5000+300000</f>
        <v>620000</v>
      </c>
      <c r="I3374" s="22">
        <v>2017</v>
      </c>
      <c r="J3374" s="10" t="s">
        <v>14507</v>
      </c>
      <c r="K3374" s="11" t="s">
        <v>16805</v>
      </c>
      <c r="L3374" s="12" t="s">
        <v>17151</v>
      </c>
      <c r="M3374" s="13"/>
    </row>
    <row r="3375" spans="2:13" ht="34.9" customHeight="1">
      <c r="B3375" s="3">
        <v>3358</v>
      </c>
      <c r="C3375" s="5" t="s">
        <v>3085</v>
      </c>
      <c r="D3375" s="62" t="s">
        <v>8432</v>
      </c>
      <c r="E3375" s="4">
        <v>64</v>
      </c>
      <c r="F3375" s="7">
        <f>Books[[#This Row],[قیمت نهایی]]*100/80</f>
        <v>775000</v>
      </c>
      <c r="G3375" s="8">
        <v>0.2</v>
      </c>
      <c r="H3375" s="9">
        <f>Books[[#This Row],[تعداد صفحه]]*5000+300000</f>
        <v>620000</v>
      </c>
      <c r="I3375" s="22">
        <v>2017</v>
      </c>
      <c r="J3375" s="10" t="s">
        <v>14508</v>
      </c>
      <c r="K3375" s="11" t="s">
        <v>16575</v>
      </c>
      <c r="L3375" s="12" t="s">
        <v>17151</v>
      </c>
      <c r="M3375" s="13"/>
    </row>
    <row r="3376" spans="2:13" ht="34.9" customHeight="1">
      <c r="B3376" s="3">
        <v>3359</v>
      </c>
      <c r="C3376" s="5" t="s">
        <v>3086</v>
      </c>
      <c r="D3376" s="62" t="s">
        <v>8433</v>
      </c>
      <c r="E3376" s="4" t="s">
        <v>10803</v>
      </c>
      <c r="F3376" s="7">
        <f>Books[[#This Row],[قیمت نهایی]]*100/80</f>
        <v>4375000</v>
      </c>
      <c r="G3376" s="8">
        <v>0.2</v>
      </c>
      <c r="H3376" s="9">
        <f>Books[[#This Row],[تعداد صفحه]]*5000+300000</f>
        <v>3500000</v>
      </c>
      <c r="I3376" s="22">
        <v>2017</v>
      </c>
      <c r="J3376" s="10" t="s">
        <v>14509</v>
      </c>
      <c r="K3376" s="11" t="s">
        <v>16575</v>
      </c>
      <c r="L3376" s="12" t="s">
        <v>17151</v>
      </c>
      <c r="M3376" s="13"/>
    </row>
    <row r="3377" spans="2:13" ht="34.9" customHeight="1">
      <c r="B3377" s="3">
        <v>3360</v>
      </c>
      <c r="C3377" s="5" t="s">
        <v>3087</v>
      </c>
      <c r="D3377" s="62" t="s">
        <v>8434</v>
      </c>
      <c r="E3377" s="4" t="s">
        <v>11134</v>
      </c>
      <c r="F3377" s="7">
        <f>Books[[#This Row],[قیمت نهایی]]*100/80</f>
        <v>4425000</v>
      </c>
      <c r="G3377" s="8">
        <v>0.2</v>
      </c>
      <c r="H3377" s="9">
        <f>Books[[#This Row],[تعداد صفحه]]*5000+300000</f>
        <v>3540000</v>
      </c>
      <c r="I3377" s="22">
        <v>2017</v>
      </c>
      <c r="J3377" s="10" t="s">
        <v>14428</v>
      </c>
      <c r="K3377" s="11" t="s">
        <v>8</v>
      </c>
      <c r="L3377" s="12" t="s">
        <v>17151</v>
      </c>
      <c r="M3377" s="13"/>
    </row>
    <row r="3378" spans="2:13" ht="34.9" customHeight="1">
      <c r="B3378" s="3">
        <v>3361</v>
      </c>
      <c r="C3378" s="5" t="s">
        <v>3088</v>
      </c>
      <c r="D3378" s="62" t="s">
        <v>8435</v>
      </c>
      <c r="E3378" s="4" t="s">
        <v>11134</v>
      </c>
      <c r="F3378" s="7">
        <f>Books[[#This Row],[قیمت نهایی]]*100/80</f>
        <v>4425000</v>
      </c>
      <c r="G3378" s="8">
        <v>0.2</v>
      </c>
      <c r="H3378" s="9">
        <f>Books[[#This Row],[تعداد صفحه]]*5000+300000</f>
        <v>3540000</v>
      </c>
      <c r="I3378" s="22">
        <v>2017</v>
      </c>
      <c r="J3378" s="10" t="s">
        <v>14510</v>
      </c>
      <c r="K3378" s="11" t="s">
        <v>16571</v>
      </c>
      <c r="L3378" s="12" t="s">
        <v>17151</v>
      </c>
      <c r="M3378" s="13"/>
    </row>
    <row r="3379" spans="2:13" ht="34.9" customHeight="1">
      <c r="B3379" s="3">
        <v>3362</v>
      </c>
      <c r="C3379" s="5" t="s">
        <v>17386</v>
      </c>
      <c r="D3379" s="62" t="s">
        <v>8436</v>
      </c>
      <c r="E3379" s="4" t="s">
        <v>11134</v>
      </c>
      <c r="F3379" s="7">
        <f>Books[[#This Row],[قیمت نهایی]]*100/80</f>
        <v>4425000</v>
      </c>
      <c r="G3379" s="8">
        <v>0.2</v>
      </c>
      <c r="H3379" s="9">
        <f>Books[[#This Row],[تعداد صفحه]]*5000+300000</f>
        <v>3540000</v>
      </c>
      <c r="I3379" s="22">
        <v>2017</v>
      </c>
      <c r="J3379" s="10" t="s">
        <v>14511</v>
      </c>
      <c r="K3379" s="11" t="s">
        <v>16842</v>
      </c>
      <c r="L3379" s="12" t="s">
        <v>17151</v>
      </c>
      <c r="M3379" s="13"/>
    </row>
    <row r="3380" spans="2:13" ht="34.9" customHeight="1">
      <c r="B3380" s="3">
        <v>3363</v>
      </c>
      <c r="C3380" s="5" t="s">
        <v>3089</v>
      </c>
      <c r="D3380" s="62" t="s">
        <v>8437</v>
      </c>
      <c r="E3380" s="4" t="s">
        <v>11134</v>
      </c>
      <c r="F3380" s="7">
        <f>Books[[#This Row],[قیمت نهایی]]*100/80</f>
        <v>4425000</v>
      </c>
      <c r="G3380" s="8">
        <v>0.2</v>
      </c>
      <c r="H3380" s="9">
        <f>Books[[#This Row],[تعداد صفحه]]*5000+300000</f>
        <v>3540000</v>
      </c>
      <c r="I3380" s="22">
        <v>2017</v>
      </c>
      <c r="J3380" s="10" t="s">
        <v>14512</v>
      </c>
      <c r="K3380" s="11" t="s">
        <v>16575</v>
      </c>
      <c r="L3380" s="12" t="s">
        <v>17151</v>
      </c>
      <c r="M3380" s="13"/>
    </row>
    <row r="3381" spans="2:13" ht="34.9" customHeight="1">
      <c r="B3381" s="3">
        <v>3364</v>
      </c>
      <c r="C3381" s="5" t="s">
        <v>3090</v>
      </c>
      <c r="D3381" s="62" t="s">
        <v>8438</v>
      </c>
      <c r="E3381" s="4" t="s">
        <v>11135</v>
      </c>
      <c r="F3381" s="7">
        <f>Books[[#This Row],[قیمت نهایی]]*100/80</f>
        <v>781250</v>
      </c>
      <c r="G3381" s="8">
        <v>0.2</v>
      </c>
      <c r="H3381" s="9">
        <f>Books[[#This Row],[تعداد صفحه]]*5000+300000</f>
        <v>625000</v>
      </c>
      <c r="I3381" s="22">
        <v>2017</v>
      </c>
      <c r="J3381" s="10" t="s">
        <v>14513</v>
      </c>
      <c r="K3381" s="11" t="s">
        <v>16580</v>
      </c>
      <c r="L3381" s="12" t="s">
        <v>17151</v>
      </c>
      <c r="M3381" s="13"/>
    </row>
    <row r="3382" spans="2:13" ht="34.9" customHeight="1">
      <c r="B3382" s="3">
        <v>3365</v>
      </c>
      <c r="C3382" s="5" t="s">
        <v>3091</v>
      </c>
      <c r="D3382" s="62" t="s">
        <v>8439</v>
      </c>
      <c r="E3382" s="4" t="s">
        <v>11135</v>
      </c>
      <c r="F3382" s="7">
        <f>Books[[#This Row],[قیمت نهایی]]*100/80</f>
        <v>781250</v>
      </c>
      <c r="G3382" s="8">
        <v>0.2</v>
      </c>
      <c r="H3382" s="9">
        <f>Books[[#This Row],[تعداد صفحه]]*5000+300000</f>
        <v>625000</v>
      </c>
      <c r="I3382" s="22">
        <v>2017</v>
      </c>
      <c r="J3382" s="10" t="s">
        <v>14514</v>
      </c>
      <c r="K3382" s="11" t="s">
        <v>16580</v>
      </c>
      <c r="L3382" s="12" t="s">
        <v>17151</v>
      </c>
      <c r="M3382" s="13"/>
    </row>
    <row r="3383" spans="2:13" ht="34.9" customHeight="1">
      <c r="B3383" s="3">
        <v>3366</v>
      </c>
      <c r="C3383" s="5" t="s">
        <v>3092</v>
      </c>
      <c r="D3383" s="62" t="s">
        <v>8440</v>
      </c>
      <c r="E3383" s="4">
        <v>650</v>
      </c>
      <c r="F3383" s="7">
        <f>Books[[#This Row],[قیمت نهایی]]*100/80</f>
        <v>4437500</v>
      </c>
      <c r="G3383" s="8">
        <v>0.2</v>
      </c>
      <c r="H3383" s="9">
        <f>Books[[#This Row],[تعداد صفحه]]*5000+300000</f>
        <v>3550000</v>
      </c>
      <c r="I3383" s="22">
        <v>2017</v>
      </c>
      <c r="J3383" s="10" t="s">
        <v>14515</v>
      </c>
      <c r="K3383" s="11" t="s">
        <v>16696</v>
      </c>
      <c r="L3383" s="12" t="s">
        <v>17151</v>
      </c>
      <c r="M3383" s="13"/>
    </row>
    <row r="3384" spans="2:13" ht="34.9" customHeight="1">
      <c r="B3384" s="3">
        <v>3367</v>
      </c>
      <c r="C3384" s="5" t="s">
        <v>3093</v>
      </c>
      <c r="D3384" s="62" t="s">
        <v>8441</v>
      </c>
      <c r="E3384" s="4" t="s">
        <v>11136</v>
      </c>
      <c r="F3384" s="7">
        <f>Books[[#This Row],[قیمت نهایی]]*100/80</f>
        <v>4443750</v>
      </c>
      <c r="G3384" s="8">
        <v>0.2</v>
      </c>
      <c r="H3384" s="9">
        <f>Books[[#This Row],[تعداد صفحه]]*5000+300000</f>
        <v>3555000</v>
      </c>
      <c r="I3384" s="22">
        <v>2017</v>
      </c>
      <c r="J3384" s="10" t="s">
        <v>14516</v>
      </c>
      <c r="K3384" s="11" t="s">
        <v>16626</v>
      </c>
      <c r="L3384" s="12" t="s">
        <v>17151</v>
      </c>
      <c r="M3384" s="13"/>
    </row>
    <row r="3385" spans="2:13" ht="34.9" customHeight="1">
      <c r="B3385" s="3">
        <v>3368</v>
      </c>
      <c r="C3385" s="5" t="s">
        <v>3094</v>
      </c>
      <c r="D3385" s="62" t="s">
        <v>8442</v>
      </c>
      <c r="E3385" s="4" t="s">
        <v>11137</v>
      </c>
      <c r="F3385" s="7">
        <f>Books[[#This Row],[قیمت نهایی]]*100/80</f>
        <v>787500</v>
      </c>
      <c r="G3385" s="8">
        <v>0.2</v>
      </c>
      <c r="H3385" s="9">
        <f>Books[[#This Row],[تعداد صفحه]]*5000+300000</f>
        <v>630000</v>
      </c>
      <c r="I3385" s="22">
        <v>2017</v>
      </c>
      <c r="J3385" s="10" t="s">
        <v>14517</v>
      </c>
      <c r="K3385" s="11" t="s">
        <v>16575</v>
      </c>
      <c r="L3385" s="12" t="s">
        <v>17151</v>
      </c>
      <c r="M3385" s="13"/>
    </row>
    <row r="3386" spans="2:13" ht="34.9" customHeight="1">
      <c r="B3386" s="3">
        <v>3369</v>
      </c>
      <c r="C3386" s="5" t="s">
        <v>17387</v>
      </c>
      <c r="D3386" s="62" t="s">
        <v>8443</v>
      </c>
      <c r="E3386" s="4" t="s">
        <v>11138</v>
      </c>
      <c r="F3386" s="7">
        <f>Books[[#This Row],[قیمت نهایی]]*100/80</f>
        <v>4506250</v>
      </c>
      <c r="G3386" s="8">
        <v>0.2</v>
      </c>
      <c r="H3386" s="9">
        <f>Books[[#This Row],[تعداد صفحه]]*5000+300000</f>
        <v>3605000</v>
      </c>
      <c r="I3386" s="22">
        <v>2017</v>
      </c>
      <c r="J3386" s="10" t="s">
        <v>14518</v>
      </c>
      <c r="K3386" s="11" t="s">
        <v>16626</v>
      </c>
      <c r="L3386" s="12" t="s">
        <v>17151</v>
      </c>
      <c r="M3386" s="13"/>
    </row>
    <row r="3387" spans="2:13" ht="34.9" customHeight="1">
      <c r="B3387" s="3">
        <v>3370</v>
      </c>
      <c r="C3387" s="5" t="s">
        <v>3095</v>
      </c>
      <c r="D3387" s="62" t="s">
        <v>8444</v>
      </c>
      <c r="E3387" s="4" t="s">
        <v>11138</v>
      </c>
      <c r="F3387" s="7">
        <f>Books[[#This Row],[قیمت نهایی]]*100/80</f>
        <v>4506250</v>
      </c>
      <c r="G3387" s="8">
        <v>0.2</v>
      </c>
      <c r="H3387" s="9">
        <f>Books[[#This Row],[تعداد صفحه]]*5000+300000</f>
        <v>3605000</v>
      </c>
      <c r="I3387" s="22">
        <v>2017</v>
      </c>
      <c r="J3387" s="10" t="s">
        <v>14519</v>
      </c>
      <c r="K3387" s="11" t="s">
        <v>16840</v>
      </c>
      <c r="L3387" s="12" t="s">
        <v>17151</v>
      </c>
      <c r="M3387" s="13"/>
    </row>
    <row r="3388" spans="2:13" ht="34.9" customHeight="1">
      <c r="B3388" s="3">
        <v>3371</v>
      </c>
      <c r="C3388" s="5" t="s">
        <v>3096</v>
      </c>
      <c r="D3388" s="62" t="s">
        <v>8445</v>
      </c>
      <c r="E3388" s="4" t="s">
        <v>11139</v>
      </c>
      <c r="F3388" s="7">
        <f>Books[[#This Row],[قیمت نهایی]]*100/80</f>
        <v>4518750</v>
      </c>
      <c r="G3388" s="8">
        <v>0.2</v>
      </c>
      <c r="H3388" s="9">
        <f>Books[[#This Row],[تعداد صفحه]]*5000+300000</f>
        <v>3615000</v>
      </c>
      <c r="I3388" s="22">
        <v>2017</v>
      </c>
      <c r="J3388" s="10" t="s">
        <v>14520</v>
      </c>
      <c r="K3388" s="11" t="s">
        <v>16575</v>
      </c>
      <c r="L3388" s="12" t="s">
        <v>17151</v>
      </c>
      <c r="M3388" s="13"/>
    </row>
    <row r="3389" spans="2:13" ht="34.9" customHeight="1">
      <c r="B3389" s="3">
        <v>3372</v>
      </c>
      <c r="C3389" s="5" t="s">
        <v>3097</v>
      </c>
      <c r="D3389" s="62" t="s">
        <v>8446</v>
      </c>
      <c r="E3389" s="4" t="s">
        <v>11140</v>
      </c>
      <c r="F3389" s="7">
        <f>Books[[#This Row],[قیمت نهایی]]*100/80</f>
        <v>793750</v>
      </c>
      <c r="G3389" s="8">
        <v>0.2</v>
      </c>
      <c r="H3389" s="9">
        <f>Books[[#This Row],[تعداد صفحه]]*5000+300000</f>
        <v>635000</v>
      </c>
      <c r="I3389" s="22">
        <v>2017</v>
      </c>
      <c r="J3389" s="10" t="s">
        <v>14514</v>
      </c>
      <c r="K3389" s="11" t="s">
        <v>16580</v>
      </c>
      <c r="L3389" s="12" t="s">
        <v>17151</v>
      </c>
      <c r="M3389" s="13"/>
    </row>
    <row r="3390" spans="2:13" ht="34.9" customHeight="1">
      <c r="B3390" s="3">
        <v>3373</v>
      </c>
      <c r="C3390" s="5" t="s">
        <v>3098</v>
      </c>
      <c r="D3390" s="62" t="s">
        <v>8447</v>
      </c>
      <c r="E3390" s="4" t="s">
        <v>10829</v>
      </c>
      <c r="F3390" s="7">
        <f>Books[[#This Row],[قیمت نهایی]]*100/80</f>
        <v>4575000</v>
      </c>
      <c r="G3390" s="8">
        <v>0.2</v>
      </c>
      <c r="H3390" s="9">
        <f>Books[[#This Row],[تعداد صفحه]]*5000+300000</f>
        <v>3660000</v>
      </c>
      <c r="I3390" s="22">
        <v>2017</v>
      </c>
      <c r="J3390" s="10" t="s">
        <v>14521</v>
      </c>
      <c r="K3390" s="11" t="s">
        <v>16571</v>
      </c>
      <c r="L3390" s="12" t="s">
        <v>17151</v>
      </c>
      <c r="M3390" s="13"/>
    </row>
    <row r="3391" spans="2:13" ht="34.9" customHeight="1">
      <c r="B3391" s="3">
        <v>3374</v>
      </c>
      <c r="C3391" s="5" t="s">
        <v>17388</v>
      </c>
      <c r="D3391" s="62" t="s">
        <v>8448</v>
      </c>
      <c r="E3391" s="4" t="s">
        <v>11141</v>
      </c>
      <c r="F3391" s="7">
        <f>Books[[#This Row],[قیمت نهایی]]*100/80</f>
        <v>4587500</v>
      </c>
      <c r="G3391" s="8">
        <v>0.2</v>
      </c>
      <c r="H3391" s="9">
        <f>Books[[#This Row],[تعداد صفحه]]*5000+300000</f>
        <v>3670000</v>
      </c>
      <c r="I3391" s="22">
        <v>2017</v>
      </c>
      <c r="J3391" s="10" t="s">
        <v>14522</v>
      </c>
      <c r="K3391" s="11" t="s">
        <v>16575</v>
      </c>
      <c r="L3391" s="12" t="s">
        <v>17151</v>
      </c>
      <c r="M3391" s="13"/>
    </row>
    <row r="3392" spans="2:13" ht="34.9" customHeight="1">
      <c r="B3392" s="3">
        <v>3375</v>
      </c>
      <c r="C3392" s="5" t="s">
        <v>3099</v>
      </c>
      <c r="D3392" s="62" t="s">
        <v>8449</v>
      </c>
      <c r="E3392" s="4" t="s">
        <v>10804</v>
      </c>
      <c r="F3392" s="7">
        <f>Books[[#This Row],[قیمت نهایی]]*100/80</f>
        <v>4675000</v>
      </c>
      <c r="G3392" s="8">
        <v>0.2</v>
      </c>
      <c r="H3392" s="9">
        <f>Books[[#This Row],[تعداد صفحه]]*5000+300000</f>
        <v>3740000</v>
      </c>
      <c r="I3392" s="22">
        <v>2017</v>
      </c>
      <c r="J3392" s="10" t="s">
        <v>14523</v>
      </c>
      <c r="K3392" s="11" t="s">
        <v>16740</v>
      </c>
      <c r="L3392" s="12" t="s">
        <v>17151</v>
      </c>
      <c r="M3392" s="13"/>
    </row>
    <row r="3393" spans="2:13" ht="34.9" customHeight="1">
      <c r="B3393" s="3">
        <v>3376</v>
      </c>
      <c r="C3393" s="5" t="s">
        <v>3100</v>
      </c>
      <c r="D3393" s="62" t="s">
        <v>8450</v>
      </c>
      <c r="E3393" s="4" t="s">
        <v>10986</v>
      </c>
      <c r="F3393" s="7">
        <f>Books[[#This Row],[قیمت نهایی]]*100/80</f>
        <v>4725000</v>
      </c>
      <c r="G3393" s="8">
        <v>0.2</v>
      </c>
      <c r="H3393" s="9">
        <f>Books[[#This Row],[تعداد صفحه]]*5000+300000</f>
        <v>3780000</v>
      </c>
      <c r="I3393" s="22">
        <v>2017</v>
      </c>
      <c r="J3393" s="10" t="s">
        <v>14524</v>
      </c>
      <c r="K3393" s="11" t="s">
        <v>16962</v>
      </c>
      <c r="L3393" s="12" t="s">
        <v>17151</v>
      </c>
      <c r="M3393" s="13"/>
    </row>
    <row r="3394" spans="2:13" ht="34.9" customHeight="1">
      <c r="B3394" s="3">
        <v>3377</v>
      </c>
      <c r="C3394" s="5" t="s">
        <v>3101</v>
      </c>
      <c r="D3394" s="62" t="s">
        <v>8451</v>
      </c>
      <c r="E3394" s="4">
        <v>698</v>
      </c>
      <c r="F3394" s="7">
        <f>Books[[#This Row],[قیمت نهایی]]*100/80</f>
        <v>4737500</v>
      </c>
      <c r="G3394" s="8">
        <v>0.2</v>
      </c>
      <c r="H3394" s="9">
        <f>Books[[#This Row],[تعداد صفحه]]*5000+300000</f>
        <v>3790000</v>
      </c>
      <c r="I3394" s="22">
        <v>2017</v>
      </c>
      <c r="J3394" s="10" t="s">
        <v>14525</v>
      </c>
      <c r="K3394" s="11" t="s">
        <v>16626</v>
      </c>
      <c r="L3394" s="12" t="s">
        <v>17151</v>
      </c>
      <c r="M3394" s="13"/>
    </row>
    <row r="3395" spans="2:13" ht="34.9" customHeight="1">
      <c r="B3395" s="3">
        <v>3378</v>
      </c>
      <c r="C3395" s="5" t="s">
        <v>3102</v>
      </c>
      <c r="D3395" s="62" t="s">
        <v>8452</v>
      </c>
      <c r="E3395" s="4" t="s">
        <v>11142</v>
      </c>
      <c r="F3395" s="7">
        <f>Books[[#This Row],[قیمت نهایی]]*100/80</f>
        <v>818750</v>
      </c>
      <c r="G3395" s="8">
        <v>0.2</v>
      </c>
      <c r="H3395" s="9">
        <f>Books[[#This Row],[تعداد صفحه]]*5000+300000</f>
        <v>655000</v>
      </c>
      <c r="I3395" s="22">
        <v>2017</v>
      </c>
      <c r="J3395" s="10" t="s">
        <v>14526</v>
      </c>
      <c r="K3395" s="11" t="s">
        <v>16575</v>
      </c>
      <c r="L3395" s="12" t="s">
        <v>17151</v>
      </c>
      <c r="M3395" s="13"/>
    </row>
    <row r="3396" spans="2:13" ht="34.9" customHeight="1">
      <c r="B3396" s="3">
        <v>3379</v>
      </c>
      <c r="C3396" s="5" t="s">
        <v>3103</v>
      </c>
      <c r="D3396" s="62" t="s">
        <v>8453</v>
      </c>
      <c r="E3396" s="4">
        <v>71</v>
      </c>
      <c r="F3396" s="7">
        <f>Books[[#This Row],[قیمت نهایی]]*100/80</f>
        <v>818750</v>
      </c>
      <c r="G3396" s="8">
        <v>0.2</v>
      </c>
      <c r="H3396" s="9">
        <f>Books[[#This Row],[تعداد صفحه]]*5000+300000</f>
        <v>655000</v>
      </c>
      <c r="I3396" s="22">
        <v>2017</v>
      </c>
      <c r="J3396" s="10" t="s">
        <v>14527</v>
      </c>
      <c r="K3396" s="11" t="s">
        <v>16575</v>
      </c>
      <c r="L3396" s="12" t="s">
        <v>17151</v>
      </c>
      <c r="M3396" s="13"/>
    </row>
    <row r="3397" spans="2:13" ht="34.9" customHeight="1">
      <c r="B3397" s="3">
        <v>3380</v>
      </c>
      <c r="C3397" s="5" t="s">
        <v>3104</v>
      </c>
      <c r="D3397" s="62" t="s">
        <v>8454</v>
      </c>
      <c r="E3397" s="4" t="s">
        <v>10987</v>
      </c>
      <c r="F3397" s="7">
        <f>Books[[#This Row],[قیمت نهایی]]*100/80</f>
        <v>4825000</v>
      </c>
      <c r="G3397" s="8">
        <v>0.2</v>
      </c>
      <c r="H3397" s="9">
        <f>Books[[#This Row],[تعداد صفحه]]*5000+300000</f>
        <v>3860000</v>
      </c>
      <c r="I3397" s="22">
        <v>2017</v>
      </c>
      <c r="J3397" s="10" t="s">
        <v>14528</v>
      </c>
      <c r="K3397" s="11" t="s">
        <v>16571</v>
      </c>
      <c r="L3397" s="12" t="s">
        <v>17151</v>
      </c>
      <c r="M3397" s="13"/>
    </row>
    <row r="3398" spans="2:13" ht="34.9" customHeight="1">
      <c r="B3398" s="3">
        <v>3381</v>
      </c>
      <c r="C3398" s="5" t="s">
        <v>3105</v>
      </c>
      <c r="D3398" s="62" t="s">
        <v>8455</v>
      </c>
      <c r="E3398" s="4" t="s">
        <v>11143</v>
      </c>
      <c r="F3398" s="7">
        <f>Books[[#This Row],[قیمت نهایی]]*100/80</f>
        <v>4868750</v>
      </c>
      <c r="G3398" s="8">
        <v>0.2</v>
      </c>
      <c r="H3398" s="9">
        <f>Books[[#This Row],[تعداد صفحه]]*5000+300000</f>
        <v>3895000</v>
      </c>
      <c r="I3398" s="22">
        <v>2017</v>
      </c>
      <c r="J3398" s="10" t="s">
        <v>14529</v>
      </c>
      <c r="K3398" s="11" t="s">
        <v>16575</v>
      </c>
      <c r="L3398" s="12" t="s">
        <v>17151</v>
      </c>
      <c r="M3398" s="13"/>
    </row>
    <row r="3399" spans="2:13" ht="34.9" customHeight="1">
      <c r="B3399" s="3">
        <v>3382</v>
      </c>
      <c r="C3399" s="5" t="s">
        <v>3106</v>
      </c>
      <c r="D3399" s="62" t="s">
        <v>8456</v>
      </c>
      <c r="E3399" s="4">
        <v>72</v>
      </c>
      <c r="F3399" s="7">
        <f>Books[[#This Row],[قیمت نهایی]]*100/80</f>
        <v>825000</v>
      </c>
      <c r="G3399" s="8">
        <v>0.2</v>
      </c>
      <c r="H3399" s="9">
        <f>Books[[#This Row],[تعداد صفحه]]*5000+300000</f>
        <v>660000</v>
      </c>
      <c r="I3399" s="22">
        <v>2017</v>
      </c>
      <c r="J3399" s="10" t="s">
        <v>14530</v>
      </c>
      <c r="K3399" s="11" t="s">
        <v>14530</v>
      </c>
      <c r="L3399" s="12" t="s">
        <v>17151</v>
      </c>
      <c r="M3399" s="13"/>
    </row>
    <row r="3400" spans="2:13" ht="34.9" customHeight="1">
      <c r="B3400" s="3">
        <v>3383</v>
      </c>
      <c r="C3400" s="5" t="s">
        <v>3107</v>
      </c>
      <c r="D3400" s="62" t="s">
        <v>8457</v>
      </c>
      <c r="E3400" s="4" t="s">
        <v>10718</v>
      </c>
      <c r="F3400" s="7">
        <f>Books[[#This Row],[قیمت نهایی]]*100/80</f>
        <v>4875000</v>
      </c>
      <c r="G3400" s="8">
        <v>0.2</v>
      </c>
      <c r="H3400" s="9">
        <f>Books[[#This Row],[تعداد صفحه]]*5000+300000</f>
        <v>3900000</v>
      </c>
      <c r="I3400" s="22">
        <v>2017</v>
      </c>
      <c r="J3400" s="10" t="s">
        <v>14531</v>
      </c>
      <c r="K3400" s="11" t="s">
        <v>16626</v>
      </c>
      <c r="L3400" s="12" t="s">
        <v>17151</v>
      </c>
      <c r="M3400" s="13"/>
    </row>
    <row r="3401" spans="2:13" ht="34.9" customHeight="1">
      <c r="B3401" s="3">
        <v>3384</v>
      </c>
      <c r="C3401" s="5" t="s">
        <v>3108</v>
      </c>
      <c r="D3401" s="62" t="s">
        <v>8458</v>
      </c>
      <c r="E3401" s="4" t="s">
        <v>11144</v>
      </c>
      <c r="F3401" s="7">
        <f>Books[[#This Row],[قیمت نهایی]]*100/80</f>
        <v>4931250</v>
      </c>
      <c r="G3401" s="8">
        <v>0.2</v>
      </c>
      <c r="H3401" s="9">
        <f>Books[[#This Row],[تعداد صفحه]]*5000+300000</f>
        <v>3945000</v>
      </c>
      <c r="I3401" s="22">
        <v>2017</v>
      </c>
      <c r="J3401" s="10" t="s">
        <v>14532</v>
      </c>
      <c r="K3401" s="11" t="s">
        <v>16569</v>
      </c>
      <c r="L3401" s="12" t="s">
        <v>17151</v>
      </c>
      <c r="M3401" s="13"/>
    </row>
    <row r="3402" spans="2:13" ht="34.9" customHeight="1">
      <c r="B3402" s="3">
        <v>3385</v>
      </c>
      <c r="C3402" s="5" t="s">
        <v>3109</v>
      </c>
      <c r="D3402" s="62" t="s">
        <v>8459</v>
      </c>
      <c r="E3402" s="4" t="s">
        <v>11145</v>
      </c>
      <c r="F3402" s="7">
        <f>Books[[#This Row],[قیمت نهایی]]*100/80</f>
        <v>4943750</v>
      </c>
      <c r="G3402" s="8">
        <v>0.2</v>
      </c>
      <c r="H3402" s="9">
        <f>Books[[#This Row],[تعداد صفحه]]*5000+300000</f>
        <v>3955000</v>
      </c>
      <c r="I3402" s="22">
        <v>2017</v>
      </c>
      <c r="J3402" s="10" t="s">
        <v>14533</v>
      </c>
      <c r="K3402" s="11" t="s">
        <v>16575</v>
      </c>
      <c r="L3402" s="12" t="s">
        <v>17151</v>
      </c>
      <c r="M3402" s="13"/>
    </row>
    <row r="3403" spans="2:13" ht="34.9" customHeight="1">
      <c r="B3403" s="3">
        <v>3386</v>
      </c>
      <c r="C3403" s="5" t="s">
        <v>3110</v>
      </c>
      <c r="D3403" s="62" t="s">
        <v>8460</v>
      </c>
      <c r="E3403" s="4">
        <v>735</v>
      </c>
      <c r="F3403" s="7">
        <f>Books[[#This Row],[قیمت نهایی]]*100/80</f>
        <v>4968750</v>
      </c>
      <c r="G3403" s="8">
        <v>0.2</v>
      </c>
      <c r="H3403" s="9">
        <f>Books[[#This Row],[تعداد صفحه]]*5000+300000</f>
        <v>3975000</v>
      </c>
      <c r="I3403" s="22">
        <v>2017</v>
      </c>
      <c r="J3403" s="10" t="s">
        <v>14534</v>
      </c>
      <c r="K3403" s="11" t="s">
        <v>16575</v>
      </c>
      <c r="L3403" s="12" t="s">
        <v>17151</v>
      </c>
      <c r="M3403" s="13"/>
    </row>
    <row r="3404" spans="2:13" ht="34.9" customHeight="1">
      <c r="B3404" s="3">
        <v>3387</v>
      </c>
      <c r="C3404" s="5" t="s">
        <v>3111</v>
      </c>
      <c r="D3404" s="62" t="s">
        <v>8461</v>
      </c>
      <c r="E3404" s="4" t="s">
        <v>10742</v>
      </c>
      <c r="F3404" s="7">
        <f>Books[[#This Row],[قیمت نهایی]]*100/80</f>
        <v>837500</v>
      </c>
      <c r="G3404" s="8">
        <v>0.2</v>
      </c>
      <c r="H3404" s="9">
        <f>Books[[#This Row],[تعداد صفحه]]*5000+300000</f>
        <v>670000</v>
      </c>
      <c r="I3404" s="22">
        <v>2017</v>
      </c>
      <c r="J3404" s="10" t="s">
        <v>14535</v>
      </c>
      <c r="K3404" s="11" t="s">
        <v>16568</v>
      </c>
      <c r="L3404" s="12" t="s">
        <v>17151</v>
      </c>
      <c r="M3404" s="13"/>
    </row>
    <row r="3405" spans="2:13" ht="34.9" customHeight="1">
      <c r="B3405" s="3">
        <v>3388</v>
      </c>
      <c r="C3405" s="5" t="s">
        <v>3112</v>
      </c>
      <c r="D3405" s="62" t="s">
        <v>8462</v>
      </c>
      <c r="E3405" s="4" t="s">
        <v>10742</v>
      </c>
      <c r="F3405" s="7">
        <f>Books[[#This Row],[قیمت نهایی]]*100/80</f>
        <v>837500</v>
      </c>
      <c r="G3405" s="8">
        <v>0.2</v>
      </c>
      <c r="H3405" s="9">
        <f>Books[[#This Row],[تعداد صفحه]]*5000+300000</f>
        <v>670000</v>
      </c>
      <c r="I3405" s="22">
        <v>2017</v>
      </c>
      <c r="J3405" s="10" t="s">
        <v>14536</v>
      </c>
      <c r="K3405" s="11" t="s">
        <v>16575</v>
      </c>
      <c r="L3405" s="12" t="s">
        <v>17151</v>
      </c>
      <c r="M3405" s="13"/>
    </row>
    <row r="3406" spans="2:13" ht="34.9" customHeight="1">
      <c r="B3406" s="3">
        <v>3389</v>
      </c>
      <c r="C3406" s="5" t="s">
        <v>3113</v>
      </c>
      <c r="D3406" s="62" t="s">
        <v>8463</v>
      </c>
      <c r="E3406" s="4">
        <v>74</v>
      </c>
      <c r="F3406" s="7">
        <f>Books[[#This Row],[قیمت نهایی]]*100/80</f>
        <v>837500</v>
      </c>
      <c r="G3406" s="8">
        <v>0.2</v>
      </c>
      <c r="H3406" s="9">
        <f>Books[[#This Row],[تعداد صفحه]]*5000+300000</f>
        <v>670000</v>
      </c>
      <c r="I3406" s="22">
        <v>2017</v>
      </c>
      <c r="J3406" s="10" t="s">
        <v>14537</v>
      </c>
      <c r="K3406" s="11" t="s">
        <v>16626</v>
      </c>
      <c r="L3406" s="12" t="s">
        <v>17151</v>
      </c>
      <c r="M3406" s="13"/>
    </row>
    <row r="3407" spans="2:13" ht="34.9" customHeight="1">
      <c r="B3407" s="3">
        <v>3390</v>
      </c>
      <c r="C3407" s="5" t="s">
        <v>3114</v>
      </c>
      <c r="D3407" s="62" t="s">
        <v>8464</v>
      </c>
      <c r="E3407" s="4" t="s">
        <v>11146</v>
      </c>
      <c r="F3407" s="7">
        <f>Books[[#This Row],[قیمت نهایی]]*100/80</f>
        <v>5025000</v>
      </c>
      <c r="G3407" s="8">
        <v>0.2</v>
      </c>
      <c r="H3407" s="9">
        <f>Books[[#This Row],[تعداد صفحه]]*5000+300000</f>
        <v>4020000</v>
      </c>
      <c r="I3407" s="22">
        <v>2017</v>
      </c>
      <c r="J3407" s="10" t="s">
        <v>14538</v>
      </c>
      <c r="K3407" s="11" t="s">
        <v>16963</v>
      </c>
      <c r="L3407" s="12" t="s">
        <v>17151</v>
      </c>
      <c r="M3407" s="13"/>
    </row>
    <row r="3408" spans="2:13" ht="34.9" customHeight="1">
      <c r="B3408" s="3">
        <v>3391</v>
      </c>
      <c r="C3408" s="5" t="s">
        <v>3115</v>
      </c>
      <c r="D3408" s="62" t="s">
        <v>8465</v>
      </c>
      <c r="E3408" s="4">
        <v>745</v>
      </c>
      <c r="F3408" s="7">
        <f>Books[[#This Row],[قیمت نهایی]]*100/80</f>
        <v>5031250</v>
      </c>
      <c r="G3408" s="8">
        <v>0.2</v>
      </c>
      <c r="H3408" s="9">
        <f>Books[[#This Row],[تعداد صفحه]]*5000+300000</f>
        <v>4025000</v>
      </c>
      <c r="I3408" s="22">
        <v>2017</v>
      </c>
      <c r="J3408" s="10" t="s">
        <v>14539</v>
      </c>
      <c r="K3408" s="11" t="s">
        <v>16569</v>
      </c>
      <c r="L3408" s="12" t="s">
        <v>17151</v>
      </c>
      <c r="M3408" s="13"/>
    </row>
    <row r="3409" spans="2:13" ht="34.9" customHeight="1">
      <c r="B3409" s="3">
        <v>3392</v>
      </c>
      <c r="C3409" s="5" t="s">
        <v>3116</v>
      </c>
      <c r="D3409" s="62" t="s">
        <v>8466</v>
      </c>
      <c r="E3409" s="4" t="s">
        <v>10830</v>
      </c>
      <c r="F3409" s="7">
        <f>Books[[#This Row],[قیمت نهایی]]*100/80</f>
        <v>5125000</v>
      </c>
      <c r="G3409" s="8">
        <v>0.2</v>
      </c>
      <c r="H3409" s="9">
        <f>Books[[#This Row],[تعداد صفحه]]*5000+300000</f>
        <v>4100000</v>
      </c>
      <c r="I3409" s="22">
        <v>2017</v>
      </c>
      <c r="J3409" s="10" t="s">
        <v>14540</v>
      </c>
      <c r="K3409" s="11" t="s">
        <v>16696</v>
      </c>
      <c r="L3409" s="12" t="s">
        <v>17151</v>
      </c>
      <c r="M3409" s="13"/>
    </row>
    <row r="3410" spans="2:13" ht="34.9" customHeight="1">
      <c r="B3410" s="3">
        <v>3393</v>
      </c>
      <c r="C3410" s="5" t="s">
        <v>3117</v>
      </c>
      <c r="D3410" s="62" t="s">
        <v>8467</v>
      </c>
      <c r="E3410" s="4">
        <v>766</v>
      </c>
      <c r="F3410" s="7">
        <f>Books[[#This Row],[قیمت نهایی]]*100/80</f>
        <v>5162500</v>
      </c>
      <c r="G3410" s="8">
        <v>0.2</v>
      </c>
      <c r="H3410" s="9">
        <f>Books[[#This Row],[تعداد صفحه]]*5000+300000</f>
        <v>4130000</v>
      </c>
      <c r="I3410" s="22">
        <v>2017</v>
      </c>
      <c r="J3410" s="10" t="s">
        <v>14541</v>
      </c>
      <c r="K3410" s="11" t="s">
        <v>16569</v>
      </c>
      <c r="L3410" s="12" t="s">
        <v>17151</v>
      </c>
      <c r="M3410" s="13"/>
    </row>
    <row r="3411" spans="2:13" ht="34.9" customHeight="1">
      <c r="B3411" s="3">
        <v>3394</v>
      </c>
      <c r="C3411" s="5" t="s">
        <v>3118</v>
      </c>
      <c r="D3411" s="62" t="s">
        <v>8468</v>
      </c>
      <c r="E3411" s="4" t="s">
        <v>11147</v>
      </c>
      <c r="F3411" s="7">
        <f>Books[[#This Row],[قیمت نهایی]]*100/80</f>
        <v>5168750</v>
      </c>
      <c r="G3411" s="8">
        <v>0.2</v>
      </c>
      <c r="H3411" s="9">
        <f>Books[[#This Row],[تعداد صفحه]]*5000+300000</f>
        <v>4135000</v>
      </c>
      <c r="I3411" s="22">
        <v>2017</v>
      </c>
      <c r="J3411" s="10" t="s">
        <v>14542</v>
      </c>
      <c r="K3411" s="11" t="s">
        <v>16626</v>
      </c>
      <c r="L3411" s="12" t="s">
        <v>17151</v>
      </c>
      <c r="M3411" s="13"/>
    </row>
    <row r="3412" spans="2:13" ht="34.9" customHeight="1">
      <c r="B3412" s="3">
        <v>3395</v>
      </c>
      <c r="C3412" s="5" t="s">
        <v>3119</v>
      </c>
      <c r="D3412" s="62" t="s">
        <v>8469</v>
      </c>
      <c r="E3412" s="4">
        <v>769</v>
      </c>
      <c r="F3412" s="7">
        <f>Books[[#This Row],[قیمت نهایی]]*100/80</f>
        <v>5181250</v>
      </c>
      <c r="G3412" s="8">
        <v>0.2</v>
      </c>
      <c r="H3412" s="9">
        <f>Books[[#This Row],[تعداد صفحه]]*5000+300000</f>
        <v>4145000</v>
      </c>
      <c r="I3412" s="22">
        <v>2017</v>
      </c>
      <c r="J3412" s="10" t="s">
        <v>14543</v>
      </c>
      <c r="K3412" s="11" t="s">
        <v>16575</v>
      </c>
      <c r="L3412" s="12" t="s">
        <v>17151</v>
      </c>
      <c r="M3412" s="13"/>
    </row>
    <row r="3413" spans="2:13" ht="34.9" customHeight="1">
      <c r="B3413" s="3">
        <v>3396</v>
      </c>
      <c r="C3413" s="5" t="s">
        <v>3120</v>
      </c>
      <c r="D3413" s="62" t="s">
        <v>8470</v>
      </c>
      <c r="E3413" s="4" t="s">
        <v>11148</v>
      </c>
      <c r="F3413" s="7">
        <f>Books[[#This Row],[قیمت نهایی]]*100/80</f>
        <v>856250</v>
      </c>
      <c r="G3413" s="8">
        <v>0.2</v>
      </c>
      <c r="H3413" s="9">
        <f>Books[[#This Row],[تعداد صفحه]]*5000+300000</f>
        <v>685000</v>
      </c>
      <c r="I3413" s="22">
        <v>2017</v>
      </c>
      <c r="J3413" s="10" t="s">
        <v>14544</v>
      </c>
      <c r="K3413" s="11" t="s">
        <v>16569</v>
      </c>
      <c r="L3413" s="12" t="s">
        <v>17151</v>
      </c>
      <c r="M3413" s="13"/>
    </row>
    <row r="3414" spans="2:13" ht="34.9" customHeight="1">
      <c r="B3414" s="3">
        <v>3397</v>
      </c>
      <c r="C3414" s="5" t="s">
        <v>3121</v>
      </c>
      <c r="D3414" s="62" t="s">
        <v>8471</v>
      </c>
      <c r="E3414" s="4">
        <v>77</v>
      </c>
      <c r="F3414" s="7">
        <f>Books[[#This Row],[قیمت نهایی]]*100/80</f>
        <v>856250</v>
      </c>
      <c r="G3414" s="8">
        <v>0.2</v>
      </c>
      <c r="H3414" s="9">
        <f>Books[[#This Row],[تعداد صفحه]]*5000+300000</f>
        <v>685000</v>
      </c>
      <c r="I3414" s="22">
        <v>2017</v>
      </c>
      <c r="J3414" s="10" t="s">
        <v>14545</v>
      </c>
      <c r="K3414" s="11" t="s">
        <v>16575</v>
      </c>
      <c r="L3414" s="12" t="s">
        <v>17151</v>
      </c>
      <c r="M3414" s="13"/>
    </row>
    <row r="3415" spans="2:13" ht="34.9" customHeight="1">
      <c r="B3415" s="3">
        <v>3398</v>
      </c>
      <c r="C3415" s="5" t="s">
        <v>3122</v>
      </c>
      <c r="D3415" s="62" t="s">
        <v>8472</v>
      </c>
      <c r="E3415" s="4">
        <v>77</v>
      </c>
      <c r="F3415" s="7">
        <f>Books[[#This Row],[قیمت نهایی]]*100/80</f>
        <v>856250</v>
      </c>
      <c r="G3415" s="8">
        <v>0.2</v>
      </c>
      <c r="H3415" s="9">
        <f>Books[[#This Row],[تعداد صفحه]]*5000+300000</f>
        <v>685000</v>
      </c>
      <c r="I3415" s="22">
        <v>2018</v>
      </c>
      <c r="J3415" s="10" t="s">
        <v>14546</v>
      </c>
      <c r="K3415" s="11" t="s">
        <v>16568</v>
      </c>
      <c r="L3415" s="12" t="s">
        <v>17151</v>
      </c>
      <c r="M3415" s="13"/>
    </row>
    <row r="3416" spans="2:13" ht="34.9" customHeight="1">
      <c r="B3416" s="3">
        <v>3399</v>
      </c>
      <c r="C3416" s="5" t="s">
        <v>3123</v>
      </c>
      <c r="D3416" s="62" t="s">
        <v>8473</v>
      </c>
      <c r="E3416" s="4">
        <v>771</v>
      </c>
      <c r="F3416" s="7">
        <f>Books[[#This Row],[قیمت نهایی]]*100/80</f>
        <v>5193750</v>
      </c>
      <c r="G3416" s="8">
        <v>0.2</v>
      </c>
      <c r="H3416" s="9">
        <f>Books[[#This Row],[تعداد صفحه]]*5000+300000</f>
        <v>4155000</v>
      </c>
      <c r="I3416" s="22">
        <v>2017</v>
      </c>
      <c r="J3416" s="10" t="s">
        <v>14547</v>
      </c>
      <c r="K3416" s="11" t="s">
        <v>16832</v>
      </c>
      <c r="L3416" s="12" t="s">
        <v>17151</v>
      </c>
      <c r="M3416" s="13"/>
    </row>
    <row r="3417" spans="2:13" ht="34.9" customHeight="1">
      <c r="B3417" s="3">
        <v>3400</v>
      </c>
      <c r="C3417" s="5" t="s">
        <v>3124</v>
      </c>
      <c r="D3417" s="62" t="s">
        <v>8474</v>
      </c>
      <c r="E3417" s="4">
        <v>78</v>
      </c>
      <c r="F3417" s="7">
        <f>Books[[#This Row],[قیمت نهایی]]*100/80</f>
        <v>862500</v>
      </c>
      <c r="G3417" s="8">
        <v>0.2</v>
      </c>
      <c r="H3417" s="9">
        <f>Books[[#This Row],[تعداد صفحه]]*5000+300000</f>
        <v>690000</v>
      </c>
      <c r="I3417" s="22">
        <v>2017</v>
      </c>
      <c r="J3417" s="10" t="s">
        <v>14548</v>
      </c>
      <c r="K3417" s="11" t="s">
        <v>16575</v>
      </c>
      <c r="L3417" s="12" t="s">
        <v>17151</v>
      </c>
      <c r="M3417" s="13"/>
    </row>
    <row r="3418" spans="2:13" ht="34.9" customHeight="1">
      <c r="B3418" s="3">
        <v>3401</v>
      </c>
      <c r="C3418" s="5" t="s">
        <v>3125</v>
      </c>
      <c r="D3418" s="62" t="s">
        <v>8475</v>
      </c>
      <c r="E3418" s="4">
        <v>781</v>
      </c>
      <c r="F3418" s="7">
        <f>Books[[#This Row],[قیمت نهایی]]*100/80</f>
        <v>5256250</v>
      </c>
      <c r="G3418" s="8">
        <v>0.2</v>
      </c>
      <c r="H3418" s="9">
        <f>Books[[#This Row],[تعداد صفحه]]*5000+300000</f>
        <v>4205000</v>
      </c>
      <c r="I3418" s="22">
        <v>2017</v>
      </c>
      <c r="J3418" s="10" t="s">
        <v>14549</v>
      </c>
      <c r="K3418" s="11" t="s">
        <v>16575</v>
      </c>
      <c r="L3418" s="12" t="s">
        <v>17151</v>
      </c>
      <c r="M3418" s="13"/>
    </row>
    <row r="3419" spans="2:13" ht="34.9" customHeight="1">
      <c r="B3419" s="3">
        <v>3402</v>
      </c>
      <c r="C3419" s="5" t="s">
        <v>3126</v>
      </c>
      <c r="D3419" s="62" t="s">
        <v>8476</v>
      </c>
      <c r="E3419" s="4" t="s">
        <v>11149</v>
      </c>
      <c r="F3419" s="7">
        <f>Books[[#This Row],[قیمت نهایی]]*100/80</f>
        <v>5300000</v>
      </c>
      <c r="G3419" s="8">
        <v>0.2</v>
      </c>
      <c r="H3419" s="9">
        <f>Books[[#This Row],[تعداد صفحه]]*5000+300000</f>
        <v>4240000</v>
      </c>
      <c r="I3419" s="22">
        <v>2017</v>
      </c>
      <c r="J3419" s="10" t="s">
        <v>14550</v>
      </c>
      <c r="K3419" s="11" t="s">
        <v>16575</v>
      </c>
      <c r="L3419" s="12" t="s">
        <v>17151</v>
      </c>
      <c r="M3419" s="13"/>
    </row>
    <row r="3420" spans="2:13" ht="34.9" customHeight="1">
      <c r="B3420" s="3">
        <v>3403</v>
      </c>
      <c r="C3420" s="5" t="s">
        <v>3127</v>
      </c>
      <c r="D3420" s="62" t="s">
        <v>8477</v>
      </c>
      <c r="E3420" s="4" t="s">
        <v>10941</v>
      </c>
      <c r="F3420" s="7">
        <f>Books[[#This Row],[قیمت نهایی]]*100/80</f>
        <v>5418750</v>
      </c>
      <c r="G3420" s="8">
        <v>0.2</v>
      </c>
      <c r="H3420" s="9">
        <f>Books[[#This Row],[تعداد صفحه]]*5000+300000</f>
        <v>4335000</v>
      </c>
      <c r="I3420" s="22">
        <v>2017</v>
      </c>
      <c r="J3420" s="10" t="s">
        <v>14551</v>
      </c>
      <c r="K3420" s="11" t="s">
        <v>16626</v>
      </c>
      <c r="L3420" s="12" t="s">
        <v>17151</v>
      </c>
      <c r="M3420" s="13"/>
    </row>
    <row r="3421" spans="2:13" ht="34.9" customHeight="1">
      <c r="B3421" s="3">
        <v>3404</v>
      </c>
      <c r="C3421" s="5" t="s">
        <v>3128</v>
      </c>
      <c r="D3421" s="62" t="s">
        <v>8478</v>
      </c>
      <c r="E3421" s="4" t="s">
        <v>11150</v>
      </c>
      <c r="F3421" s="7">
        <f>Books[[#This Row],[قیمت نهایی]]*100/80</f>
        <v>5431250</v>
      </c>
      <c r="G3421" s="8">
        <v>0.2</v>
      </c>
      <c r="H3421" s="9">
        <f>Books[[#This Row],[تعداد صفحه]]*5000+300000</f>
        <v>4345000</v>
      </c>
      <c r="I3421" s="22">
        <v>2017</v>
      </c>
      <c r="J3421" s="10" t="s">
        <v>14552</v>
      </c>
      <c r="K3421" s="11" t="s">
        <v>16575</v>
      </c>
      <c r="L3421" s="12" t="s">
        <v>17151</v>
      </c>
      <c r="M3421" s="13"/>
    </row>
    <row r="3422" spans="2:13" ht="34.9" customHeight="1">
      <c r="B3422" s="3">
        <v>3405</v>
      </c>
      <c r="C3422" s="5" t="s">
        <v>3129</v>
      </c>
      <c r="D3422" s="62" t="s">
        <v>8479</v>
      </c>
      <c r="E3422" s="4" t="s">
        <v>11151</v>
      </c>
      <c r="F3422" s="7">
        <f>Books[[#This Row],[قیمت نهایی]]*100/80</f>
        <v>887500</v>
      </c>
      <c r="G3422" s="8">
        <v>0.2</v>
      </c>
      <c r="H3422" s="9">
        <f>Books[[#This Row],[تعداد صفحه]]*5000+300000</f>
        <v>710000</v>
      </c>
      <c r="I3422" s="22">
        <v>2018</v>
      </c>
      <c r="J3422" s="10" t="s">
        <v>14553</v>
      </c>
      <c r="K3422" s="11" t="s">
        <v>16575</v>
      </c>
      <c r="L3422" s="12" t="s">
        <v>17151</v>
      </c>
      <c r="M3422" s="13"/>
    </row>
    <row r="3423" spans="2:13" ht="34.9" customHeight="1">
      <c r="B3423" s="3">
        <v>3406</v>
      </c>
      <c r="C3423" s="5" t="s">
        <v>3130</v>
      </c>
      <c r="D3423" s="62" t="s">
        <v>8480</v>
      </c>
      <c r="E3423" s="4" t="s">
        <v>11151</v>
      </c>
      <c r="F3423" s="7">
        <f>Books[[#This Row],[قیمت نهایی]]*100/80</f>
        <v>887500</v>
      </c>
      <c r="G3423" s="8">
        <v>0.2</v>
      </c>
      <c r="H3423" s="9">
        <f>Books[[#This Row],[تعداد صفحه]]*5000+300000</f>
        <v>710000</v>
      </c>
      <c r="I3423" s="22">
        <v>2017</v>
      </c>
      <c r="J3423" s="10" t="s">
        <v>14554</v>
      </c>
      <c r="K3423" s="11" t="s">
        <v>16569</v>
      </c>
      <c r="L3423" s="12" t="s">
        <v>17151</v>
      </c>
      <c r="M3423" s="13"/>
    </row>
    <row r="3424" spans="2:13" ht="34.9" customHeight="1">
      <c r="B3424" s="3">
        <v>3407</v>
      </c>
      <c r="C3424" s="5" t="s">
        <v>3131</v>
      </c>
      <c r="D3424" s="62" t="s">
        <v>8481</v>
      </c>
      <c r="E3424" s="4" t="s">
        <v>11152</v>
      </c>
      <c r="F3424" s="7">
        <f>Books[[#This Row],[قیمت نهایی]]*100/80</f>
        <v>5500000</v>
      </c>
      <c r="G3424" s="8">
        <v>0.2</v>
      </c>
      <c r="H3424" s="9">
        <f>Books[[#This Row],[تعداد صفحه]]*5000+300000</f>
        <v>4400000</v>
      </c>
      <c r="I3424" s="22">
        <v>2017</v>
      </c>
      <c r="J3424" s="10" t="s">
        <v>14555</v>
      </c>
      <c r="K3424" s="11" t="s">
        <v>16832</v>
      </c>
      <c r="L3424" s="12" t="s">
        <v>17151</v>
      </c>
      <c r="M3424" s="13"/>
    </row>
    <row r="3425" spans="2:13" ht="34.9" customHeight="1">
      <c r="B3425" s="3">
        <v>3408</v>
      </c>
      <c r="C3425" s="5" t="s">
        <v>3132</v>
      </c>
      <c r="D3425" s="62" t="s">
        <v>8482</v>
      </c>
      <c r="E3425" s="4">
        <v>824</v>
      </c>
      <c r="F3425" s="7">
        <f>Books[[#This Row],[قیمت نهایی]]*100/80</f>
        <v>5525000</v>
      </c>
      <c r="G3425" s="8">
        <v>0.2</v>
      </c>
      <c r="H3425" s="9">
        <f>Books[[#This Row],[تعداد صفحه]]*5000+300000</f>
        <v>4420000</v>
      </c>
      <c r="I3425" s="22">
        <v>2017</v>
      </c>
      <c r="J3425" s="10" t="s">
        <v>14556</v>
      </c>
      <c r="K3425" s="11" t="s">
        <v>16575</v>
      </c>
      <c r="L3425" s="12" t="s">
        <v>17151</v>
      </c>
      <c r="M3425" s="13"/>
    </row>
    <row r="3426" spans="2:13" ht="34.9" customHeight="1">
      <c r="B3426" s="3">
        <v>3409</v>
      </c>
      <c r="C3426" s="5" t="s">
        <v>3133</v>
      </c>
      <c r="D3426" s="62" t="s">
        <v>8483</v>
      </c>
      <c r="E3426" s="4">
        <v>838</v>
      </c>
      <c r="F3426" s="7">
        <f>Books[[#This Row],[قیمت نهایی]]*100/80</f>
        <v>5612500</v>
      </c>
      <c r="G3426" s="8">
        <v>0.2</v>
      </c>
      <c r="H3426" s="9">
        <f>Books[[#This Row],[تعداد صفحه]]*5000+300000</f>
        <v>4490000</v>
      </c>
      <c r="I3426" s="22">
        <v>2017</v>
      </c>
      <c r="J3426" s="10" t="s">
        <v>14557</v>
      </c>
      <c r="K3426" s="11" t="s">
        <v>16575</v>
      </c>
      <c r="L3426" s="12" t="s">
        <v>17151</v>
      </c>
      <c r="M3426" s="13"/>
    </row>
    <row r="3427" spans="2:13" ht="34.9" customHeight="1">
      <c r="B3427" s="3">
        <v>3410</v>
      </c>
      <c r="C3427" s="5" t="s">
        <v>3134</v>
      </c>
      <c r="D3427" s="62" t="s">
        <v>8484</v>
      </c>
      <c r="E3427" s="4" t="s">
        <v>11153</v>
      </c>
      <c r="F3427" s="7">
        <f>Books[[#This Row],[قیمت نهایی]]*100/80</f>
        <v>900000</v>
      </c>
      <c r="G3427" s="8">
        <v>0.2</v>
      </c>
      <c r="H3427" s="9">
        <f>Books[[#This Row],[تعداد صفحه]]*5000+300000</f>
        <v>720000</v>
      </c>
      <c r="I3427" s="22">
        <v>2017</v>
      </c>
      <c r="J3427" s="10" t="s">
        <v>14558</v>
      </c>
      <c r="K3427" s="11" t="s">
        <v>16575</v>
      </c>
      <c r="L3427" s="12" t="s">
        <v>17151</v>
      </c>
      <c r="M3427" s="13"/>
    </row>
    <row r="3428" spans="2:13" ht="34.9" customHeight="1">
      <c r="B3428" s="3">
        <v>3411</v>
      </c>
      <c r="C3428" s="5" t="s">
        <v>3135</v>
      </c>
      <c r="D3428" s="62" t="s">
        <v>8485</v>
      </c>
      <c r="E3428" s="4" t="s">
        <v>11153</v>
      </c>
      <c r="F3428" s="7">
        <f>Books[[#This Row],[قیمت نهایی]]*100/80</f>
        <v>900000</v>
      </c>
      <c r="G3428" s="8">
        <v>0.2</v>
      </c>
      <c r="H3428" s="9">
        <f>Books[[#This Row],[تعداد صفحه]]*5000+300000</f>
        <v>720000</v>
      </c>
      <c r="I3428" s="22">
        <v>2017</v>
      </c>
      <c r="J3428" s="10" t="s">
        <v>14559</v>
      </c>
      <c r="K3428" s="11" t="s">
        <v>16568</v>
      </c>
      <c r="L3428" s="12" t="s">
        <v>17151</v>
      </c>
      <c r="M3428" s="13"/>
    </row>
    <row r="3429" spans="2:13" ht="34.9" customHeight="1">
      <c r="B3429" s="3">
        <v>3412</v>
      </c>
      <c r="C3429" s="5" t="s">
        <v>3136</v>
      </c>
      <c r="D3429" s="62" t="s">
        <v>8486</v>
      </c>
      <c r="E3429" s="4" t="s">
        <v>11153</v>
      </c>
      <c r="F3429" s="7">
        <f>Books[[#This Row],[قیمت نهایی]]*100/80</f>
        <v>900000</v>
      </c>
      <c r="G3429" s="8">
        <v>0.2</v>
      </c>
      <c r="H3429" s="9">
        <f>Books[[#This Row],[تعداد صفحه]]*5000+300000</f>
        <v>720000</v>
      </c>
      <c r="I3429" s="22">
        <v>2017</v>
      </c>
      <c r="J3429" s="10" t="s">
        <v>14560</v>
      </c>
      <c r="K3429" s="11" t="s">
        <v>16575</v>
      </c>
      <c r="L3429" s="12" t="s">
        <v>17151</v>
      </c>
      <c r="M3429" s="13"/>
    </row>
    <row r="3430" spans="2:13" ht="34.9" customHeight="1">
      <c r="B3430" s="3">
        <v>3413</v>
      </c>
      <c r="C3430" s="5" t="s">
        <v>3137</v>
      </c>
      <c r="D3430" s="62" t="s">
        <v>8487</v>
      </c>
      <c r="E3430" s="4">
        <v>84</v>
      </c>
      <c r="F3430" s="7">
        <f>Books[[#This Row],[قیمت نهایی]]*100/80</f>
        <v>900000</v>
      </c>
      <c r="G3430" s="8">
        <v>0.2</v>
      </c>
      <c r="H3430" s="9">
        <f>Books[[#This Row],[تعداد صفحه]]*5000+300000</f>
        <v>720000</v>
      </c>
      <c r="I3430" s="22">
        <v>2017</v>
      </c>
      <c r="J3430" s="10" t="s">
        <v>14561</v>
      </c>
      <c r="K3430" s="11" t="s">
        <v>16575</v>
      </c>
      <c r="L3430" s="12" t="s">
        <v>17151</v>
      </c>
      <c r="M3430" s="13"/>
    </row>
    <row r="3431" spans="2:13" ht="34.9" customHeight="1">
      <c r="B3431" s="3">
        <v>3414</v>
      </c>
      <c r="C3431" s="5" t="s">
        <v>3138</v>
      </c>
      <c r="D3431" s="62" t="s">
        <v>8488</v>
      </c>
      <c r="E3431" s="4" t="s">
        <v>11154</v>
      </c>
      <c r="F3431" s="7">
        <f>Books[[#This Row],[قیمت نهایی]]*100/80</f>
        <v>906250</v>
      </c>
      <c r="G3431" s="8">
        <v>0.2</v>
      </c>
      <c r="H3431" s="9">
        <f>Books[[#This Row],[تعداد صفحه]]*5000+300000</f>
        <v>725000</v>
      </c>
      <c r="I3431" s="22">
        <v>2017</v>
      </c>
      <c r="J3431" s="10" t="s">
        <v>14562</v>
      </c>
      <c r="K3431" s="11" t="s">
        <v>16568</v>
      </c>
      <c r="L3431" s="12" t="s">
        <v>17151</v>
      </c>
      <c r="M3431" s="13"/>
    </row>
    <row r="3432" spans="2:13" ht="34.9" customHeight="1">
      <c r="B3432" s="3">
        <v>3415</v>
      </c>
      <c r="C3432" s="5" t="s">
        <v>3139</v>
      </c>
      <c r="D3432" s="62" t="s">
        <v>8489</v>
      </c>
      <c r="E3432" s="4" t="s">
        <v>11154</v>
      </c>
      <c r="F3432" s="7">
        <f>Books[[#This Row],[قیمت نهایی]]*100/80</f>
        <v>906250</v>
      </c>
      <c r="G3432" s="8">
        <v>0.2</v>
      </c>
      <c r="H3432" s="9">
        <f>Books[[#This Row],[تعداد صفحه]]*5000+300000</f>
        <v>725000</v>
      </c>
      <c r="I3432" s="22">
        <v>2017</v>
      </c>
      <c r="J3432" s="10" t="s">
        <v>14563</v>
      </c>
      <c r="K3432" s="11" t="s">
        <v>16672</v>
      </c>
      <c r="L3432" s="12" t="s">
        <v>17151</v>
      </c>
      <c r="M3432" s="13"/>
    </row>
    <row r="3433" spans="2:13" ht="34.9" customHeight="1">
      <c r="B3433" s="3">
        <v>3416</v>
      </c>
      <c r="C3433" s="5" t="s">
        <v>17389</v>
      </c>
      <c r="D3433" s="62" t="s">
        <v>8490</v>
      </c>
      <c r="E3433" s="4">
        <v>85</v>
      </c>
      <c r="F3433" s="7">
        <f>Books[[#This Row],[قیمت نهایی]]*100/80</f>
        <v>906250</v>
      </c>
      <c r="G3433" s="8">
        <v>0.2</v>
      </c>
      <c r="H3433" s="9">
        <f>Books[[#This Row],[تعداد صفحه]]*5000+300000</f>
        <v>725000</v>
      </c>
      <c r="I3433" s="22">
        <v>2017</v>
      </c>
      <c r="J3433" s="10" t="s">
        <v>14564</v>
      </c>
      <c r="K3433" s="11" t="s">
        <v>16575</v>
      </c>
      <c r="L3433" s="12" t="s">
        <v>17151</v>
      </c>
      <c r="M3433" s="13"/>
    </row>
    <row r="3434" spans="2:13" ht="34.9" customHeight="1">
      <c r="B3434" s="3">
        <v>3417</v>
      </c>
      <c r="C3434" s="5" t="s">
        <v>3140</v>
      </c>
      <c r="D3434" s="62" t="s">
        <v>8491</v>
      </c>
      <c r="E3434" s="4" t="s">
        <v>11155</v>
      </c>
      <c r="F3434" s="7">
        <f>Books[[#This Row],[قیمت نهایی]]*100/80</f>
        <v>5693750</v>
      </c>
      <c r="G3434" s="8">
        <v>0.2</v>
      </c>
      <c r="H3434" s="9">
        <f>Books[[#This Row],[تعداد صفحه]]*5000+300000</f>
        <v>4555000</v>
      </c>
      <c r="I3434" s="22">
        <v>2018</v>
      </c>
      <c r="J3434" s="10" t="s">
        <v>14565</v>
      </c>
      <c r="K3434" s="11" t="s">
        <v>16626</v>
      </c>
      <c r="L3434" s="12" t="s">
        <v>17151</v>
      </c>
      <c r="M3434" s="13"/>
    </row>
    <row r="3435" spans="2:13" ht="34.9" customHeight="1">
      <c r="B3435" s="3">
        <v>3418</v>
      </c>
      <c r="C3435" s="5" t="s">
        <v>3141</v>
      </c>
      <c r="D3435" s="62" t="s">
        <v>8492</v>
      </c>
      <c r="E3435" s="4" t="s">
        <v>11156</v>
      </c>
      <c r="F3435" s="7">
        <f>Books[[#This Row],[قیمت نهایی]]*100/80</f>
        <v>5700000</v>
      </c>
      <c r="G3435" s="8">
        <v>0.2</v>
      </c>
      <c r="H3435" s="9">
        <f>Books[[#This Row],[تعداد صفحه]]*5000+300000</f>
        <v>4560000</v>
      </c>
      <c r="I3435" s="22">
        <v>2017</v>
      </c>
      <c r="J3435" s="10" t="s">
        <v>14566</v>
      </c>
      <c r="K3435" s="11" t="s">
        <v>16915</v>
      </c>
      <c r="L3435" s="12" t="s">
        <v>17151</v>
      </c>
      <c r="M3435" s="13"/>
    </row>
    <row r="3436" spans="2:13" ht="34.9" customHeight="1">
      <c r="B3436" s="3">
        <v>3419</v>
      </c>
      <c r="C3436" s="5" t="s">
        <v>3142</v>
      </c>
      <c r="D3436" s="62" t="s">
        <v>8493</v>
      </c>
      <c r="E3436" s="4" t="s">
        <v>11157</v>
      </c>
      <c r="F3436" s="7">
        <f>Books[[#This Row],[قیمت نهایی]]*100/80</f>
        <v>912500</v>
      </c>
      <c r="G3436" s="8">
        <v>0.2</v>
      </c>
      <c r="H3436" s="9">
        <f>Books[[#This Row],[تعداد صفحه]]*5000+300000</f>
        <v>730000</v>
      </c>
      <c r="I3436" s="22">
        <v>2017</v>
      </c>
      <c r="J3436" s="10" t="s">
        <v>14567</v>
      </c>
      <c r="K3436" s="11" t="s">
        <v>16669</v>
      </c>
      <c r="L3436" s="12" t="s">
        <v>17151</v>
      </c>
      <c r="M3436" s="13"/>
    </row>
    <row r="3437" spans="2:13" ht="34.9" customHeight="1">
      <c r="B3437" s="3">
        <v>3420</v>
      </c>
      <c r="C3437" s="5" t="s">
        <v>3143</v>
      </c>
      <c r="D3437" s="62" t="s">
        <v>8494</v>
      </c>
      <c r="E3437" s="4" t="s">
        <v>11157</v>
      </c>
      <c r="F3437" s="7">
        <f>Books[[#This Row],[قیمت نهایی]]*100/80</f>
        <v>912500</v>
      </c>
      <c r="G3437" s="8">
        <v>0.2</v>
      </c>
      <c r="H3437" s="9">
        <f>Books[[#This Row],[تعداد صفحه]]*5000+300000</f>
        <v>730000</v>
      </c>
      <c r="I3437" s="22">
        <v>2017</v>
      </c>
      <c r="J3437" s="10" t="s">
        <v>14568</v>
      </c>
      <c r="K3437" s="11" t="s">
        <v>16672</v>
      </c>
      <c r="L3437" s="12" t="s">
        <v>17151</v>
      </c>
      <c r="M3437" s="13"/>
    </row>
    <row r="3438" spans="2:13" ht="34.9" customHeight="1">
      <c r="B3438" s="3">
        <v>3421</v>
      </c>
      <c r="C3438" s="5" t="s">
        <v>3144</v>
      </c>
      <c r="D3438" s="62" t="s">
        <v>8495</v>
      </c>
      <c r="E3438" s="4" t="s">
        <v>11158</v>
      </c>
      <c r="F3438" s="7">
        <f>Books[[#This Row],[قیمت نهایی]]*100/80</f>
        <v>5793750</v>
      </c>
      <c r="G3438" s="8">
        <v>0.2</v>
      </c>
      <c r="H3438" s="9">
        <f>Books[[#This Row],[تعداد صفحه]]*5000+300000</f>
        <v>4635000</v>
      </c>
      <c r="I3438" s="22">
        <v>2017</v>
      </c>
      <c r="J3438" s="10" t="s">
        <v>14569</v>
      </c>
      <c r="K3438" s="11" t="s">
        <v>16580</v>
      </c>
      <c r="L3438" s="12" t="s">
        <v>17151</v>
      </c>
      <c r="M3438" s="13"/>
    </row>
    <row r="3439" spans="2:13" ht="34.9" customHeight="1">
      <c r="B3439" s="3">
        <v>3422</v>
      </c>
      <c r="C3439" s="5" t="s">
        <v>3145</v>
      </c>
      <c r="D3439" s="62" t="s">
        <v>8496</v>
      </c>
      <c r="E3439" s="4" t="s">
        <v>11159</v>
      </c>
      <c r="F3439" s="7">
        <f>Books[[#This Row],[قیمت نهایی]]*100/80</f>
        <v>925000</v>
      </c>
      <c r="G3439" s="8">
        <v>0.2</v>
      </c>
      <c r="H3439" s="9">
        <f>Books[[#This Row],[تعداد صفحه]]*5000+300000</f>
        <v>740000</v>
      </c>
      <c r="I3439" s="22">
        <v>2017</v>
      </c>
      <c r="J3439" s="10" t="s">
        <v>14570</v>
      </c>
      <c r="K3439" s="11" t="s">
        <v>16561</v>
      </c>
      <c r="L3439" s="12" t="s">
        <v>17151</v>
      </c>
      <c r="M3439" s="13"/>
    </row>
    <row r="3440" spans="2:13" ht="34.9" customHeight="1">
      <c r="B3440" s="3">
        <v>3423</v>
      </c>
      <c r="C3440" s="5" t="s">
        <v>3146</v>
      </c>
      <c r="D3440" s="62" t="s">
        <v>8497</v>
      </c>
      <c r="E3440" s="4" t="s">
        <v>11159</v>
      </c>
      <c r="F3440" s="7">
        <f>Books[[#This Row],[قیمت نهایی]]*100/80</f>
        <v>925000</v>
      </c>
      <c r="G3440" s="8">
        <v>0.2</v>
      </c>
      <c r="H3440" s="9">
        <f>Books[[#This Row],[تعداد صفحه]]*5000+300000</f>
        <v>740000</v>
      </c>
      <c r="I3440" s="22">
        <v>2017</v>
      </c>
      <c r="J3440" s="10" t="s">
        <v>14571</v>
      </c>
      <c r="K3440" s="11" t="s">
        <v>16575</v>
      </c>
      <c r="L3440" s="12" t="s">
        <v>17151</v>
      </c>
      <c r="M3440" s="13"/>
    </row>
    <row r="3441" spans="2:13" ht="34.9" customHeight="1">
      <c r="B3441" s="3">
        <v>3424</v>
      </c>
      <c r="C3441" s="5" t="s">
        <v>3147</v>
      </c>
      <c r="D3441" s="62" t="s">
        <v>8498</v>
      </c>
      <c r="E3441" s="4">
        <v>88</v>
      </c>
      <c r="F3441" s="7">
        <f>Books[[#This Row],[قیمت نهایی]]*100/80</f>
        <v>925000</v>
      </c>
      <c r="G3441" s="8">
        <v>0.2</v>
      </c>
      <c r="H3441" s="9">
        <f>Books[[#This Row],[تعداد صفحه]]*5000+300000</f>
        <v>740000</v>
      </c>
      <c r="I3441" s="22">
        <v>2018</v>
      </c>
      <c r="J3441" s="10" t="s">
        <v>14572</v>
      </c>
      <c r="K3441" s="11" t="s">
        <v>16964</v>
      </c>
      <c r="L3441" s="12" t="s">
        <v>17151</v>
      </c>
      <c r="M3441" s="13"/>
    </row>
    <row r="3442" spans="2:13" ht="34.9" customHeight="1">
      <c r="B3442" s="3">
        <v>3425</v>
      </c>
      <c r="C3442" s="5" t="s">
        <v>3148</v>
      </c>
      <c r="D3442" s="62" t="s">
        <v>8499</v>
      </c>
      <c r="E3442" s="4">
        <v>88</v>
      </c>
      <c r="F3442" s="7">
        <f>Books[[#This Row],[قیمت نهایی]]*100/80</f>
        <v>925000</v>
      </c>
      <c r="G3442" s="8">
        <v>0.2</v>
      </c>
      <c r="H3442" s="9">
        <f>Books[[#This Row],[تعداد صفحه]]*5000+300000</f>
        <v>740000</v>
      </c>
      <c r="I3442" s="22">
        <v>2017</v>
      </c>
      <c r="J3442" s="10" t="s">
        <v>14573</v>
      </c>
      <c r="K3442" s="11" t="s">
        <v>16669</v>
      </c>
      <c r="L3442" s="12" t="s">
        <v>17151</v>
      </c>
      <c r="M3442" s="13"/>
    </row>
    <row r="3443" spans="2:13" ht="34.9" customHeight="1">
      <c r="B3443" s="3">
        <v>3426</v>
      </c>
      <c r="C3443" s="5" t="s">
        <v>3149</v>
      </c>
      <c r="D3443" s="62" t="s">
        <v>8500</v>
      </c>
      <c r="E3443" s="4" t="s">
        <v>11160</v>
      </c>
      <c r="F3443" s="7">
        <f>Books[[#This Row],[قیمت نهایی]]*100/80</f>
        <v>5912500</v>
      </c>
      <c r="G3443" s="8">
        <v>0.2</v>
      </c>
      <c r="H3443" s="9">
        <f>Books[[#This Row],[تعداد صفحه]]*5000+300000</f>
        <v>4730000</v>
      </c>
      <c r="I3443" s="22">
        <v>2017</v>
      </c>
      <c r="J3443" s="10" t="s">
        <v>14574</v>
      </c>
      <c r="K3443" s="11" t="s">
        <v>16580</v>
      </c>
      <c r="L3443" s="12" t="s">
        <v>17151</v>
      </c>
      <c r="M3443" s="13"/>
    </row>
    <row r="3444" spans="2:13" ht="34.9" customHeight="1">
      <c r="B3444" s="3">
        <v>3427</v>
      </c>
      <c r="C3444" s="5" t="s">
        <v>3150</v>
      </c>
      <c r="D3444" s="62" t="s">
        <v>8501</v>
      </c>
      <c r="E3444" s="4" t="s">
        <v>11161</v>
      </c>
      <c r="F3444" s="7">
        <f>Books[[#This Row],[قیمت نهایی]]*100/80</f>
        <v>931250</v>
      </c>
      <c r="G3444" s="8">
        <v>0.2</v>
      </c>
      <c r="H3444" s="9">
        <f>Books[[#This Row],[تعداد صفحه]]*5000+300000</f>
        <v>745000</v>
      </c>
      <c r="I3444" s="22">
        <v>2017</v>
      </c>
      <c r="J3444" s="10" t="s">
        <v>14575</v>
      </c>
      <c r="K3444" s="11" t="s">
        <v>16575</v>
      </c>
      <c r="L3444" s="12" t="s">
        <v>17151</v>
      </c>
      <c r="M3444" s="13"/>
    </row>
    <row r="3445" spans="2:13" ht="34.9" customHeight="1">
      <c r="B3445" s="3">
        <v>3428</v>
      </c>
      <c r="C3445" s="5" t="s">
        <v>3151</v>
      </c>
      <c r="D3445" s="62" t="s">
        <v>8502</v>
      </c>
      <c r="E3445" s="4" t="s">
        <v>11161</v>
      </c>
      <c r="F3445" s="7">
        <f>Books[[#This Row],[قیمت نهایی]]*100/80</f>
        <v>931250</v>
      </c>
      <c r="G3445" s="8">
        <v>0.2</v>
      </c>
      <c r="H3445" s="9">
        <f>Books[[#This Row],[تعداد صفحه]]*5000+300000</f>
        <v>745000</v>
      </c>
      <c r="I3445" s="22">
        <v>2017</v>
      </c>
      <c r="J3445" s="10" t="s">
        <v>14576</v>
      </c>
      <c r="K3445" s="11" t="s">
        <v>16575</v>
      </c>
      <c r="L3445" s="12" t="s">
        <v>17151</v>
      </c>
      <c r="M3445" s="13"/>
    </row>
    <row r="3446" spans="2:13" ht="34.9" customHeight="1">
      <c r="B3446" s="3">
        <v>3429</v>
      </c>
      <c r="C3446" s="5" t="s">
        <v>3152</v>
      </c>
      <c r="D3446" s="62" t="s">
        <v>8503</v>
      </c>
      <c r="E3446" s="4" t="s">
        <v>11162</v>
      </c>
      <c r="F3446" s="7">
        <f>Books[[#This Row],[قیمت نهایی]]*100/80</f>
        <v>937500</v>
      </c>
      <c r="G3446" s="8">
        <v>0.2</v>
      </c>
      <c r="H3446" s="9">
        <f>Books[[#This Row],[تعداد صفحه]]*5000+300000</f>
        <v>750000</v>
      </c>
      <c r="I3446" s="22">
        <v>2017</v>
      </c>
      <c r="J3446" s="10" t="s">
        <v>14577</v>
      </c>
      <c r="K3446" s="11" t="s">
        <v>16568</v>
      </c>
      <c r="L3446" s="12" t="s">
        <v>17151</v>
      </c>
      <c r="M3446" s="13"/>
    </row>
    <row r="3447" spans="2:13" ht="34.9" customHeight="1">
      <c r="B3447" s="3">
        <v>3430</v>
      </c>
      <c r="C3447" s="5" t="s">
        <v>3153</v>
      </c>
      <c r="D3447" s="62" t="s">
        <v>8504</v>
      </c>
      <c r="E3447" s="4" t="s">
        <v>11162</v>
      </c>
      <c r="F3447" s="7">
        <f>Books[[#This Row],[قیمت نهایی]]*100/80</f>
        <v>937500</v>
      </c>
      <c r="G3447" s="8">
        <v>0.2</v>
      </c>
      <c r="H3447" s="9">
        <f>Books[[#This Row],[تعداد صفحه]]*5000+300000</f>
        <v>750000</v>
      </c>
      <c r="I3447" s="22">
        <v>2017</v>
      </c>
      <c r="J3447" s="10" t="s">
        <v>14578</v>
      </c>
      <c r="K3447" s="11" t="s">
        <v>16568</v>
      </c>
      <c r="L3447" s="12" t="s">
        <v>17151</v>
      </c>
      <c r="M3447" s="13"/>
    </row>
    <row r="3448" spans="2:13" ht="34.9" customHeight="1">
      <c r="B3448" s="3">
        <v>3431</v>
      </c>
      <c r="C3448" s="5" t="s">
        <v>3154</v>
      </c>
      <c r="D3448" s="62" t="s">
        <v>8505</v>
      </c>
      <c r="E3448" s="4">
        <v>91</v>
      </c>
      <c r="F3448" s="7">
        <f>Books[[#This Row],[قیمت نهایی]]*100/80</f>
        <v>943750</v>
      </c>
      <c r="G3448" s="8">
        <v>0.2</v>
      </c>
      <c r="H3448" s="9">
        <f>Books[[#This Row],[تعداد صفحه]]*5000+300000</f>
        <v>755000</v>
      </c>
      <c r="I3448" s="22">
        <v>2017</v>
      </c>
      <c r="J3448" s="10" t="s">
        <v>14579</v>
      </c>
      <c r="K3448" s="11" t="s">
        <v>16626</v>
      </c>
      <c r="L3448" s="12" t="s">
        <v>17151</v>
      </c>
      <c r="M3448" s="13"/>
    </row>
    <row r="3449" spans="2:13" ht="34.9" customHeight="1">
      <c r="B3449" s="3">
        <v>3432</v>
      </c>
      <c r="C3449" s="5" t="s">
        <v>3155</v>
      </c>
      <c r="D3449" s="62" t="s">
        <v>8506</v>
      </c>
      <c r="E3449" s="4" t="s">
        <v>11163</v>
      </c>
      <c r="F3449" s="7">
        <f>Books[[#This Row],[قیمت نهایی]]*100/80</f>
        <v>6156250</v>
      </c>
      <c r="G3449" s="8">
        <v>0.2</v>
      </c>
      <c r="H3449" s="9">
        <f>Books[[#This Row],[تعداد صفحه]]*5000+300000</f>
        <v>4925000</v>
      </c>
      <c r="I3449" s="22">
        <v>2017</v>
      </c>
      <c r="J3449" s="10" t="s">
        <v>14580</v>
      </c>
      <c r="K3449" s="11" t="s">
        <v>16580</v>
      </c>
      <c r="L3449" s="12" t="s">
        <v>17151</v>
      </c>
      <c r="M3449" s="13"/>
    </row>
    <row r="3450" spans="2:13" ht="34.9" customHeight="1">
      <c r="B3450" s="3">
        <v>3433</v>
      </c>
      <c r="C3450" s="5" t="s">
        <v>3156</v>
      </c>
      <c r="D3450" s="62" t="s">
        <v>8507</v>
      </c>
      <c r="E3450" s="4">
        <v>93</v>
      </c>
      <c r="F3450" s="7">
        <f>Books[[#This Row],[قیمت نهایی]]*100/80</f>
        <v>956250</v>
      </c>
      <c r="G3450" s="8">
        <v>0.2</v>
      </c>
      <c r="H3450" s="9">
        <f>Books[[#This Row],[تعداد صفحه]]*5000+300000</f>
        <v>765000</v>
      </c>
      <c r="I3450" s="22">
        <v>2017</v>
      </c>
      <c r="J3450" s="10" t="s">
        <v>14581</v>
      </c>
      <c r="K3450" s="11" t="s">
        <v>16568</v>
      </c>
      <c r="L3450" s="12" t="s">
        <v>17151</v>
      </c>
      <c r="M3450" s="13"/>
    </row>
    <row r="3451" spans="2:13" ht="34.9" customHeight="1">
      <c r="B3451" s="3">
        <v>3434</v>
      </c>
      <c r="C3451" s="5" t="s">
        <v>3157</v>
      </c>
      <c r="D3451" s="62" t="s">
        <v>8508</v>
      </c>
      <c r="E3451" s="4" t="s">
        <v>11164</v>
      </c>
      <c r="F3451" s="7">
        <f>Books[[#This Row],[قیمت نهایی]]*100/80</f>
        <v>962500</v>
      </c>
      <c r="G3451" s="8">
        <v>0.2</v>
      </c>
      <c r="H3451" s="9">
        <f>Books[[#This Row],[تعداد صفحه]]*5000+300000</f>
        <v>770000</v>
      </c>
      <c r="I3451" s="22">
        <v>2017</v>
      </c>
      <c r="J3451" s="10" t="s">
        <v>14582</v>
      </c>
      <c r="K3451" s="11" t="s">
        <v>16568</v>
      </c>
      <c r="L3451" s="12" t="s">
        <v>17151</v>
      </c>
      <c r="M3451" s="13"/>
    </row>
    <row r="3452" spans="2:13" ht="34.9" customHeight="1">
      <c r="B3452" s="3">
        <v>3435</v>
      </c>
      <c r="C3452" s="5" t="s">
        <v>3158</v>
      </c>
      <c r="D3452" s="62" t="s">
        <v>8509</v>
      </c>
      <c r="E3452" s="4">
        <v>94</v>
      </c>
      <c r="F3452" s="7">
        <f>Books[[#This Row],[قیمت نهایی]]*100/80</f>
        <v>962500</v>
      </c>
      <c r="G3452" s="8">
        <v>0.2</v>
      </c>
      <c r="H3452" s="9">
        <f>Books[[#This Row],[تعداد صفحه]]*5000+300000</f>
        <v>770000</v>
      </c>
      <c r="I3452" s="22">
        <v>2017</v>
      </c>
      <c r="J3452" s="10" t="s">
        <v>14530</v>
      </c>
      <c r="K3452" s="11" t="s">
        <v>14530</v>
      </c>
      <c r="L3452" s="12" t="s">
        <v>17151</v>
      </c>
      <c r="M3452" s="13"/>
    </row>
    <row r="3453" spans="2:13" ht="34.9" customHeight="1">
      <c r="B3453" s="3">
        <v>3436</v>
      </c>
      <c r="C3453" s="5" t="s">
        <v>3159</v>
      </c>
      <c r="D3453" s="62" t="s">
        <v>8510</v>
      </c>
      <c r="E3453" s="4">
        <v>94</v>
      </c>
      <c r="F3453" s="7">
        <f>Books[[#This Row],[قیمت نهایی]]*100/80</f>
        <v>962500</v>
      </c>
      <c r="G3453" s="8">
        <v>0.2</v>
      </c>
      <c r="H3453" s="9">
        <f>Books[[#This Row],[تعداد صفحه]]*5000+300000</f>
        <v>770000</v>
      </c>
      <c r="I3453" s="22">
        <v>2017</v>
      </c>
      <c r="J3453" s="10" t="s">
        <v>14583</v>
      </c>
      <c r="K3453" s="11" t="s">
        <v>16575</v>
      </c>
      <c r="L3453" s="12" t="s">
        <v>17151</v>
      </c>
      <c r="M3453" s="13"/>
    </row>
    <row r="3454" spans="2:13" ht="34.9" customHeight="1">
      <c r="B3454" s="3">
        <v>3437</v>
      </c>
      <c r="C3454" s="5" t="s">
        <v>3160</v>
      </c>
      <c r="D3454" s="62" t="s">
        <v>8511</v>
      </c>
      <c r="E3454" s="4">
        <v>94</v>
      </c>
      <c r="F3454" s="7">
        <f>Books[[#This Row],[قیمت نهایی]]*100/80</f>
        <v>962500</v>
      </c>
      <c r="G3454" s="8">
        <v>0.2</v>
      </c>
      <c r="H3454" s="9">
        <f>Books[[#This Row],[تعداد صفحه]]*5000+300000</f>
        <v>770000</v>
      </c>
      <c r="I3454" s="22">
        <v>2017</v>
      </c>
      <c r="J3454" s="10" t="s">
        <v>14584</v>
      </c>
      <c r="K3454" s="11" t="s">
        <v>16568</v>
      </c>
      <c r="L3454" s="12" t="s">
        <v>17151</v>
      </c>
      <c r="M3454" s="13"/>
    </row>
    <row r="3455" spans="2:13" ht="34.9" customHeight="1">
      <c r="B3455" s="3">
        <v>3438</v>
      </c>
      <c r="C3455" s="5" t="s">
        <v>3161</v>
      </c>
      <c r="D3455" s="62" t="s">
        <v>8512</v>
      </c>
      <c r="E3455" s="4">
        <v>941</v>
      </c>
      <c r="F3455" s="7">
        <f>Books[[#This Row],[قیمت نهایی]]*100/80</f>
        <v>6256250</v>
      </c>
      <c r="G3455" s="8">
        <v>0.2</v>
      </c>
      <c r="H3455" s="9">
        <f>Books[[#This Row],[تعداد صفحه]]*5000+300000</f>
        <v>5005000</v>
      </c>
      <c r="I3455" s="22">
        <v>2017</v>
      </c>
      <c r="J3455" s="10" t="s">
        <v>14585</v>
      </c>
      <c r="K3455" s="11" t="s">
        <v>16626</v>
      </c>
      <c r="L3455" s="12" t="s">
        <v>17151</v>
      </c>
      <c r="M3455" s="13"/>
    </row>
    <row r="3456" spans="2:13" ht="34.9" customHeight="1">
      <c r="B3456" s="3">
        <v>3439</v>
      </c>
      <c r="C3456" s="5" t="s">
        <v>3162</v>
      </c>
      <c r="D3456" s="62" t="s">
        <v>8513</v>
      </c>
      <c r="E3456" s="4" t="s">
        <v>11165</v>
      </c>
      <c r="F3456" s="7">
        <f>Books[[#This Row],[قیمت نهایی]]*100/80</f>
        <v>968750</v>
      </c>
      <c r="G3456" s="8">
        <v>0.2</v>
      </c>
      <c r="H3456" s="9">
        <f>Books[[#This Row],[تعداد صفحه]]*5000+300000</f>
        <v>775000</v>
      </c>
      <c r="I3456" s="22">
        <v>2017</v>
      </c>
      <c r="J3456" s="10" t="s">
        <v>14586</v>
      </c>
      <c r="K3456" s="11" t="s">
        <v>16580</v>
      </c>
      <c r="L3456" s="12" t="s">
        <v>17151</v>
      </c>
      <c r="M3456" s="13"/>
    </row>
    <row r="3457" spans="2:13" ht="34.9" customHeight="1">
      <c r="B3457" s="3">
        <v>3440</v>
      </c>
      <c r="C3457" s="5" t="s">
        <v>3163</v>
      </c>
      <c r="D3457" s="62" t="s">
        <v>8514</v>
      </c>
      <c r="E3457" s="4" t="s">
        <v>11166</v>
      </c>
      <c r="F3457" s="7">
        <f>Books[[#This Row],[قیمت نهایی]]*100/80</f>
        <v>975000</v>
      </c>
      <c r="G3457" s="8">
        <v>0.2</v>
      </c>
      <c r="H3457" s="9">
        <f>Books[[#This Row],[تعداد صفحه]]*5000+300000</f>
        <v>780000</v>
      </c>
      <c r="I3457" s="22">
        <v>2017</v>
      </c>
      <c r="J3457" s="10" t="s">
        <v>14587</v>
      </c>
      <c r="K3457" s="11" t="s">
        <v>16575</v>
      </c>
      <c r="L3457" s="12" t="s">
        <v>17151</v>
      </c>
      <c r="M3457" s="13"/>
    </row>
    <row r="3458" spans="2:13" ht="34.9" customHeight="1">
      <c r="B3458" s="3">
        <v>3441</v>
      </c>
      <c r="C3458" s="5" t="s">
        <v>3164</v>
      </c>
      <c r="D3458" s="62" t="s">
        <v>8515</v>
      </c>
      <c r="E3458" s="4" t="s">
        <v>11166</v>
      </c>
      <c r="F3458" s="7">
        <f>Books[[#This Row],[قیمت نهایی]]*100/80</f>
        <v>975000</v>
      </c>
      <c r="G3458" s="8">
        <v>0.2</v>
      </c>
      <c r="H3458" s="9">
        <f>Books[[#This Row],[تعداد صفحه]]*5000+300000</f>
        <v>780000</v>
      </c>
      <c r="I3458" s="22">
        <v>2018</v>
      </c>
      <c r="J3458" s="10" t="s">
        <v>14588</v>
      </c>
      <c r="K3458" s="11" t="s">
        <v>16568</v>
      </c>
      <c r="L3458" s="12" t="s">
        <v>17151</v>
      </c>
      <c r="M3458" s="13"/>
    </row>
    <row r="3459" spans="2:13" ht="34.9" customHeight="1">
      <c r="B3459" s="3">
        <v>3442</v>
      </c>
      <c r="C3459" s="5" t="s">
        <v>3165</v>
      </c>
      <c r="D3459" s="62" t="s">
        <v>8516</v>
      </c>
      <c r="E3459" s="4" t="s">
        <v>11166</v>
      </c>
      <c r="F3459" s="7">
        <f>Books[[#This Row],[قیمت نهایی]]*100/80</f>
        <v>975000</v>
      </c>
      <c r="G3459" s="8">
        <v>0.2</v>
      </c>
      <c r="H3459" s="9">
        <f>Books[[#This Row],[تعداد صفحه]]*5000+300000</f>
        <v>780000</v>
      </c>
      <c r="I3459" s="22">
        <v>2017</v>
      </c>
      <c r="J3459" s="10" t="s">
        <v>14589</v>
      </c>
      <c r="K3459" s="11" t="s">
        <v>16569</v>
      </c>
      <c r="L3459" s="12" t="s">
        <v>17151</v>
      </c>
      <c r="M3459" s="13"/>
    </row>
    <row r="3460" spans="2:13" ht="34.9" customHeight="1">
      <c r="B3460" s="3">
        <v>3443</v>
      </c>
      <c r="C3460" s="5" t="s">
        <v>3166</v>
      </c>
      <c r="D3460" s="62" t="s">
        <v>8517</v>
      </c>
      <c r="E3460" s="4">
        <v>96</v>
      </c>
      <c r="F3460" s="7">
        <f>Books[[#This Row],[قیمت نهایی]]*100/80</f>
        <v>975000</v>
      </c>
      <c r="G3460" s="8">
        <v>0.2</v>
      </c>
      <c r="H3460" s="9">
        <f>Books[[#This Row],[تعداد صفحه]]*5000+300000</f>
        <v>780000</v>
      </c>
      <c r="I3460" s="22">
        <v>2017</v>
      </c>
      <c r="J3460" s="10" t="s">
        <v>13248</v>
      </c>
      <c r="K3460" s="11" t="s">
        <v>16891</v>
      </c>
      <c r="L3460" s="12" t="s">
        <v>17151</v>
      </c>
      <c r="M3460" s="13"/>
    </row>
    <row r="3461" spans="2:13" ht="34.9" customHeight="1">
      <c r="B3461" s="3">
        <v>3444</v>
      </c>
      <c r="C3461" s="5" t="s">
        <v>3167</v>
      </c>
      <c r="D3461" s="62" t="s">
        <v>8518</v>
      </c>
      <c r="E3461" s="4" t="s">
        <v>10783</v>
      </c>
      <c r="F3461" s="7">
        <f>Books[[#This Row],[قیمت نهایی]]*100/80</f>
        <v>981250</v>
      </c>
      <c r="G3461" s="8">
        <v>0.2</v>
      </c>
      <c r="H3461" s="9">
        <f>Books[[#This Row],[تعداد صفحه]]*5000+300000</f>
        <v>785000</v>
      </c>
      <c r="I3461" s="22">
        <v>2017</v>
      </c>
      <c r="J3461" s="10" t="s">
        <v>14590</v>
      </c>
      <c r="K3461" s="11" t="s">
        <v>16575</v>
      </c>
      <c r="L3461" s="12" t="s">
        <v>17151</v>
      </c>
      <c r="M3461" s="13"/>
    </row>
    <row r="3462" spans="2:13" ht="34.9" customHeight="1">
      <c r="B3462" s="3">
        <v>3445</v>
      </c>
      <c r="C3462" s="5" t="s">
        <v>3168</v>
      </c>
      <c r="D3462" s="62" t="s">
        <v>8519</v>
      </c>
      <c r="E3462" s="4" t="s">
        <v>10862</v>
      </c>
      <c r="F3462" s="7">
        <f>Books[[#This Row],[قیمت نهایی]]*100/80</f>
        <v>987500</v>
      </c>
      <c r="G3462" s="8">
        <v>0.2</v>
      </c>
      <c r="H3462" s="9">
        <f>Books[[#This Row],[تعداد صفحه]]*5000+300000</f>
        <v>790000</v>
      </c>
      <c r="I3462" s="22">
        <v>2017</v>
      </c>
      <c r="J3462" s="10" t="s">
        <v>14591</v>
      </c>
      <c r="K3462" s="11" t="s">
        <v>16568</v>
      </c>
      <c r="L3462" s="12" t="s">
        <v>17151</v>
      </c>
      <c r="M3462" s="13"/>
    </row>
    <row r="3463" spans="2:13" ht="34.9" customHeight="1">
      <c r="B3463" s="3">
        <v>3446</v>
      </c>
      <c r="C3463" s="5" t="s">
        <v>3169</v>
      </c>
      <c r="D3463" s="62" t="s">
        <v>8520</v>
      </c>
      <c r="E3463" s="4">
        <v>98</v>
      </c>
      <c r="F3463" s="7">
        <f>Books[[#This Row],[قیمت نهایی]]*100/80</f>
        <v>987500</v>
      </c>
      <c r="G3463" s="8">
        <v>0.2</v>
      </c>
      <c r="H3463" s="9">
        <f>Books[[#This Row],[تعداد صفحه]]*5000+300000</f>
        <v>790000</v>
      </c>
      <c r="I3463" s="22">
        <v>2017</v>
      </c>
      <c r="J3463" s="10" t="s">
        <v>14592</v>
      </c>
      <c r="K3463" s="11" t="s">
        <v>16568</v>
      </c>
      <c r="L3463" s="12" t="s">
        <v>17151</v>
      </c>
      <c r="M3463" s="13"/>
    </row>
    <row r="3464" spans="2:13" ht="34.9" customHeight="1">
      <c r="B3464" s="3">
        <v>3447</v>
      </c>
      <c r="C3464" s="5" t="s">
        <v>3170</v>
      </c>
      <c r="D3464" s="62" t="s">
        <v>8521</v>
      </c>
      <c r="E3464" s="4" t="s">
        <v>10784</v>
      </c>
      <c r="F3464" s="7">
        <f>Books[[#This Row],[قیمت نهایی]]*100/80</f>
        <v>993750</v>
      </c>
      <c r="G3464" s="8">
        <v>0.2</v>
      </c>
      <c r="H3464" s="9">
        <f>Books[[#This Row],[تعداد صفحه]]*5000+300000</f>
        <v>795000</v>
      </c>
      <c r="I3464" s="22">
        <v>2017</v>
      </c>
      <c r="J3464" s="10" t="s">
        <v>14593</v>
      </c>
      <c r="K3464" s="11" t="s">
        <v>16568</v>
      </c>
      <c r="L3464" s="12" t="s">
        <v>17151</v>
      </c>
      <c r="M3464" s="13"/>
    </row>
    <row r="3465" spans="2:13" ht="34.9" customHeight="1">
      <c r="B3465" s="3">
        <v>3448</v>
      </c>
      <c r="C3465" s="5" t="s">
        <v>3171</v>
      </c>
      <c r="D3465" s="62" t="s">
        <v>8522</v>
      </c>
      <c r="E3465" s="4" t="s">
        <v>10784</v>
      </c>
      <c r="F3465" s="7">
        <f>Books[[#This Row],[قیمت نهایی]]*100/80</f>
        <v>993750</v>
      </c>
      <c r="G3465" s="8">
        <v>0.2</v>
      </c>
      <c r="H3465" s="9">
        <f>Books[[#This Row],[تعداد صفحه]]*5000+300000</f>
        <v>795000</v>
      </c>
      <c r="I3465" s="22">
        <v>2017</v>
      </c>
      <c r="J3465" s="10" t="s">
        <v>14594</v>
      </c>
      <c r="K3465" s="11" t="s">
        <v>16676</v>
      </c>
      <c r="L3465" s="12" t="s">
        <v>17151</v>
      </c>
      <c r="M3465" s="13"/>
    </row>
    <row r="3466" spans="2:13" ht="34.9" customHeight="1">
      <c r="B3466" s="79"/>
      <c r="C3466" s="80"/>
      <c r="D3466" s="40" t="s">
        <v>17152</v>
      </c>
      <c r="E3466" s="79"/>
      <c r="F3466" s="81"/>
      <c r="G3466" s="82"/>
      <c r="H3466" s="83"/>
      <c r="I3466" s="84"/>
      <c r="J3466" s="85"/>
      <c r="K3466" s="86"/>
      <c r="L3466" s="87"/>
      <c r="M3466" s="13"/>
    </row>
    <row r="3467" spans="2:13" ht="34.9" customHeight="1">
      <c r="B3467" s="3">
        <v>3449</v>
      </c>
      <c r="C3467" s="5" t="s">
        <v>224</v>
      </c>
      <c r="D3467" s="62" t="s">
        <v>5359</v>
      </c>
      <c r="E3467" s="4">
        <v>199</v>
      </c>
      <c r="F3467" s="7">
        <f>Books[[#This Row],[قیمت نهایی]]*100/80</f>
        <v>1618750</v>
      </c>
      <c r="G3467" s="8">
        <v>0.2</v>
      </c>
      <c r="H3467" s="9">
        <f>Books[[#This Row],[تعداد صفحه]]*5000+300000</f>
        <v>1295000</v>
      </c>
      <c r="I3467" s="22">
        <v>2017</v>
      </c>
      <c r="J3467" s="10" t="s">
        <v>11487</v>
      </c>
      <c r="K3467" s="11" t="s">
        <v>16575</v>
      </c>
      <c r="L3467" s="12" t="s">
        <v>17152</v>
      </c>
      <c r="M3467" s="13"/>
    </row>
    <row r="3468" spans="2:13" ht="34.9" customHeight="1">
      <c r="B3468" s="3">
        <v>3450</v>
      </c>
      <c r="C3468" s="5" t="s">
        <v>225</v>
      </c>
      <c r="D3468" s="62" t="s">
        <v>5360</v>
      </c>
      <c r="E3468" s="4" t="s">
        <v>10725</v>
      </c>
      <c r="F3468" s="7">
        <f>Books[[#This Row],[قیمت نهایی]]*100/80</f>
        <v>1843750</v>
      </c>
      <c r="G3468" s="8">
        <v>0.2</v>
      </c>
      <c r="H3468" s="9">
        <f>Books[[#This Row],[تعداد صفحه]]*5000+300000</f>
        <v>1475000</v>
      </c>
      <c r="I3468" s="22">
        <v>2018</v>
      </c>
      <c r="J3468" s="10" t="s">
        <v>11488</v>
      </c>
      <c r="K3468" s="11" t="s">
        <v>16626</v>
      </c>
      <c r="L3468" s="12" t="s">
        <v>17152</v>
      </c>
      <c r="M3468" s="13"/>
    </row>
    <row r="3469" spans="2:13" ht="34.9" customHeight="1">
      <c r="B3469" s="3">
        <v>3451</v>
      </c>
      <c r="C3469" s="5" t="s">
        <v>226</v>
      </c>
      <c r="D3469" s="62" t="s">
        <v>5361</v>
      </c>
      <c r="E3469" s="4" t="s">
        <v>10726</v>
      </c>
      <c r="F3469" s="7">
        <f>Books[[#This Row],[قیمت نهایی]]*100/80</f>
        <v>1918750</v>
      </c>
      <c r="G3469" s="8">
        <v>0.2</v>
      </c>
      <c r="H3469" s="9">
        <f>Books[[#This Row],[تعداد صفحه]]*5000+300000</f>
        <v>1535000</v>
      </c>
      <c r="I3469" s="22">
        <v>2017</v>
      </c>
      <c r="J3469" s="10" t="s">
        <v>11489</v>
      </c>
      <c r="K3469" s="11" t="s">
        <v>16668</v>
      </c>
      <c r="L3469" s="12" t="s">
        <v>17152</v>
      </c>
      <c r="M3469" s="13"/>
    </row>
    <row r="3470" spans="2:13" ht="34.9" customHeight="1">
      <c r="B3470" s="3">
        <v>3452</v>
      </c>
      <c r="C3470" s="5" t="s">
        <v>3172</v>
      </c>
      <c r="D3470" s="62" t="s">
        <v>8523</v>
      </c>
      <c r="E3470" s="4" t="s">
        <v>10687</v>
      </c>
      <c r="F3470" s="7">
        <f>Books[[#This Row],[قیمت نهایی]]*100/80</f>
        <v>2475000</v>
      </c>
      <c r="G3470" s="8">
        <v>0.2</v>
      </c>
      <c r="H3470" s="9">
        <f>Books[[#This Row],[تعداد صفحه]]*5000+300000</f>
        <v>1980000</v>
      </c>
      <c r="I3470" s="22">
        <v>2017</v>
      </c>
      <c r="J3470" s="10" t="s">
        <v>14595</v>
      </c>
      <c r="K3470" s="11" t="s">
        <v>16571</v>
      </c>
      <c r="L3470" s="12" t="s">
        <v>17152</v>
      </c>
      <c r="M3470" s="13"/>
    </row>
    <row r="3471" spans="2:13" ht="34.9" customHeight="1">
      <c r="B3471" s="3">
        <v>3453</v>
      </c>
      <c r="C3471" s="5" t="s">
        <v>3173</v>
      </c>
      <c r="D3471" s="62" t="s">
        <v>8524</v>
      </c>
      <c r="E3471" s="4" t="s">
        <v>10705</v>
      </c>
      <c r="F3471" s="7">
        <f>Books[[#This Row],[قیمت نهایی]]*100/80</f>
        <v>3162500</v>
      </c>
      <c r="G3471" s="8">
        <v>0.2</v>
      </c>
      <c r="H3471" s="9">
        <f>Books[[#This Row],[تعداد صفحه]]*5000+300000</f>
        <v>2530000</v>
      </c>
      <c r="I3471" s="22">
        <v>2017</v>
      </c>
      <c r="J3471" s="10" t="s">
        <v>14596</v>
      </c>
      <c r="K3471" s="11" t="s">
        <v>16965</v>
      </c>
      <c r="L3471" s="12" t="s">
        <v>17152</v>
      </c>
      <c r="M3471" s="13"/>
    </row>
    <row r="3472" spans="2:13" ht="34.9" customHeight="1">
      <c r="B3472" s="79"/>
      <c r="C3472" s="80"/>
      <c r="D3472" s="40" t="s">
        <v>17153</v>
      </c>
      <c r="E3472" s="79"/>
      <c r="F3472" s="81"/>
      <c r="G3472" s="82"/>
      <c r="H3472" s="83"/>
      <c r="I3472" s="84"/>
      <c r="J3472" s="85"/>
      <c r="K3472" s="86"/>
      <c r="L3472" s="87"/>
      <c r="M3472" s="13"/>
    </row>
    <row r="3473" spans="2:13" ht="34.9" customHeight="1">
      <c r="B3473" s="3">
        <v>3454</v>
      </c>
      <c r="C3473" s="5" t="s">
        <v>3174</v>
      </c>
      <c r="D3473" s="62" t="s">
        <v>8525</v>
      </c>
      <c r="E3473" s="4" t="s">
        <v>11167</v>
      </c>
      <c r="F3473" s="7">
        <f>Books[[#This Row],[قیمت نهایی]]*100/80</f>
        <v>1006250</v>
      </c>
      <c r="G3473" s="8">
        <v>0.2</v>
      </c>
      <c r="H3473" s="9">
        <f>Books[[#This Row],[تعداد صفحه]]*5000+300000</f>
        <v>805000</v>
      </c>
      <c r="I3473" s="22">
        <v>2017</v>
      </c>
      <c r="J3473" s="10" t="s">
        <v>14530</v>
      </c>
      <c r="K3473" s="11" t="s">
        <v>14530</v>
      </c>
      <c r="L3473" s="12" t="s">
        <v>17153</v>
      </c>
      <c r="M3473" s="13"/>
    </row>
    <row r="3474" spans="2:13" ht="34.9" customHeight="1">
      <c r="B3474" s="3">
        <v>3455</v>
      </c>
      <c r="C3474" s="5" t="s">
        <v>3175</v>
      </c>
      <c r="D3474" s="62" t="s">
        <v>8526</v>
      </c>
      <c r="E3474" s="4">
        <v>104</v>
      </c>
      <c r="F3474" s="7">
        <f>Books[[#This Row],[قیمت نهایی]]*100/80</f>
        <v>1025000</v>
      </c>
      <c r="G3474" s="8">
        <v>0.2</v>
      </c>
      <c r="H3474" s="9">
        <f>Books[[#This Row],[تعداد صفحه]]*5000+300000</f>
        <v>820000</v>
      </c>
      <c r="I3474" s="22">
        <v>2017</v>
      </c>
      <c r="J3474" s="10" t="s">
        <v>13248</v>
      </c>
      <c r="K3474" s="11" t="s">
        <v>16891</v>
      </c>
      <c r="L3474" s="12" t="s">
        <v>17153</v>
      </c>
      <c r="M3474" s="13"/>
    </row>
    <row r="3475" spans="2:13" ht="34.9" customHeight="1">
      <c r="B3475" s="3">
        <v>3456</v>
      </c>
      <c r="C3475" s="5" t="s">
        <v>3176</v>
      </c>
      <c r="D3475" s="62" t="s">
        <v>8527</v>
      </c>
      <c r="E3475" s="4" t="s">
        <v>10999</v>
      </c>
      <c r="F3475" s="7">
        <f>Books[[#This Row],[قیمت نهایی]]*100/80</f>
        <v>1037500</v>
      </c>
      <c r="G3475" s="8">
        <v>0.2</v>
      </c>
      <c r="H3475" s="9">
        <f>Books[[#This Row],[تعداد صفحه]]*5000+300000</f>
        <v>830000</v>
      </c>
      <c r="I3475" s="22">
        <v>2017</v>
      </c>
      <c r="J3475" s="10" t="s">
        <v>13248</v>
      </c>
      <c r="K3475" s="11" t="s">
        <v>16891</v>
      </c>
      <c r="L3475" s="12" t="s">
        <v>17153</v>
      </c>
      <c r="M3475" s="13"/>
    </row>
    <row r="3476" spans="2:13" ht="34.9" customHeight="1">
      <c r="B3476" s="3">
        <v>3457</v>
      </c>
      <c r="C3476" s="5" t="s">
        <v>3177</v>
      </c>
      <c r="D3476" s="62" t="s">
        <v>8528</v>
      </c>
      <c r="E3476" s="4">
        <v>108</v>
      </c>
      <c r="F3476" s="7">
        <f>Books[[#This Row],[قیمت نهایی]]*100/80</f>
        <v>1050000</v>
      </c>
      <c r="G3476" s="8">
        <v>0.2</v>
      </c>
      <c r="H3476" s="9">
        <f>Books[[#This Row],[تعداد صفحه]]*5000+300000</f>
        <v>840000</v>
      </c>
      <c r="I3476" s="22">
        <v>2017</v>
      </c>
      <c r="J3476" s="10" t="s">
        <v>14572</v>
      </c>
      <c r="K3476" s="11" t="s">
        <v>16964</v>
      </c>
      <c r="L3476" s="12" t="s">
        <v>17153</v>
      </c>
      <c r="M3476" s="13"/>
    </row>
    <row r="3477" spans="2:13" ht="34.9" customHeight="1">
      <c r="B3477" s="3">
        <v>3458</v>
      </c>
      <c r="C3477" s="5" t="s">
        <v>3178</v>
      </c>
      <c r="D3477" s="62" t="s">
        <v>8529</v>
      </c>
      <c r="E3477" s="4" t="s">
        <v>10640</v>
      </c>
      <c r="F3477" s="7">
        <f>Books[[#This Row],[قیمت نهایی]]*100/80</f>
        <v>1075000</v>
      </c>
      <c r="G3477" s="8">
        <v>0.2</v>
      </c>
      <c r="H3477" s="9">
        <f>Books[[#This Row],[تعداد صفحه]]*5000+300000</f>
        <v>860000</v>
      </c>
      <c r="I3477" s="22">
        <v>2017</v>
      </c>
      <c r="J3477" s="10" t="s">
        <v>14597</v>
      </c>
      <c r="K3477" s="11" t="s">
        <v>16575</v>
      </c>
      <c r="L3477" s="12" t="s">
        <v>17153</v>
      </c>
      <c r="M3477" s="13"/>
    </row>
    <row r="3478" spans="2:13" ht="34.9" customHeight="1">
      <c r="B3478" s="3">
        <v>3459</v>
      </c>
      <c r="C3478" s="5" t="s">
        <v>3179</v>
      </c>
      <c r="D3478" s="62" t="s">
        <v>8530</v>
      </c>
      <c r="E3478" s="4" t="s">
        <v>10889</v>
      </c>
      <c r="F3478" s="7">
        <f>Books[[#This Row],[قیمت نهایی]]*100/80</f>
        <v>1081250</v>
      </c>
      <c r="G3478" s="8">
        <v>0.2</v>
      </c>
      <c r="H3478" s="9">
        <f>Books[[#This Row],[تعداد صفحه]]*5000+300000</f>
        <v>865000</v>
      </c>
      <c r="I3478" s="22">
        <v>2018</v>
      </c>
      <c r="J3478" s="10" t="s">
        <v>13248</v>
      </c>
      <c r="K3478" s="11" t="s">
        <v>16891</v>
      </c>
      <c r="L3478" s="12" t="s">
        <v>17153</v>
      </c>
      <c r="M3478" s="13"/>
    </row>
    <row r="3479" spans="2:13" ht="34.9" customHeight="1">
      <c r="B3479" s="3">
        <v>3460</v>
      </c>
      <c r="C3479" s="5" t="s">
        <v>3180</v>
      </c>
      <c r="D3479" s="62" t="s">
        <v>8531</v>
      </c>
      <c r="E3479" s="4">
        <v>114</v>
      </c>
      <c r="F3479" s="7">
        <f>Books[[#This Row],[قیمت نهایی]]*100/80</f>
        <v>1087500</v>
      </c>
      <c r="G3479" s="8">
        <v>0.2</v>
      </c>
      <c r="H3479" s="9">
        <f>Books[[#This Row],[تعداد صفحه]]*5000+300000</f>
        <v>870000</v>
      </c>
      <c r="I3479" s="22">
        <v>2018</v>
      </c>
      <c r="J3479" s="10" t="s">
        <v>14598</v>
      </c>
      <c r="K3479" s="11" t="s">
        <v>16966</v>
      </c>
      <c r="L3479" s="12" t="s">
        <v>17153</v>
      </c>
      <c r="M3479" s="13"/>
    </row>
    <row r="3480" spans="2:13" ht="34.9" customHeight="1">
      <c r="B3480" s="3">
        <v>3461</v>
      </c>
      <c r="C3480" s="5" t="s">
        <v>3181</v>
      </c>
      <c r="D3480" s="62" t="s">
        <v>8532</v>
      </c>
      <c r="E3480" s="4">
        <v>116</v>
      </c>
      <c r="F3480" s="7">
        <f>Books[[#This Row],[قیمت نهایی]]*100/80</f>
        <v>1100000</v>
      </c>
      <c r="G3480" s="8">
        <v>0.2</v>
      </c>
      <c r="H3480" s="9">
        <f>Books[[#This Row],[تعداد صفحه]]*5000+300000</f>
        <v>880000</v>
      </c>
      <c r="I3480" s="22">
        <v>2018</v>
      </c>
      <c r="J3480" s="10" t="s">
        <v>13248</v>
      </c>
      <c r="K3480" s="11" t="s">
        <v>16891</v>
      </c>
      <c r="L3480" s="12" t="s">
        <v>17153</v>
      </c>
      <c r="M3480" s="13"/>
    </row>
    <row r="3481" spans="2:13" ht="34.9" customHeight="1">
      <c r="B3481" s="3">
        <v>3462</v>
      </c>
      <c r="C3481" s="5" t="s">
        <v>3182</v>
      </c>
      <c r="D3481" s="62" t="s">
        <v>8533</v>
      </c>
      <c r="E3481" s="4">
        <v>116</v>
      </c>
      <c r="F3481" s="7">
        <f>Books[[#This Row],[قیمت نهایی]]*100/80</f>
        <v>1100000</v>
      </c>
      <c r="G3481" s="8">
        <v>0.2</v>
      </c>
      <c r="H3481" s="9">
        <f>Books[[#This Row],[تعداد صفحه]]*5000+300000</f>
        <v>880000</v>
      </c>
      <c r="I3481" s="22">
        <v>2017</v>
      </c>
      <c r="J3481" s="10" t="s">
        <v>14530</v>
      </c>
      <c r="K3481" s="11" t="s">
        <v>14530</v>
      </c>
      <c r="L3481" s="12" t="s">
        <v>17153</v>
      </c>
      <c r="M3481" s="13"/>
    </row>
    <row r="3482" spans="2:13" ht="34.9" customHeight="1">
      <c r="B3482" s="3">
        <v>3463</v>
      </c>
      <c r="C3482" s="5" t="s">
        <v>3183</v>
      </c>
      <c r="D3482" s="62" t="s">
        <v>8534</v>
      </c>
      <c r="E3482" s="4">
        <v>116</v>
      </c>
      <c r="F3482" s="7">
        <f>Books[[#This Row],[قیمت نهایی]]*100/80</f>
        <v>1100000</v>
      </c>
      <c r="G3482" s="8">
        <v>0.2</v>
      </c>
      <c r="H3482" s="9">
        <f>Books[[#This Row],[تعداد صفحه]]*5000+300000</f>
        <v>880000</v>
      </c>
      <c r="I3482" s="22">
        <v>2017</v>
      </c>
      <c r="J3482" s="10" t="s">
        <v>14530</v>
      </c>
      <c r="K3482" s="11" t="s">
        <v>14530</v>
      </c>
      <c r="L3482" s="12" t="s">
        <v>17153</v>
      </c>
      <c r="M3482" s="13"/>
    </row>
    <row r="3483" spans="2:13" ht="34.9" customHeight="1">
      <c r="B3483" s="3">
        <v>3464</v>
      </c>
      <c r="C3483" s="5" t="s">
        <v>3184</v>
      </c>
      <c r="D3483" s="62" t="s">
        <v>8535</v>
      </c>
      <c r="E3483" s="4" t="s">
        <v>10809</v>
      </c>
      <c r="F3483" s="7">
        <f>Books[[#This Row],[قیمت نهایی]]*100/80</f>
        <v>1112500</v>
      </c>
      <c r="G3483" s="8">
        <v>0.2</v>
      </c>
      <c r="H3483" s="9">
        <f>Books[[#This Row],[تعداد صفحه]]*5000+300000</f>
        <v>890000</v>
      </c>
      <c r="I3483" s="22">
        <v>2017</v>
      </c>
      <c r="J3483" s="10" t="s">
        <v>14599</v>
      </c>
      <c r="K3483" s="11" t="s">
        <v>16575</v>
      </c>
      <c r="L3483" s="12" t="s">
        <v>17153</v>
      </c>
      <c r="M3483" s="13"/>
    </row>
    <row r="3484" spans="2:13" ht="34.9" customHeight="1">
      <c r="B3484" s="3">
        <v>3465</v>
      </c>
      <c r="C3484" s="5" t="s">
        <v>3185</v>
      </c>
      <c r="D3484" s="62" t="s">
        <v>8536</v>
      </c>
      <c r="E3484" s="4" t="s">
        <v>10809</v>
      </c>
      <c r="F3484" s="7">
        <f>Books[[#This Row],[قیمت نهایی]]*100/80</f>
        <v>1112500</v>
      </c>
      <c r="G3484" s="8">
        <v>0.2</v>
      </c>
      <c r="H3484" s="9">
        <f>Books[[#This Row],[تعداد صفحه]]*5000+300000</f>
        <v>890000</v>
      </c>
      <c r="I3484" s="22">
        <v>2017</v>
      </c>
      <c r="J3484" s="10" t="s">
        <v>13248</v>
      </c>
      <c r="K3484" s="11" t="s">
        <v>16891</v>
      </c>
      <c r="L3484" s="12" t="s">
        <v>17153</v>
      </c>
      <c r="M3484" s="13"/>
    </row>
    <row r="3485" spans="2:13" ht="34.9" customHeight="1">
      <c r="B3485" s="3">
        <v>3466</v>
      </c>
      <c r="C3485" s="5" t="s">
        <v>3186</v>
      </c>
      <c r="D3485" s="62" t="s">
        <v>8537</v>
      </c>
      <c r="E3485" s="4" t="s">
        <v>10641</v>
      </c>
      <c r="F3485" s="7">
        <f>Books[[#This Row],[قیمت نهایی]]*100/80</f>
        <v>1118750</v>
      </c>
      <c r="G3485" s="8">
        <v>0.2</v>
      </c>
      <c r="H3485" s="9">
        <f>Books[[#This Row],[تعداد صفحه]]*5000+300000</f>
        <v>895000</v>
      </c>
      <c r="I3485" s="22">
        <v>2018</v>
      </c>
      <c r="J3485" s="10" t="s">
        <v>14600</v>
      </c>
      <c r="K3485" s="11" t="s">
        <v>16575</v>
      </c>
      <c r="L3485" s="12" t="s">
        <v>17153</v>
      </c>
      <c r="M3485" s="13"/>
    </row>
    <row r="3486" spans="2:13" ht="34.9" customHeight="1">
      <c r="B3486" s="3">
        <v>3467</v>
      </c>
      <c r="C3486" s="5" t="s">
        <v>17390</v>
      </c>
      <c r="D3486" s="62" t="s">
        <v>8538</v>
      </c>
      <c r="E3486" s="4">
        <v>122</v>
      </c>
      <c r="F3486" s="7">
        <f>Books[[#This Row],[قیمت نهایی]]*100/80</f>
        <v>1137500</v>
      </c>
      <c r="G3486" s="8">
        <v>0.2</v>
      </c>
      <c r="H3486" s="9">
        <f>Books[[#This Row],[تعداد صفحه]]*5000+300000</f>
        <v>910000</v>
      </c>
      <c r="I3486" s="22">
        <v>2018</v>
      </c>
      <c r="J3486" s="10" t="s">
        <v>14601</v>
      </c>
      <c r="K3486" s="11" t="s">
        <v>16569</v>
      </c>
      <c r="L3486" s="12" t="s">
        <v>17153</v>
      </c>
      <c r="M3486" s="13"/>
    </row>
    <row r="3487" spans="2:13" ht="34.9" customHeight="1">
      <c r="B3487" s="3">
        <v>3468</v>
      </c>
      <c r="C3487" s="5" t="s">
        <v>3187</v>
      </c>
      <c r="D3487" s="62" t="s">
        <v>8539</v>
      </c>
      <c r="E3487" s="4" t="s">
        <v>11168</v>
      </c>
      <c r="F3487" s="7">
        <f>Books[[#This Row],[قیمت نهایی]]*100/80</f>
        <v>8031250</v>
      </c>
      <c r="G3487" s="8">
        <v>0.2</v>
      </c>
      <c r="H3487" s="9">
        <f>Books[[#This Row],[تعداد صفحه]]*5000+300000</f>
        <v>6425000</v>
      </c>
      <c r="I3487" s="22">
        <v>2017</v>
      </c>
      <c r="J3487" s="10" t="s">
        <v>14602</v>
      </c>
      <c r="K3487" s="11" t="s">
        <v>16626</v>
      </c>
      <c r="L3487" s="12" t="s">
        <v>17153</v>
      </c>
      <c r="M3487" s="13"/>
    </row>
    <row r="3488" spans="2:13" ht="34.9" customHeight="1">
      <c r="B3488" s="3">
        <v>3469</v>
      </c>
      <c r="C3488" s="5" t="s">
        <v>3188</v>
      </c>
      <c r="D3488" s="62" t="s">
        <v>8540</v>
      </c>
      <c r="E3488" s="4" t="s">
        <v>10728</v>
      </c>
      <c r="F3488" s="7">
        <f>Books[[#This Row],[قیمت نهایی]]*100/80</f>
        <v>1150000</v>
      </c>
      <c r="G3488" s="8">
        <v>0.2</v>
      </c>
      <c r="H3488" s="9">
        <f>Books[[#This Row],[تعداد صفحه]]*5000+300000</f>
        <v>920000</v>
      </c>
      <c r="I3488" s="22">
        <v>2017</v>
      </c>
      <c r="J3488" s="10" t="s">
        <v>14603</v>
      </c>
      <c r="K3488" s="11" t="s">
        <v>2</v>
      </c>
      <c r="L3488" s="12" t="s">
        <v>17153</v>
      </c>
      <c r="M3488" s="13"/>
    </row>
    <row r="3489" spans="2:13" ht="34.9" customHeight="1">
      <c r="B3489" s="3">
        <v>3470</v>
      </c>
      <c r="C3489" s="5" t="s">
        <v>3189</v>
      </c>
      <c r="D3489" s="62" t="s">
        <v>8541</v>
      </c>
      <c r="E3489" s="4">
        <v>124</v>
      </c>
      <c r="F3489" s="7">
        <f>Books[[#This Row],[قیمت نهایی]]*100/80</f>
        <v>1150000</v>
      </c>
      <c r="G3489" s="8">
        <v>0.2</v>
      </c>
      <c r="H3489" s="9">
        <f>Books[[#This Row],[تعداد صفحه]]*5000+300000</f>
        <v>920000</v>
      </c>
      <c r="I3489" s="22">
        <v>2017</v>
      </c>
      <c r="J3489" s="10" t="s">
        <v>14604</v>
      </c>
      <c r="K3489" s="11" t="s">
        <v>16967</v>
      </c>
      <c r="L3489" s="12" t="s">
        <v>17153</v>
      </c>
      <c r="M3489" s="13"/>
    </row>
    <row r="3490" spans="2:13" ht="34.9" customHeight="1">
      <c r="B3490" s="3">
        <v>3471</v>
      </c>
      <c r="C3490" s="5" t="s">
        <v>3190</v>
      </c>
      <c r="D3490" s="62" t="s">
        <v>8542</v>
      </c>
      <c r="E3490" s="4">
        <v>124</v>
      </c>
      <c r="F3490" s="7">
        <f>Books[[#This Row],[قیمت نهایی]]*100/80</f>
        <v>1150000</v>
      </c>
      <c r="G3490" s="8">
        <v>0.2</v>
      </c>
      <c r="H3490" s="9">
        <f>Books[[#This Row],[تعداد صفحه]]*5000+300000</f>
        <v>920000</v>
      </c>
      <c r="I3490" s="22">
        <v>2018</v>
      </c>
      <c r="J3490" s="10" t="s">
        <v>13248</v>
      </c>
      <c r="K3490" s="11" t="s">
        <v>16891</v>
      </c>
      <c r="L3490" s="12" t="s">
        <v>17153</v>
      </c>
      <c r="M3490" s="13"/>
    </row>
    <row r="3491" spans="2:13" ht="34.9" customHeight="1">
      <c r="B3491" s="3">
        <v>3472</v>
      </c>
      <c r="C3491" s="5" t="s">
        <v>3191</v>
      </c>
      <c r="D3491" s="62" t="s">
        <v>8543</v>
      </c>
      <c r="E3491" s="4" t="s">
        <v>11012</v>
      </c>
      <c r="F3491" s="7">
        <f>Books[[#This Row],[قیمت نهایی]]*100/80</f>
        <v>1168750</v>
      </c>
      <c r="G3491" s="8">
        <v>0.2</v>
      </c>
      <c r="H3491" s="9">
        <f>Books[[#This Row],[تعداد صفحه]]*5000+300000</f>
        <v>935000</v>
      </c>
      <c r="I3491" s="22">
        <v>2017</v>
      </c>
      <c r="J3491" s="10" t="s">
        <v>14530</v>
      </c>
      <c r="K3491" s="11" t="s">
        <v>14530</v>
      </c>
      <c r="L3491" s="12" t="s">
        <v>17153</v>
      </c>
      <c r="M3491" s="13"/>
    </row>
    <row r="3492" spans="2:13" ht="34.9" customHeight="1">
      <c r="B3492" s="3">
        <v>3473</v>
      </c>
      <c r="C3492" s="5" t="s">
        <v>3192</v>
      </c>
      <c r="D3492" s="62" t="s">
        <v>8544</v>
      </c>
      <c r="E3492" s="4" t="s">
        <v>10644</v>
      </c>
      <c r="F3492" s="7">
        <f>Books[[#This Row],[قیمت نهایی]]*100/80</f>
        <v>1175000</v>
      </c>
      <c r="G3492" s="8">
        <v>0.2</v>
      </c>
      <c r="H3492" s="9">
        <f>Books[[#This Row],[تعداد صفحه]]*5000+300000</f>
        <v>940000</v>
      </c>
      <c r="I3492" s="22">
        <v>2018</v>
      </c>
      <c r="J3492" s="10" t="s">
        <v>14605</v>
      </c>
      <c r="K3492" s="11" t="s">
        <v>16568</v>
      </c>
      <c r="L3492" s="12" t="s">
        <v>17153</v>
      </c>
      <c r="M3492" s="13"/>
    </row>
    <row r="3493" spans="2:13" ht="34.9" customHeight="1">
      <c r="B3493" s="3">
        <v>3474</v>
      </c>
      <c r="C3493" s="5" t="s">
        <v>17391</v>
      </c>
      <c r="D3493" s="62" t="s">
        <v>8545</v>
      </c>
      <c r="E3493" s="4" t="s">
        <v>10644</v>
      </c>
      <c r="F3493" s="7">
        <f>Books[[#This Row],[قیمت نهایی]]*100/80</f>
        <v>1175000</v>
      </c>
      <c r="G3493" s="8">
        <v>0.2</v>
      </c>
      <c r="H3493" s="9">
        <f>Books[[#This Row],[تعداد صفحه]]*5000+300000</f>
        <v>940000</v>
      </c>
      <c r="I3493" s="22">
        <v>2017</v>
      </c>
      <c r="J3493" s="10" t="s">
        <v>14606</v>
      </c>
      <c r="K3493" s="11" t="s">
        <v>16569</v>
      </c>
      <c r="L3493" s="12" t="s">
        <v>17153</v>
      </c>
      <c r="M3493" s="13"/>
    </row>
    <row r="3494" spans="2:13" ht="34.9" customHeight="1">
      <c r="B3494" s="3">
        <v>3475</v>
      </c>
      <c r="C3494" s="5" t="s">
        <v>3193</v>
      </c>
      <c r="D3494" s="62" t="s">
        <v>8546</v>
      </c>
      <c r="E3494" s="4" t="s">
        <v>11013</v>
      </c>
      <c r="F3494" s="7">
        <f>Books[[#This Row],[قیمت نهایی]]*100/80</f>
        <v>1181250</v>
      </c>
      <c r="G3494" s="8">
        <v>0.2</v>
      </c>
      <c r="H3494" s="9">
        <f>Books[[#This Row],[تعداد صفحه]]*5000+300000</f>
        <v>945000</v>
      </c>
      <c r="I3494" s="22">
        <v>2018</v>
      </c>
      <c r="J3494" s="10" t="s">
        <v>14607</v>
      </c>
      <c r="K3494" s="11" t="s">
        <v>16575</v>
      </c>
      <c r="L3494" s="12" t="s">
        <v>17153</v>
      </c>
      <c r="M3494" s="13"/>
    </row>
    <row r="3495" spans="2:13" ht="34.9" customHeight="1">
      <c r="B3495" s="3">
        <v>3476</v>
      </c>
      <c r="C3495" s="5" t="s">
        <v>3194</v>
      </c>
      <c r="D3495" s="62" t="s">
        <v>8547</v>
      </c>
      <c r="E3495" s="4" t="s">
        <v>11169</v>
      </c>
      <c r="F3495" s="7">
        <f>Books[[#This Row],[قیمت نهایی]]*100/80</f>
        <v>8475000</v>
      </c>
      <c r="G3495" s="8">
        <v>0.2</v>
      </c>
      <c r="H3495" s="9">
        <f>Books[[#This Row],[تعداد صفحه]]*5000+300000</f>
        <v>6780000</v>
      </c>
      <c r="I3495" s="22">
        <v>2017</v>
      </c>
      <c r="J3495" s="10" t="s">
        <v>14608</v>
      </c>
      <c r="K3495" s="11" t="s">
        <v>5</v>
      </c>
      <c r="L3495" s="12" t="s">
        <v>17153</v>
      </c>
      <c r="M3495" s="13"/>
    </row>
    <row r="3496" spans="2:13" ht="34.9" customHeight="1">
      <c r="B3496" s="3">
        <v>3477</v>
      </c>
      <c r="C3496" s="5" t="s">
        <v>17392</v>
      </c>
      <c r="D3496" s="62" t="s">
        <v>8548</v>
      </c>
      <c r="E3496" s="4" t="s">
        <v>11170</v>
      </c>
      <c r="F3496" s="7">
        <f>Books[[#This Row],[قیمت نهایی]]*100/80</f>
        <v>8575000</v>
      </c>
      <c r="G3496" s="8">
        <v>0.2</v>
      </c>
      <c r="H3496" s="9">
        <f>Books[[#This Row],[تعداد صفحه]]*5000+300000</f>
        <v>6860000</v>
      </c>
      <c r="I3496" s="22">
        <v>2017</v>
      </c>
      <c r="J3496" s="10" t="s">
        <v>14609</v>
      </c>
      <c r="K3496" s="11" t="s">
        <v>32</v>
      </c>
      <c r="L3496" s="12" t="s">
        <v>17153</v>
      </c>
      <c r="M3496" s="13"/>
    </row>
    <row r="3497" spans="2:13" ht="34.9" customHeight="1">
      <c r="B3497" s="3">
        <v>3478</v>
      </c>
      <c r="C3497" s="5" t="s">
        <v>3195</v>
      </c>
      <c r="D3497" s="62" t="s">
        <v>8549</v>
      </c>
      <c r="E3497" s="4" t="s">
        <v>10951</v>
      </c>
      <c r="F3497" s="7">
        <f>Books[[#This Row],[قیمت نهایی]]*100/80</f>
        <v>1200000</v>
      </c>
      <c r="G3497" s="8">
        <v>0.2</v>
      </c>
      <c r="H3497" s="9">
        <f>Books[[#This Row],[تعداد صفحه]]*5000+300000</f>
        <v>960000</v>
      </c>
      <c r="I3497" s="22">
        <v>2017</v>
      </c>
      <c r="J3497" s="10" t="s">
        <v>14530</v>
      </c>
      <c r="K3497" s="11" t="s">
        <v>14530</v>
      </c>
      <c r="L3497" s="12" t="s">
        <v>17153</v>
      </c>
      <c r="M3497" s="13"/>
    </row>
    <row r="3498" spans="2:13" ht="34.9" customHeight="1">
      <c r="B3498" s="3">
        <v>3479</v>
      </c>
      <c r="C3498" s="5" t="s">
        <v>3196</v>
      </c>
      <c r="D3498" s="62" t="s">
        <v>8550</v>
      </c>
      <c r="E3498" s="4" t="s">
        <v>10951</v>
      </c>
      <c r="F3498" s="7">
        <f>Books[[#This Row],[قیمت نهایی]]*100/80</f>
        <v>1200000</v>
      </c>
      <c r="G3498" s="8">
        <v>0.2</v>
      </c>
      <c r="H3498" s="9">
        <f>Books[[#This Row],[تعداد صفحه]]*5000+300000</f>
        <v>960000</v>
      </c>
      <c r="I3498" s="22">
        <v>2017</v>
      </c>
      <c r="J3498" s="10" t="s">
        <v>13248</v>
      </c>
      <c r="K3498" s="11" t="s">
        <v>16891</v>
      </c>
      <c r="L3498" s="12" t="s">
        <v>17153</v>
      </c>
      <c r="M3498" s="13"/>
    </row>
    <row r="3499" spans="2:13" ht="34.9" customHeight="1">
      <c r="B3499" s="3">
        <v>3480</v>
      </c>
      <c r="C3499" s="5" t="s">
        <v>3197</v>
      </c>
      <c r="D3499" s="62" t="s">
        <v>8551</v>
      </c>
      <c r="E3499" s="4" t="s">
        <v>10872</v>
      </c>
      <c r="F3499" s="7">
        <f>Books[[#This Row],[قیمت نهایی]]*100/80</f>
        <v>1225000</v>
      </c>
      <c r="G3499" s="8">
        <v>0.2</v>
      </c>
      <c r="H3499" s="9">
        <f>Books[[#This Row],[تعداد صفحه]]*5000+300000</f>
        <v>980000</v>
      </c>
      <c r="I3499" s="22">
        <v>2017</v>
      </c>
      <c r="J3499" s="10" t="s">
        <v>14610</v>
      </c>
      <c r="K3499" s="11" t="s">
        <v>16562</v>
      </c>
      <c r="L3499" s="12" t="s">
        <v>17153</v>
      </c>
      <c r="M3499" s="13"/>
    </row>
    <row r="3500" spans="2:13" ht="34.9" customHeight="1">
      <c r="B3500" s="3">
        <v>3481</v>
      </c>
      <c r="C3500" s="5" t="s">
        <v>3198</v>
      </c>
      <c r="D3500" s="62" t="s">
        <v>8552</v>
      </c>
      <c r="E3500" s="4" t="s">
        <v>10872</v>
      </c>
      <c r="F3500" s="7">
        <f>Books[[#This Row],[قیمت نهایی]]*100/80</f>
        <v>1225000</v>
      </c>
      <c r="G3500" s="8">
        <v>0.2</v>
      </c>
      <c r="H3500" s="9">
        <f>Books[[#This Row],[تعداد صفحه]]*5000+300000</f>
        <v>980000</v>
      </c>
      <c r="I3500" s="22">
        <v>2017</v>
      </c>
      <c r="J3500" s="10" t="s">
        <v>14611</v>
      </c>
      <c r="K3500" s="11" t="s">
        <v>16669</v>
      </c>
      <c r="L3500" s="12" t="s">
        <v>17153</v>
      </c>
      <c r="M3500" s="13"/>
    </row>
    <row r="3501" spans="2:13" ht="34.9" customHeight="1">
      <c r="B3501" s="3">
        <v>3482</v>
      </c>
      <c r="C3501" s="5" t="s">
        <v>3199</v>
      </c>
      <c r="D3501" s="62" t="s">
        <v>8553</v>
      </c>
      <c r="E3501" s="4">
        <v>136</v>
      </c>
      <c r="F3501" s="7">
        <f>Books[[#This Row],[قیمت نهایی]]*100/80</f>
        <v>1225000</v>
      </c>
      <c r="G3501" s="8">
        <v>0.2</v>
      </c>
      <c r="H3501" s="9">
        <f>Books[[#This Row],[تعداد صفحه]]*5000+300000</f>
        <v>980000</v>
      </c>
      <c r="I3501" s="22">
        <v>2017</v>
      </c>
      <c r="J3501" s="10" t="s">
        <v>14612</v>
      </c>
      <c r="K3501" s="11" t="s">
        <v>16568</v>
      </c>
      <c r="L3501" s="12" t="s">
        <v>17153</v>
      </c>
      <c r="M3501" s="13"/>
    </row>
    <row r="3502" spans="2:13" ht="34.9" customHeight="1">
      <c r="B3502" s="3">
        <v>3483</v>
      </c>
      <c r="C3502" s="5" t="s">
        <v>3200</v>
      </c>
      <c r="D3502" s="62" t="s">
        <v>8554</v>
      </c>
      <c r="E3502" s="4">
        <v>136</v>
      </c>
      <c r="F3502" s="7">
        <f>Books[[#This Row],[قیمت نهایی]]*100/80</f>
        <v>1225000</v>
      </c>
      <c r="G3502" s="8">
        <v>0.2</v>
      </c>
      <c r="H3502" s="9">
        <f>Books[[#This Row],[تعداد صفحه]]*5000+300000</f>
        <v>980000</v>
      </c>
      <c r="I3502" s="22">
        <v>2018</v>
      </c>
      <c r="J3502" s="10" t="s">
        <v>14613</v>
      </c>
      <c r="K3502" s="11" t="s">
        <v>16568</v>
      </c>
      <c r="L3502" s="12" t="s">
        <v>17153</v>
      </c>
      <c r="M3502" s="13"/>
    </row>
    <row r="3503" spans="2:13" ht="34.9" customHeight="1">
      <c r="B3503" s="3">
        <v>3484</v>
      </c>
      <c r="C3503" s="5" t="s">
        <v>3201</v>
      </c>
      <c r="D3503" s="62" t="s">
        <v>8555</v>
      </c>
      <c r="E3503" s="4" t="s">
        <v>11018</v>
      </c>
      <c r="F3503" s="7">
        <f>Books[[#This Row],[قیمت نهایی]]*100/80</f>
        <v>1237500</v>
      </c>
      <c r="G3503" s="8">
        <v>0.2</v>
      </c>
      <c r="H3503" s="9">
        <f>Books[[#This Row],[تعداد صفحه]]*5000+300000</f>
        <v>990000</v>
      </c>
      <c r="I3503" s="22">
        <v>2018</v>
      </c>
      <c r="J3503" s="10" t="s">
        <v>14614</v>
      </c>
      <c r="K3503" s="11" t="s">
        <v>16967</v>
      </c>
      <c r="L3503" s="12" t="s">
        <v>17153</v>
      </c>
      <c r="M3503" s="13"/>
    </row>
    <row r="3504" spans="2:13" ht="34.9" customHeight="1">
      <c r="B3504" s="3">
        <v>3485</v>
      </c>
      <c r="C3504" s="5" t="s">
        <v>3202</v>
      </c>
      <c r="D3504" s="62" t="s">
        <v>8556</v>
      </c>
      <c r="E3504" s="4" t="s">
        <v>11019</v>
      </c>
      <c r="F3504" s="7">
        <f>Books[[#This Row],[قیمت نهایی]]*100/80</f>
        <v>1243750</v>
      </c>
      <c r="G3504" s="8">
        <v>0.2</v>
      </c>
      <c r="H3504" s="9">
        <f>Books[[#This Row],[تعداد صفحه]]*5000+300000</f>
        <v>995000</v>
      </c>
      <c r="I3504" s="22">
        <v>2017</v>
      </c>
      <c r="J3504" s="10" t="s">
        <v>14615</v>
      </c>
      <c r="K3504" s="11" t="s">
        <v>16850</v>
      </c>
      <c r="L3504" s="12" t="s">
        <v>17153</v>
      </c>
      <c r="M3504" s="13"/>
    </row>
    <row r="3505" spans="2:13" ht="34.9" customHeight="1">
      <c r="B3505" s="3">
        <v>3486</v>
      </c>
      <c r="C3505" s="5" t="s">
        <v>3203</v>
      </c>
      <c r="D3505" s="62" t="s">
        <v>8557</v>
      </c>
      <c r="E3505" s="4" t="s">
        <v>10835</v>
      </c>
      <c r="F3505" s="7">
        <f>Books[[#This Row],[قیمت نهایی]]*100/80</f>
        <v>1250000</v>
      </c>
      <c r="G3505" s="8">
        <v>0.2</v>
      </c>
      <c r="H3505" s="9">
        <f>Books[[#This Row],[تعداد صفحه]]*5000+300000</f>
        <v>1000000</v>
      </c>
      <c r="I3505" s="22">
        <v>2017</v>
      </c>
      <c r="J3505" s="10" t="s">
        <v>14616</v>
      </c>
      <c r="K3505" s="11" t="s">
        <v>16575</v>
      </c>
      <c r="L3505" s="12" t="s">
        <v>17153</v>
      </c>
      <c r="M3505" s="13"/>
    </row>
    <row r="3506" spans="2:13" ht="34.9" customHeight="1">
      <c r="B3506" s="3">
        <v>3487</v>
      </c>
      <c r="C3506" s="5" t="s">
        <v>3204</v>
      </c>
      <c r="D3506" s="62" t="s">
        <v>8558</v>
      </c>
      <c r="E3506" s="4">
        <v>140</v>
      </c>
      <c r="F3506" s="7">
        <f>Books[[#This Row],[قیمت نهایی]]*100/80</f>
        <v>1250000</v>
      </c>
      <c r="G3506" s="8">
        <v>0.2</v>
      </c>
      <c r="H3506" s="9">
        <f>Books[[#This Row],[تعداد صفحه]]*5000+300000</f>
        <v>1000000</v>
      </c>
      <c r="I3506" s="22">
        <v>2018</v>
      </c>
      <c r="J3506" s="10" t="s">
        <v>14617</v>
      </c>
      <c r="K3506" s="11" t="s">
        <v>16568</v>
      </c>
      <c r="L3506" s="12" t="s">
        <v>17153</v>
      </c>
      <c r="M3506" s="13"/>
    </row>
    <row r="3507" spans="2:13" ht="34.9" customHeight="1">
      <c r="B3507" s="3">
        <v>3488</v>
      </c>
      <c r="C3507" s="5" t="s">
        <v>3205</v>
      </c>
      <c r="D3507" s="62" t="s">
        <v>8559</v>
      </c>
      <c r="E3507" s="4">
        <v>140</v>
      </c>
      <c r="F3507" s="7">
        <f>Books[[#This Row],[قیمت نهایی]]*100/80</f>
        <v>1250000</v>
      </c>
      <c r="G3507" s="8">
        <v>0.2</v>
      </c>
      <c r="H3507" s="9">
        <f>Books[[#This Row],[تعداد صفحه]]*5000+300000</f>
        <v>1000000</v>
      </c>
      <c r="I3507" s="22">
        <v>2017</v>
      </c>
      <c r="J3507" s="10" t="s">
        <v>14530</v>
      </c>
      <c r="K3507" s="11" t="s">
        <v>16968</v>
      </c>
      <c r="L3507" s="12" t="s">
        <v>17153</v>
      </c>
      <c r="M3507" s="13"/>
    </row>
    <row r="3508" spans="2:13" ht="34.9" customHeight="1">
      <c r="B3508" s="3">
        <v>3489</v>
      </c>
      <c r="C3508" s="5" t="s">
        <v>3206</v>
      </c>
      <c r="D3508" s="62" t="s">
        <v>8560</v>
      </c>
      <c r="E3508" s="4" t="s">
        <v>11020</v>
      </c>
      <c r="F3508" s="7">
        <f>Books[[#This Row],[قیمت نهایی]]*100/80</f>
        <v>1256250</v>
      </c>
      <c r="G3508" s="8">
        <v>0.2</v>
      </c>
      <c r="H3508" s="9">
        <f>Books[[#This Row],[تعداد صفحه]]*5000+300000</f>
        <v>1005000</v>
      </c>
      <c r="I3508" s="22">
        <v>2017</v>
      </c>
      <c r="J3508" s="10" t="s">
        <v>14618</v>
      </c>
      <c r="K3508" s="11" t="s">
        <v>16681</v>
      </c>
      <c r="L3508" s="12" t="s">
        <v>17153</v>
      </c>
      <c r="M3508" s="13"/>
    </row>
    <row r="3509" spans="2:13" ht="34.9" customHeight="1">
      <c r="B3509" s="3">
        <v>3490</v>
      </c>
      <c r="C3509" s="5" t="s">
        <v>17393</v>
      </c>
      <c r="D3509" s="62" t="s">
        <v>8561</v>
      </c>
      <c r="E3509" s="4" t="s">
        <v>11022</v>
      </c>
      <c r="F3509" s="7">
        <f>Books[[#This Row],[قیمت نهایی]]*100/80</f>
        <v>1268750</v>
      </c>
      <c r="G3509" s="8">
        <v>0.2</v>
      </c>
      <c r="H3509" s="9">
        <f>Books[[#This Row],[تعداد صفحه]]*5000+300000</f>
        <v>1015000</v>
      </c>
      <c r="I3509" s="22">
        <v>2018</v>
      </c>
      <c r="J3509" s="10" t="s">
        <v>14619</v>
      </c>
      <c r="K3509" s="11" t="s">
        <v>16814</v>
      </c>
      <c r="L3509" s="12" t="s">
        <v>17153</v>
      </c>
      <c r="M3509" s="13"/>
    </row>
    <row r="3510" spans="2:13" ht="34.9" customHeight="1">
      <c r="B3510" s="3">
        <v>3491</v>
      </c>
      <c r="C3510" s="5" t="s">
        <v>3207</v>
      </c>
      <c r="D3510" s="62" t="s">
        <v>8562</v>
      </c>
      <c r="E3510" s="4">
        <v>144</v>
      </c>
      <c r="F3510" s="7">
        <f>Books[[#This Row],[قیمت نهایی]]*100/80</f>
        <v>1275000</v>
      </c>
      <c r="G3510" s="8">
        <v>0.2</v>
      </c>
      <c r="H3510" s="9">
        <f>Books[[#This Row],[تعداد صفحه]]*5000+300000</f>
        <v>1020000</v>
      </c>
      <c r="I3510" s="22">
        <v>2017</v>
      </c>
      <c r="J3510" s="10" t="s">
        <v>13248</v>
      </c>
      <c r="K3510" s="11" t="s">
        <v>16891</v>
      </c>
      <c r="L3510" s="12" t="s">
        <v>17153</v>
      </c>
      <c r="M3510" s="13"/>
    </row>
    <row r="3511" spans="2:13" ht="34.9" customHeight="1">
      <c r="B3511" s="3">
        <v>3492</v>
      </c>
      <c r="C3511" s="5" t="s">
        <v>3208</v>
      </c>
      <c r="D3511" s="62" t="s">
        <v>8563</v>
      </c>
      <c r="E3511" s="4" t="s">
        <v>11023</v>
      </c>
      <c r="F3511" s="7">
        <f>Books[[#This Row],[قیمت نهایی]]*100/80</f>
        <v>1281250</v>
      </c>
      <c r="G3511" s="8">
        <v>0.2</v>
      </c>
      <c r="H3511" s="9">
        <f>Books[[#This Row],[تعداد صفحه]]*5000+300000</f>
        <v>1025000</v>
      </c>
      <c r="I3511" s="22">
        <v>2017</v>
      </c>
      <c r="J3511" s="10" t="s">
        <v>14620</v>
      </c>
      <c r="K3511" s="11" t="s">
        <v>16967</v>
      </c>
      <c r="L3511" s="12" t="s">
        <v>17153</v>
      </c>
      <c r="M3511" s="13"/>
    </row>
    <row r="3512" spans="2:13" ht="34.9" customHeight="1">
      <c r="B3512" s="3">
        <v>3493</v>
      </c>
      <c r="C3512" s="5" t="s">
        <v>3209</v>
      </c>
      <c r="D3512" s="62" t="s">
        <v>8564</v>
      </c>
      <c r="E3512" s="4">
        <v>147</v>
      </c>
      <c r="F3512" s="7">
        <f>Books[[#This Row],[قیمت نهایی]]*100/80</f>
        <v>1293750</v>
      </c>
      <c r="G3512" s="8">
        <v>0.2</v>
      </c>
      <c r="H3512" s="9">
        <f>Books[[#This Row],[تعداد صفحه]]*5000+300000</f>
        <v>1035000</v>
      </c>
      <c r="I3512" s="22">
        <v>2017</v>
      </c>
      <c r="J3512" s="10" t="s">
        <v>14621</v>
      </c>
      <c r="K3512" s="11" t="s">
        <v>16568</v>
      </c>
      <c r="L3512" s="12" t="s">
        <v>17153</v>
      </c>
      <c r="M3512" s="13"/>
    </row>
    <row r="3513" spans="2:13" ht="34.9" customHeight="1">
      <c r="B3513" s="3">
        <v>3494</v>
      </c>
      <c r="C3513" s="5" t="s">
        <v>3210</v>
      </c>
      <c r="D3513" s="62" t="s">
        <v>8565</v>
      </c>
      <c r="E3513" s="4">
        <v>148</v>
      </c>
      <c r="F3513" s="7">
        <f>Books[[#This Row],[قیمت نهایی]]*100/80</f>
        <v>1300000</v>
      </c>
      <c r="G3513" s="8">
        <v>0.2</v>
      </c>
      <c r="H3513" s="9">
        <f>Books[[#This Row],[تعداد صفحه]]*5000+300000</f>
        <v>1040000</v>
      </c>
      <c r="I3513" s="22">
        <v>2017</v>
      </c>
      <c r="J3513" s="10" t="s">
        <v>14530</v>
      </c>
      <c r="K3513" s="11" t="s">
        <v>14530</v>
      </c>
      <c r="L3513" s="12" t="s">
        <v>17153</v>
      </c>
      <c r="M3513" s="13"/>
    </row>
    <row r="3514" spans="2:13" ht="34.9" customHeight="1">
      <c r="B3514" s="3">
        <v>3495</v>
      </c>
      <c r="C3514" s="5" t="s">
        <v>17394</v>
      </c>
      <c r="D3514" s="62" t="s">
        <v>8566</v>
      </c>
      <c r="E3514" s="4" t="s">
        <v>11171</v>
      </c>
      <c r="F3514" s="7">
        <f>Books[[#This Row],[قیمت نهایی]]*100/80</f>
        <v>1306250</v>
      </c>
      <c r="G3514" s="8">
        <v>0.2</v>
      </c>
      <c r="H3514" s="9">
        <f>Books[[#This Row],[تعداد صفحه]]*5000+300000</f>
        <v>1045000</v>
      </c>
      <c r="I3514" s="22">
        <v>2017</v>
      </c>
      <c r="J3514" s="10" t="s">
        <v>14622</v>
      </c>
      <c r="K3514" s="11" t="s">
        <v>16568</v>
      </c>
      <c r="L3514" s="12" t="s">
        <v>17153</v>
      </c>
      <c r="M3514" s="13"/>
    </row>
    <row r="3515" spans="2:13" ht="34.9" customHeight="1">
      <c r="B3515" s="3">
        <v>3496</v>
      </c>
      <c r="C3515" s="5" t="s">
        <v>3211</v>
      </c>
      <c r="D3515" s="62" t="s">
        <v>8567</v>
      </c>
      <c r="E3515" s="4">
        <v>150</v>
      </c>
      <c r="F3515" s="7">
        <f>Books[[#This Row],[قیمت نهایی]]*100/80</f>
        <v>1312500</v>
      </c>
      <c r="G3515" s="8">
        <v>0.2</v>
      </c>
      <c r="H3515" s="9">
        <f>Books[[#This Row],[تعداد صفحه]]*5000+300000</f>
        <v>1050000</v>
      </c>
      <c r="I3515" s="22">
        <v>2017</v>
      </c>
      <c r="J3515" s="10" t="s">
        <v>14623</v>
      </c>
      <c r="K3515" s="11" t="s">
        <v>16568</v>
      </c>
      <c r="L3515" s="12" t="s">
        <v>17153</v>
      </c>
      <c r="M3515" s="13"/>
    </row>
    <row r="3516" spans="2:13" ht="34.9" customHeight="1">
      <c r="B3516" s="3">
        <v>3497</v>
      </c>
      <c r="C3516" s="5" t="s">
        <v>3212</v>
      </c>
      <c r="D3516" s="62" t="s">
        <v>8568</v>
      </c>
      <c r="E3516" s="4">
        <v>150</v>
      </c>
      <c r="F3516" s="7">
        <f>Books[[#This Row],[قیمت نهایی]]*100/80</f>
        <v>1312500</v>
      </c>
      <c r="G3516" s="8">
        <v>0.2</v>
      </c>
      <c r="H3516" s="9">
        <f>Books[[#This Row],[تعداد صفحه]]*5000+300000</f>
        <v>1050000</v>
      </c>
      <c r="I3516" s="22">
        <v>2018</v>
      </c>
      <c r="J3516" s="10" t="s">
        <v>13248</v>
      </c>
      <c r="K3516" s="11" t="s">
        <v>16891</v>
      </c>
      <c r="L3516" s="12" t="s">
        <v>17153</v>
      </c>
      <c r="M3516" s="13"/>
    </row>
    <row r="3517" spans="2:13" ht="34.9" customHeight="1">
      <c r="B3517" s="3">
        <v>3498</v>
      </c>
      <c r="C3517" s="5" t="s">
        <v>3213</v>
      </c>
      <c r="D3517" s="62" t="s">
        <v>8569</v>
      </c>
      <c r="E3517" s="4">
        <v>152</v>
      </c>
      <c r="F3517" s="7">
        <f>Books[[#This Row],[قیمت نهایی]]*100/80</f>
        <v>1325000</v>
      </c>
      <c r="G3517" s="8">
        <v>0.2</v>
      </c>
      <c r="H3517" s="9">
        <f>Books[[#This Row],[تعداد صفحه]]*5000+300000</f>
        <v>1060000</v>
      </c>
      <c r="I3517" s="22">
        <v>2017</v>
      </c>
      <c r="J3517" s="10" t="s">
        <v>14624</v>
      </c>
      <c r="K3517" s="11" t="s">
        <v>16568</v>
      </c>
      <c r="L3517" s="12" t="s">
        <v>17153</v>
      </c>
      <c r="M3517" s="13"/>
    </row>
    <row r="3518" spans="2:13" ht="34.9" customHeight="1">
      <c r="B3518" s="3">
        <v>3499</v>
      </c>
      <c r="C3518" s="5" t="s">
        <v>3214</v>
      </c>
      <c r="D3518" s="62" t="s">
        <v>8570</v>
      </c>
      <c r="E3518" s="4">
        <v>155</v>
      </c>
      <c r="F3518" s="7">
        <f>Books[[#This Row],[قیمت نهایی]]*100/80</f>
        <v>1343750</v>
      </c>
      <c r="G3518" s="8">
        <v>0.2</v>
      </c>
      <c r="H3518" s="9">
        <f>Books[[#This Row],[تعداد صفحه]]*5000+300000</f>
        <v>1075000</v>
      </c>
      <c r="I3518" s="22">
        <v>2017</v>
      </c>
      <c r="J3518" s="10" t="s">
        <v>14621</v>
      </c>
      <c r="K3518" s="11" t="s">
        <v>16568</v>
      </c>
      <c r="L3518" s="12" t="s">
        <v>17153</v>
      </c>
      <c r="M3518" s="13"/>
    </row>
    <row r="3519" spans="2:13" ht="34.9" customHeight="1">
      <c r="B3519" s="3">
        <v>3500</v>
      </c>
      <c r="C3519" s="5" t="s">
        <v>3215</v>
      </c>
      <c r="D3519" s="62" t="s">
        <v>8571</v>
      </c>
      <c r="E3519" s="4">
        <v>156</v>
      </c>
      <c r="F3519" s="7">
        <f>Books[[#This Row],[قیمت نهایی]]*100/80</f>
        <v>1350000</v>
      </c>
      <c r="G3519" s="8">
        <v>0.2</v>
      </c>
      <c r="H3519" s="9">
        <f>Books[[#This Row],[تعداد صفحه]]*5000+300000</f>
        <v>1080000</v>
      </c>
      <c r="I3519" s="22">
        <v>2017</v>
      </c>
      <c r="J3519" s="10" t="s">
        <v>14572</v>
      </c>
      <c r="K3519" s="11" t="s">
        <v>16964</v>
      </c>
      <c r="L3519" s="12" t="s">
        <v>17153</v>
      </c>
      <c r="M3519" s="13"/>
    </row>
    <row r="3520" spans="2:13" ht="34.9" customHeight="1">
      <c r="B3520" s="3">
        <v>3501</v>
      </c>
      <c r="C3520" s="5" t="s">
        <v>3216</v>
      </c>
      <c r="D3520" s="62" t="s">
        <v>8572</v>
      </c>
      <c r="E3520" s="4">
        <v>156</v>
      </c>
      <c r="F3520" s="7">
        <f>Books[[#This Row],[قیمت نهایی]]*100/80</f>
        <v>1350000</v>
      </c>
      <c r="G3520" s="8">
        <v>0.2</v>
      </c>
      <c r="H3520" s="9">
        <f>Books[[#This Row],[تعداد صفحه]]*5000+300000</f>
        <v>1080000</v>
      </c>
      <c r="I3520" s="22">
        <v>2017</v>
      </c>
      <c r="J3520" s="10" t="s">
        <v>13248</v>
      </c>
      <c r="K3520" s="11" t="s">
        <v>16891</v>
      </c>
      <c r="L3520" s="12" t="s">
        <v>17153</v>
      </c>
      <c r="M3520" s="13"/>
    </row>
    <row r="3521" spans="2:13" ht="34.9" customHeight="1">
      <c r="B3521" s="3">
        <v>3502</v>
      </c>
      <c r="C3521" s="5" t="s">
        <v>3217</v>
      </c>
      <c r="D3521" s="62" t="s">
        <v>8573</v>
      </c>
      <c r="E3521" s="4" t="s">
        <v>10897</v>
      </c>
      <c r="F3521" s="7">
        <f>Books[[#This Row],[قیمت نهایی]]*100/80</f>
        <v>1356250</v>
      </c>
      <c r="G3521" s="8">
        <v>0.2</v>
      </c>
      <c r="H3521" s="9">
        <f>Books[[#This Row],[تعداد صفحه]]*5000+300000</f>
        <v>1085000</v>
      </c>
      <c r="I3521" s="22">
        <v>2017</v>
      </c>
      <c r="J3521" s="10" t="s">
        <v>14625</v>
      </c>
      <c r="K3521" s="11" t="s">
        <v>16571</v>
      </c>
      <c r="L3521" s="12" t="s">
        <v>17153</v>
      </c>
      <c r="M3521" s="13"/>
    </row>
    <row r="3522" spans="2:13" ht="34.9" customHeight="1">
      <c r="B3522" s="3">
        <v>3503</v>
      </c>
      <c r="C3522" s="5" t="s">
        <v>17395</v>
      </c>
      <c r="D3522" s="62" t="s">
        <v>8574</v>
      </c>
      <c r="E3522" s="4" t="s">
        <v>10897</v>
      </c>
      <c r="F3522" s="7">
        <f>Books[[#This Row],[قیمت نهایی]]*100/80</f>
        <v>1356250</v>
      </c>
      <c r="G3522" s="8">
        <v>0.2</v>
      </c>
      <c r="H3522" s="9">
        <f>Books[[#This Row],[تعداد صفحه]]*5000+300000</f>
        <v>1085000</v>
      </c>
      <c r="I3522" s="22">
        <v>2017</v>
      </c>
      <c r="J3522" s="10" t="s">
        <v>14626</v>
      </c>
      <c r="K3522" s="11" t="s">
        <v>16568</v>
      </c>
      <c r="L3522" s="12" t="s">
        <v>17153</v>
      </c>
      <c r="M3522" s="13"/>
    </row>
    <row r="3523" spans="2:13" ht="34.9" customHeight="1">
      <c r="B3523" s="3">
        <v>3504</v>
      </c>
      <c r="C3523" s="5" t="s">
        <v>3218</v>
      </c>
      <c r="D3523" s="62" t="s">
        <v>8575</v>
      </c>
      <c r="E3523" s="4">
        <v>159</v>
      </c>
      <c r="F3523" s="7">
        <f>Books[[#This Row],[قیمت نهایی]]*100/80</f>
        <v>1368750</v>
      </c>
      <c r="G3523" s="8">
        <v>0.2</v>
      </c>
      <c r="H3523" s="9">
        <f>Books[[#This Row],[تعداد صفحه]]*5000+300000</f>
        <v>1095000</v>
      </c>
      <c r="I3523" s="22">
        <v>2017</v>
      </c>
      <c r="J3523" s="10" t="s">
        <v>14627</v>
      </c>
      <c r="K3523" s="11" t="s">
        <v>16568</v>
      </c>
      <c r="L3523" s="12" t="s">
        <v>17153</v>
      </c>
      <c r="M3523" s="13"/>
    </row>
    <row r="3524" spans="2:13" ht="34.9" customHeight="1">
      <c r="B3524" s="3">
        <v>3505</v>
      </c>
      <c r="C3524" s="5" t="s">
        <v>3219</v>
      </c>
      <c r="D3524" s="62" t="s">
        <v>8576</v>
      </c>
      <c r="E3524" s="4" t="s">
        <v>10645</v>
      </c>
      <c r="F3524" s="7">
        <f>Books[[#This Row],[قیمت نهایی]]*100/80</f>
        <v>1375000</v>
      </c>
      <c r="G3524" s="8">
        <v>0.2</v>
      </c>
      <c r="H3524" s="9">
        <f>Books[[#This Row],[تعداد صفحه]]*5000+300000</f>
        <v>1100000</v>
      </c>
      <c r="I3524" s="22">
        <v>2017</v>
      </c>
      <c r="J3524" s="10" t="s">
        <v>14628</v>
      </c>
      <c r="K3524" s="11" t="s">
        <v>16571</v>
      </c>
      <c r="L3524" s="12" t="s">
        <v>17153</v>
      </c>
      <c r="M3524" s="13"/>
    </row>
    <row r="3525" spans="2:13" ht="34.9" customHeight="1">
      <c r="B3525" s="3">
        <v>3506</v>
      </c>
      <c r="C3525" s="5" t="s">
        <v>3220</v>
      </c>
      <c r="D3525" s="62" t="s">
        <v>8577</v>
      </c>
      <c r="E3525" s="4" t="s">
        <v>10645</v>
      </c>
      <c r="F3525" s="7">
        <f>Books[[#This Row],[قیمت نهایی]]*100/80</f>
        <v>1375000</v>
      </c>
      <c r="G3525" s="8">
        <v>0.2</v>
      </c>
      <c r="H3525" s="9">
        <f>Books[[#This Row],[تعداد صفحه]]*5000+300000</f>
        <v>1100000</v>
      </c>
      <c r="I3525" s="22">
        <v>2017</v>
      </c>
      <c r="J3525" s="10" t="s">
        <v>14629</v>
      </c>
      <c r="K3525" s="11" t="s">
        <v>16969</v>
      </c>
      <c r="L3525" s="12" t="s">
        <v>17153</v>
      </c>
      <c r="M3525" s="13"/>
    </row>
    <row r="3526" spans="2:13" ht="34.9" customHeight="1">
      <c r="B3526" s="3">
        <v>3507</v>
      </c>
      <c r="C3526" s="5" t="s">
        <v>3221</v>
      </c>
      <c r="D3526" s="62" t="s">
        <v>8578</v>
      </c>
      <c r="E3526" s="4" t="s">
        <v>10645</v>
      </c>
      <c r="F3526" s="7">
        <f>Books[[#This Row],[قیمت نهایی]]*100/80</f>
        <v>1375000</v>
      </c>
      <c r="G3526" s="8">
        <v>0.2</v>
      </c>
      <c r="H3526" s="9">
        <f>Books[[#This Row],[تعداد صفحه]]*5000+300000</f>
        <v>1100000</v>
      </c>
      <c r="I3526" s="22">
        <v>2018</v>
      </c>
      <c r="J3526" s="10" t="s">
        <v>14630</v>
      </c>
      <c r="K3526" s="11" t="s">
        <v>16681</v>
      </c>
      <c r="L3526" s="12" t="s">
        <v>17153</v>
      </c>
      <c r="M3526" s="13"/>
    </row>
    <row r="3527" spans="2:13" ht="34.9" customHeight="1">
      <c r="B3527" s="3">
        <v>3508</v>
      </c>
      <c r="C3527" s="5" t="s">
        <v>3222</v>
      </c>
      <c r="D3527" s="62" t="s">
        <v>8579</v>
      </c>
      <c r="E3527" s="4" t="s">
        <v>10899</v>
      </c>
      <c r="F3527" s="7">
        <f>Books[[#This Row],[قیمت نهایی]]*100/80</f>
        <v>1387500</v>
      </c>
      <c r="G3527" s="8">
        <v>0.2</v>
      </c>
      <c r="H3527" s="9">
        <f>Books[[#This Row],[تعداد صفحه]]*5000+300000</f>
        <v>1110000</v>
      </c>
      <c r="I3527" s="22">
        <v>2017</v>
      </c>
      <c r="J3527" s="10" t="s">
        <v>14631</v>
      </c>
      <c r="K3527" s="11" t="s">
        <v>16568</v>
      </c>
      <c r="L3527" s="12" t="s">
        <v>17153</v>
      </c>
      <c r="M3527" s="13"/>
    </row>
    <row r="3528" spans="2:13" ht="34.9" customHeight="1">
      <c r="B3528" s="3">
        <v>3509</v>
      </c>
      <c r="C3528" s="5" t="s">
        <v>3223</v>
      </c>
      <c r="D3528" s="62" t="s">
        <v>8580</v>
      </c>
      <c r="E3528" s="4" t="s">
        <v>10787</v>
      </c>
      <c r="F3528" s="7">
        <f>Books[[#This Row],[قیمت نهایی]]*100/80</f>
        <v>1400000</v>
      </c>
      <c r="G3528" s="8">
        <v>0.2</v>
      </c>
      <c r="H3528" s="9">
        <f>Books[[#This Row],[تعداد صفحه]]*5000+300000</f>
        <v>1120000</v>
      </c>
      <c r="I3528" s="22">
        <v>2018</v>
      </c>
      <c r="J3528" s="10" t="s">
        <v>14632</v>
      </c>
      <c r="K3528" s="11" t="s">
        <v>16970</v>
      </c>
      <c r="L3528" s="12" t="s">
        <v>17153</v>
      </c>
      <c r="M3528" s="13"/>
    </row>
    <row r="3529" spans="2:13" ht="34.9" customHeight="1">
      <c r="B3529" s="3">
        <v>3510</v>
      </c>
      <c r="C3529" s="5" t="s">
        <v>3224</v>
      </c>
      <c r="D3529" s="62" t="s">
        <v>8581</v>
      </c>
      <c r="E3529" s="4">
        <v>164</v>
      </c>
      <c r="F3529" s="7">
        <f>Books[[#This Row],[قیمت نهایی]]*100/80</f>
        <v>1400000</v>
      </c>
      <c r="G3529" s="8">
        <v>0.2</v>
      </c>
      <c r="H3529" s="9">
        <f>Books[[#This Row],[تعداد صفحه]]*5000+300000</f>
        <v>1120000</v>
      </c>
      <c r="I3529" s="22">
        <v>2018</v>
      </c>
      <c r="J3529" s="10" t="s">
        <v>13248</v>
      </c>
      <c r="K3529" s="11" t="s">
        <v>16891</v>
      </c>
      <c r="L3529" s="12" t="s">
        <v>17153</v>
      </c>
      <c r="M3529" s="13"/>
    </row>
    <row r="3530" spans="2:13" ht="34.9" customHeight="1">
      <c r="B3530" s="3">
        <v>3511</v>
      </c>
      <c r="C3530" s="5" t="s">
        <v>3225</v>
      </c>
      <c r="D3530" s="62" t="s">
        <v>8582</v>
      </c>
      <c r="E3530" s="4">
        <v>165</v>
      </c>
      <c r="F3530" s="7">
        <f>Books[[#This Row],[قیمت نهایی]]*100/80</f>
        <v>1406250</v>
      </c>
      <c r="G3530" s="8">
        <v>0.2</v>
      </c>
      <c r="H3530" s="9">
        <f>Books[[#This Row],[تعداد صفحه]]*5000+300000</f>
        <v>1125000</v>
      </c>
      <c r="I3530" s="22">
        <v>2018</v>
      </c>
      <c r="J3530" s="10" t="s">
        <v>14633</v>
      </c>
      <c r="K3530" s="11" t="s">
        <v>16575</v>
      </c>
      <c r="L3530" s="12" t="s">
        <v>17153</v>
      </c>
      <c r="M3530" s="13"/>
    </row>
    <row r="3531" spans="2:13" ht="34.9" customHeight="1">
      <c r="B3531" s="3">
        <v>3512</v>
      </c>
      <c r="C3531" s="5" t="s">
        <v>3226</v>
      </c>
      <c r="D3531" s="62" t="s">
        <v>8583</v>
      </c>
      <c r="E3531" s="4" t="s">
        <v>10646</v>
      </c>
      <c r="F3531" s="7">
        <f>Books[[#This Row],[قیمت نهایی]]*100/80</f>
        <v>1412500</v>
      </c>
      <c r="G3531" s="8">
        <v>0.2</v>
      </c>
      <c r="H3531" s="9">
        <f>Books[[#This Row],[تعداد صفحه]]*5000+300000</f>
        <v>1130000</v>
      </c>
      <c r="I3531" s="22">
        <v>2017</v>
      </c>
      <c r="J3531" s="10" t="s">
        <v>14634</v>
      </c>
      <c r="K3531" s="11" t="s">
        <v>16969</v>
      </c>
      <c r="L3531" s="12" t="s">
        <v>17153</v>
      </c>
      <c r="M3531" s="13"/>
    </row>
    <row r="3532" spans="2:13" ht="34.9" customHeight="1">
      <c r="B3532" s="3">
        <v>3513</v>
      </c>
      <c r="C3532" s="5" t="s">
        <v>3227</v>
      </c>
      <c r="D3532" s="62" t="s">
        <v>8584</v>
      </c>
      <c r="E3532" s="4" t="s">
        <v>10646</v>
      </c>
      <c r="F3532" s="7">
        <f>Books[[#This Row],[قیمت نهایی]]*100/80</f>
        <v>1412500</v>
      </c>
      <c r="G3532" s="8">
        <v>0.2</v>
      </c>
      <c r="H3532" s="9">
        <f>Books[[#This Row],[تعداد صفحه]]*5000+300000</f>
        <v>1130000</v>
      </c>
      <c r="I3532" s="22">
        <v>2017</v>
      </c>
      <c r="J3532" s="10" t="s">
        <v>14635</v>
      </c>
      <c r="K3532" s="11" t="s">
        <v>16562</v>
      </c>
      <c r="L3532" s="12" t="s">
        <v>17153</v>
      </c>
      <c r="M3532" s="13"/>
    </row>
    <row r="3533" spans="2:13" ht="34.9" customHeight="1">
      <c r="B3533" s="3">
        <v>3514</v>
      </c>
      <c r="C3533" s="5" t="s">
        <v>3228</v>
      </c>
      <c r="D3533" s="62" t="s">
        <v>8585</v>
      </c>
      <c r="E3533" s="4" t="s">
        <v>10747</v>
      </c>
      <c r="F3533" s="7">
        <f>Books[[#This Row],[قیمت نهایی]]*100/80</f>
        <v>1425000</v>
      </c>
      <c r="G3533" s="8">
        <v>0.2</v>
      </c>
      <c r="H3533" s="9">
        <f>Books[[#This Row],[تعداد صفحه]]*5000+300000</f>
        <v>1140000</v>
      </c>
      <c r="I3533" s="22">
        <v>2017</v>
      </c>
      <c r="J3533" s="10" t="s">
        <v>14636</v>
      </c>
      <c r="K3533" s="11" t="s">
        <v>16568</v>
      </c>
      <c r="L3533" s="12" t="s">
        <v>17153</v>
      </c>
      <c r="M3533" s="13"/>
    </row>
    <row r="3534" spans="2:13" ht="34.9" customHeight="1">
      <c r="B3534" s="3">
        <v>3515</v>
      </c>
      <c r="C3534" s="5" t="s">
        <v>17396</v>
      </c>
      <c r="D3534" s="62" t="s">
        <v>8586</v>
      </c>
      <c r="E3534" s="4">
        <v>168</v>
      </c>
      <c r="F3534" s="7">
        <f>Books[[#This Row],[قیمت نهایی]]*100/80</f>
        <v>1425000</v>
      </c>
      <c r="G3534" s="8">
        <v>0.2</v>
      </c>
      <c r="H3534" s="9">
        <f>Books[[#This Row],[تعداد صفحه]]*5000+300000</f>
        <v>1140000</v>
      </c>
      <c r="I3534" s="22">
        <v>2017</v>
      </c>
      <c r="J3534" s="10" t="s">
        <v>14637</v>
      </c>
      <c r="K3534" s="11" t="s">
        <v>16569</v>
      </c>
      <c r="L3534" s="12" t="s">
        <v>17153</v>
      </c>
      <c r="M3534" s="13"/>
    </row>
    <row r="3535" spans="2:13" ht="34.9" customHeight="1">
      <c r="B3535" s="3">
        <v>3516</v>
      </c>
      <c r="C3535" s="5" t="s">
        <v>3229</v>
      </c>
      <c r="D3535" s="62" t="s">
        <v>8587</v>
      </c>
      <c r="E3535" s="4" t="s">
        <v>11029</v>
      </c>
      <c r="F3535" s="7">
        <f>Books[[#This Row],[قیمت نهایی]]*100/80</f>
        <v>1437500</v>
      </c>
      <c r="G3535" s="8">
        <v>0.2</v>
      </c>
      <c r="H3535" s="9">
        <f>Books[[#This Row],[تعداد صفحه]]*5000+300000</f>
        <v>1150000</v>
      </c>
      <c r="I3535" s="22">
        <v>2017</v>
      </c>
      <c r="J3535" s="10" t="s">
        <v>14638</v>
      </c>
      <c r="K3535" s="11" t="s">
        <v>16971</v>
      </c>
      <c r="L3535" s="12" t="s">
        <v>17153</v>
      </c>
      <c r="M3535" s="13"/>
    </row>
    <row r="3536" spans="2:13" ht="34.9" customHeight="1">
      <c r="B3536" s="3">
        <v>3517</v>
      </c>
      <c r="C3536" s="5" t="s">
        <v>3230</v>
      </c>
      <c r="D3536" s="62" t="s">
        <v>8588</v>
      </c>
      <c r="E3536" s="4">
        <v>170</v>
      </c>
      <c r="F3536" s="7">
        <f>Books[[#This Row],[قیمت نهایی]]*100/80</f>
        <v>1437500</v>
      </c>
      <c r="G3536" s="8">
        <v>0.2</v>
      </c>
      <c r="H3536" s="9">
        <f>Books[[#This Row],[تعداد صفحه]]*5000+300000</f>
        <v>1150000</v>
      </c>
      <c r="I3536" s="22">
        <v>2017</v>
      </c>
      <c r="J3536" s="10" t="s">
        <v>13248</v>
      </c>
      <c r="K3536" s="11" t="s">
        <v>16891</v>
      </c>
      <c r="L3536" s="12" t="s">
        <v>17153</v>
      </c>
      <c r="M3536" s="13"/>
    </row>
    <row r="3537" spans="2:13" ht="34.9" customHeight="1">
      <c r="B3537" s="3">
        <v>3518</v>
      </c>
      <c r="C3537" s="5" t="s">
        <v>3231</v>
      </c>
      <c r="D3537" s="62" t="s">
        <v>8589</v>
      </c>
      <c r="E3537" s="4">
        <v>171</v>
      </c>
      <c r="F3537" s="7">
        <f>Books[[#This Row],[قیمت نهایی]]*100/80</f>
        <v>1443750</v>
      </c>
      <c r="G3537" s="8">
        <v>0.2</v>
      </c>
      <c r="H3537" s="9">
        <f>Books[[#This Row],[تعداد صفحه]]*5000+300000</f>
        <v>1155000</v>
      </c>
      <c r="I3537" s="22">
        <v>2017</v>
      </c>
      <c r="J3537" s="10" t="s">
        <v>14639</v>
      </c>
      <c r="K3537" s="11" t="s">
        <v>16575</v>
      </c>
      <c r="L3537" s="12" t="s">
        <v>17153</v>
      </c>
      <c r="M3537" s="13"/>
    </row>
    <row r="3538" spans="2:13" ht="34.9" customHeight="1">
      <c r="B3538" s="3">
        <v>3519</v>
      </c>
      <c r="C3538" s="5" t="s">
        <v>3232</v>
      </c>
      <c r="D3538" s="62" t="s">
        <v>8590</v>
      </c>
      <c r="E3538" s="4">
        <v>172</v>
      </c>
      <c r="F3538" s="7">
        <f>Books[[#This Row],[قیمت نهایی]]*100/80</f>
        <v>1450000</v>
      </c>
      <c r="G3538" s="8">
        <v>0.2</v>
      </c>
      <c r="H3538" s="9">
        <f>Books[[#This Row],[تعداد صفحه]]*5000+300000</f>
        <v>1160000</v>
      </c>
      <c r="I3538" s="22">
        <v>2017</v>
      </c>
      <c r="J3538" s="10" t="s">
        <v>14530</v>
      </c>
      <c r="K3538" s="11" t="s">
        <v>16968</v>
      </c>
      <c r="L3538" s="12" t="s">
        <v>17153</v>
      </c>
      <c r="M3538" s="13"/>
    </row>
    <row r="3539" spans="2:13" ht="34.9" customHeight="1">
      <c r="B3539" s="3">
        <v>3520</v>
      </c>
      <c r="C3539" s="5" t="s">
        <v>3233</v>
      </c>
      <c r="D3539" s="62" t="s">
        <v>8591</v>
      </c>
      <c r="E3539" s="4" t="s">
        <v>11031</v>
      </c>
      <c r="F3539" s="7">
        <f>Books[[#This Row],[قیمت نهایی]]*100/80</f>
        <v>1456250</v>
      </c>
      <c r="G3539" s="8">
        <v>0.2</v>
      </c>
      <c r="H3539" s="9">
        <f>Books[[#This Row],[تعداد صفحه]]*5000+300000</f>
        <v>1165000</v>
      </c>
      <c r="I3539" s="22">
        <v>2018</v>
      </c>
      <c r="J3539" s="10" t="s">
        <v>14640</v>
      </c>
      <c r="K3539" s="11" t="s">
        <v>16568</v>
      </c>
      <c r="L3539" s="12" t="s">
        <v>17153</v>
      </c>
      <c r="M3539" s="13"/>
    </row>
    <row r="3540" spans="2:13" ht="34.9" customHeight="1">
      <c r="B3540" s="3">
        <v>3521</v>
      </c>
      <c r="C3540" s="5" t="s">
        <v>3234</v>
      </c>
      <c r="D3540" s="62" t="s">
        <v>8592</v>
      </c>
      <c r="E3540" s="4" t="s">
        <v>10748</v>
      </c>
      <c r="F3540" s="7">
        <f>Books[[#This Row],[قیمت نهایی]]*100/80</f>
        <v>1462500</v>
      </c>
      <c r="G3540" s="8">
        <v>0.2</v>
      </c>
      <c r="H3540" s="9">
        <f>Books[[#This Row],[تعداد صفحه]]*5000+300000</f>
        <v>1170000</v>
      </c>
      <c r="I3540" s="22">
        <v>2017</v>
      </c>
      <c r="J3540" s="10" t="s">
        <v>14572</v>
      </c>
      <c r="K3540" s="11" t="s">
        <v>16964</v>
      </c>
      <c r="L3540" s="12" t="s">
        <v>17153</v>
      </c>
      <c r="M3540" s="13"/>
    </row>
    <row r="3541" spans="2:13" ht="34.9" customHeight="1">
      <c r="B3541" s="3">
        <v>3522</v>
      </c>
      <c r="C3541" s="5" t="s">
        <v>3235</v>
      </c>
      <c r="D3541" s="62" t="s">
        <v>8593</v>
      </c>
      <c r="E3541" s="4" t="s">
        <v>10647</v>
      </c>
      <c r="F3541" s="7">
        <f>Books[[#This Row],[قیمت نهایی]]*100/80</f>
        <v>1475000</v>
      </c>
      <c r="G3541" s="8">
        <v>0.2</v>
      </c>
      <c r="H3541" s="9">
        <f>Books[[#This Row],[تعداد صفحه]]*5000+300000</f>
        <v>1180000</v>
      </c>
      <c r="I3541" s="22">
        <v>2017</v>
      </c>
      <c r="J3541" s="10" t="s">
        <v>14641</v>
      </c>
      <c r="K3541" s="11" t="s">
        <v>16697</v>
      </c>
      <c r="L3541" s="12" t="s">
        <v>17153</v>
      </c>
      <c r="M3541" s="13"/>
    </row>
    <row r="3542" spans="2:13" ht="34.9" customHeight="1">
      <c r="B3542" s="3">
        <v>3523</v>
      </c>
      <c r="C3542" s="5" t="s">
        <v>3236</v>
      </c>
      <c r="D3542" s="62" t="s">
        <v>8594</v>
      </c>
      <c r="E3542" s="4" t="s">
        <v>10647</v>
      </c>
      <c r="F3542" s="7">
        <f>Books[[#This Row],[قیمت نهایی]]*100/80</f>
        <v>1475000</v>
      </c>
      <c r="G3542" s="8">
        <v>0.2</v>
      </c>
      <c r="H3542" s="9">
        <f>Books[[#This Row],[تعداد صفحه]]*5000+300000</f>
        <v>1180000</v>
      </c>
      <c r="I3542" s="22">
        <v>2018</v>
      </c>
      <c r="J3542" s="10" t="s">
        <v>14642</v>
      </c>
      <c r="K3542" s="11" t="s">
        <v>16871</v>
      </c>
      <c r="L3542" s="12" t="s">
        <v>17153</v>
      </c>
      <c r="M3542" s="13"/>
    </row>
    <row r="3543" spans="2:13" ht="34.9" customHeight="1">
      <c r="B3543" s="3">
        <v>3524</v>
      </c>
      <c r="C3543" s="5" t="s">
        <v>3237</v>
      </c>
      <c r="D3543" s="62" t="s">
        <v>8595</v>
      </c>
      <c r="E3543" s="4" t="s">
        <v>10647</v>
      </c>
      <c r="F3543" s="7">
        <f>Books[[#This Row],[قیمت نهایی]]*100/80</f>
        <v>1475000</v>
      </c>
      <c r="G3543" s="8">
        <v>0.2</v>
      </c>
      <c r="H3543" s="9">
        <f>Books[[#This Row],[تعداد صفحه]]*5000+300000</f>
        <v>1180000</v>
      </c>
      <c r="I3543" s="22">
        <v>2017</v>
      </c>
      <c r="J3543" s="10" t="s">
        <v>14643</v>
      </c>
      <c r="K3543" s="11" t="s">
        <v>5</v>
      </c>
      <c r="L3543" s="12" t="s">
        <v>17153</v>
      </c>
      <c r="M3543" s="13"/>
    </row>
    <row r="3544" spans="2:13" ht="34.9" customHeight="1">
      <c r="B3544" s="3">
        <v>3525</v>
      </c>
      <c r="C3544" s="5" t="s">
        <v>3238</v>
      </c>
      <c r="D3544" s="62" t="s">
        <v>8596</v>
      </c>
      <c r="E3544" s="4" t="s">
        <v>10647</v>
      </c>
      <c r="F3544" s="7">
        <f>Books[[#This Row],[قیمت نهایی]]*100/80</f>
        <v>1475000</v>
      </c>
      <c r="G3544" s="8">
        <v>0.2</v>
      </c>
      <c r="H3544" s="9">
        <f>Books[[#This Row],[تعداد صفحه]]*5000+300000</f>
        <v>1180000</v>
      </c>
      <c r="I3544" s="22">
        <v>2017</v>
      </c>
      <c r="J3544" s="10" t="s">
        <v>14644</v>
      </c>
      <c r="K3544" s="11" t="s">
        <v>16972</v>
      </c>
      <c r="L3544" s="12" t="s">
        <v>17153</v>
      </c>
      <c r="M3544" s="13"/>
    </row>
    <row r="3545" spans="2:13" ht="34.9" customHeight="1">
      <c r="B3545" s="3">
        <v>3526</v>
      </c>
      <c r="C3545" s="5" t="s">
        <v>3239</v>
      </c>
      <c r="D3545" s="62" t="s">
        <v>8597</v>
      </c>
      <c r="E3545" s="4" t="s">
        <v>10647</v>
      </c>
      <c r="F3545" s="7">
        <f>Books[[#This Row],[قیمت نهایی]]*100/80</f>
        <v>1475000</v>
      </c>
      <c r="G3545" s="8">
        <v>0.2</v>
      </c>
      <c r="H3545" s="9">
        <f>Books[[#This Row],[تعداد صفحه]]*5000+300000</f>
        <v>1180000</v>
      </c>
      <c r="I3545" s="22">
        <v>2017</v>
      </c>
      <c r="J3545" s="10" t="s">
        <v>14645</v>
      </c>
      <c r="K3545" s="11" t="s">
        <v>16973</v>
      </c>
      <c r="L3545" s="12" t="s">
        <v>17153</v>
      </c>
      <c r="M3545" s="13"/>
    </row>
    <row r="3546" spans="2:13" ht="34.9" customHeight="1">
      <c r="B3546" s="3">
        <v>3527</v>
      </c>
      <c r="C3546" s="5" t="s">
        <v>3240</v>
      </c>
      <c r="D3546" s="62" t="s">
        <v>8598</v>
      </c>
      <c r="E3546" s="4" t="s">
        <v>10647</v>
      </c>
      <c r="F3546" s="7">
        <f>Books[[#This Row],[قیمت نهایی]]*100/80</f>
        <v>1475000</v>
      </c>
      <c r="G3546" s="8">
        <v>0.2</v>
      </c>
      <c r="H3546" s="9">
        <f>Books[[#This Row],[تعداد صفحه]]*5000+300000</f>
        <v>1180000</v>
      </c>
      <c r="I3546" s="22">
        <v>2018</v>
      </c>
      <c r="J3546" s="10" t="s">
        <v>14646</v>
      </c>
      <c r="K3546" s="11" t="s">
        <v>16681</v>
      </c>
      <c r="L3546" s="12" t="s">
        <v>17153</v>
      </c>
      <c r="M3546" s="13"/>
    </row>
    <row r="3547" spans="2:13" ht="34.9" customHeight="1">
      <c r="B3547" s="3">
        <v>3528</v>
      </c>
      <c r="C3547" s="5" t="s">
        <v>3241</v>
      </c>
      <c r="D3547" s="62" t="s">
        <v>8599</v>
      </c>
      <c r="E3547" s="4" t="s">
        <v>10647</v>
      </c>
      <c r="F3547" s="7">
        <f>Books[[#This Row],[قیمت نهایی]]*100/80</f>
        <v>1475000</v>
      </c>
      <c r="G3547" s="8">
        <v>0.2</v>
      </c>
      <c r="H3547" s="9">
        <f>Books[[#This Row],[تعداد صفحه]]*5000+300000</f>
        <v>1180000</v>
      </c>
      <c r="I3547" s="22">
        <v>2017</v>
      </c>
      <c r="J3547" s="10" t="s">
        <v>14647</v>
      </c>
      <c r="K3547" s="11" t="s">
        <v>16974</v>
      </c>
      <c r="L3547" s="12" t="s">
        <v>17153</v>
      </c>
      <c r="M3547" s="13"/>
    </row>
    <row r="3548" spans="2:13" ht="34.9" customHeight="1">
      <c r="B3548" s="3">
        <v>3529</v>
      </c>
      <c r="C3548" s="5" t="s">
        <v>3242</v>
      </c>
      <c r="D3548" s="62" t="s">
        <v>8600</v>
      </c>
      <c r="E3548" s="4" t="s">
        <v>10647</v>
      </c>
      <c r="F3548" s="7">
        <f>Books[[#This Row],[قیمت نهایی]]*100/80</f>
        <v>1475000</v>
      </c>
      <c r="G3548" s="8">
        <v>0.2</v>
      </c>
      <c r="H3548" s="9">
        <f>Books[[#This Row],[تعداد صفحه]]*5000+300000</f>
        <v>1180000</v>
      </c>
      <c r="I3548" s="22">
        <v>2017</v>
      </c>
      <c r="J3548" s="10" t="s">
        <v>13248</v>
      </c>
      <c r="K3548" s="11" t="s">
        <v>16891</v>
      </c>
      <c r="L3548" s="12" t="s">
        <v>17153</v>
      </c>
      <c r="M3548" s="13"/>
    </row>
    <row r="3549" spans="2:13" ht="34.9" customHeight="1">
      <c r="B3549" s="3">
        <v>3530</v>
      </c>
      <c r="C3549" s="5" t="s">
        <v>3243</v>
      </c>
      <c r="D3549" s="62" t="s">
        <v>8601</v>
      </c>
      <c r="E3549" s="4" t="s">
        <v>10648</v>
      </c>
      <c r="F3549" s="7">
        <f>Books[[#This Row],[قیمت نهایی]]*100/80</f>
        <v>1487500</v>
      </c>
      <c r="G3549" s="8">
        <v>0.2</v>
      </c>
      <c r="H3549" s="9">
        <f>Books[[#This Row],[تعداد صفحه]]*5000+300000</f>
        <v>1190000</v>
      </c>
      <c r="I3549" s="22">
        <v>2017</v>
      </c>
      <c r="J3549" s="10" t="s">
        <v>14648</v>
      </c>
      <c r="K3549" s="11" t="s">
        <v>16587</v>
      </c>
      <c r="L3549" s="12" t="s">
        <v>17153</v>
      </c>
      <c r="M3549" s="13"/>
    </row>
    <row r="3550" spans="2:13" ht="34.9" customHeight="1">
      <c r="B3550" s="3">
        <v>3531</v>
      </c>
      <c r="C3550" s="5" t="s">
        <v>3244</v>
      </c>
      <c r="D3550" s="62" t="s">
        <v>8602</v>
      </c>
      <c r="E3550" s="4" t="s">
        <v>10648</v>
      </c>
      <c r="F3550" s="7">
        <f>Books[[#This Row],[قیمت نهایی]]*100/80</f>
        <v>1487500</v>
      </c>
      <c r="G3550" s="8">
        <v>0.2</v>
      </c>
      <c r="H3550" s="9">
        <f>Books[[#This Row],[تعداد صفحه]]*5000+300000</f>
        <v>1190000</v>
      </c>
      <c r="I3550" s="22">
        <v>2017</v>
      </c>
      <c r="J3550" s="10" t="s">
        <v>14649</v>
      </c>
      <c r="K3550" s="11" t="s">
        <v>16568</v>
      </c>
      <c r="L3550" s="12" t="s">
        <v>17153</v>
      </c>
      <c r="M3550" s="13"/>
    </row>
    <row r="3551" spans="2:13" ht="34.9" customHeight="1">
      <c r="B3551" s="3">
        <v>3532</v>
      </c>
      <c r="C3551" s="5" t="s">
        <v>3245</v>
      </c>
      <c r="D3551" s="62" t="s">
        <v>8603</v>
      </c>
      <c r="E3551" s="4" t="s">
        <v>10648</v>
      </c>
      <c r="F3551" s="7">
        <f>Books[[#This Row],[قیمت نهایی]]*100/80</f>
        <v>1487500</v>
      </c>
      <c r="G3551" s="8">
        <v>0.2</v>
      </c>
      <c r="H3551" s="9">
        <f>Books[[#This Row],[تعداد صفحه]]*5000+300000</f>
        <v>1190000</v>
      </c>
      <c r="I3551" s="22">
        <v>2017</v>
      </c>
      <c r="J3551" s="10" t="s">
        <v>14650</v>
      </c>
      <c r="K3551" s="11" t="s">
        <v>16575</v>
      </c>
      <c r="L3551" s="12" t="s">
        <v>17153</v>
      </c>
      <c r="M3551" s="13"/>
    </row>
    <row r="3552" spans="2:13" ht="34.9" customHeight="1">
      <c r="B3552" s="3">
        <v>3533</v>
      </c>
      <c r="C3552" s="5" t="s">
        <v>3246</v>
      </c>
      <c r="D3552" s="62" t="s">
        <v>8604</v>
      </c>
      <c r="E3552" s="4">
        <v>178</v>
      </c>
      <c r="F3552" s="7">
        <f>Books[[#This Row],[قیمت نهایی]]*100/80</f>
        <v>1487500</v>
      </c>
      <c r="G3552" s="8">
        <v>0.2</v>
      </c>
      <c r="H3552" s="9">
        <f>Books[[#This Row],[تعداد صفحه]]*5000+300000</f>
        <v>1190000</v>
      </c>
      <c r="I3552" s="22">
        <v>2017</v>
      </c>
      <c r="J3552" s="10" t="s">
        <v>14651</v>
      </c>
      <c r="K3552" s="11" t="s">
        <v>16975</v>
      </c>
      <c r="L3552" s="12" t="s">
        <v>17153</v>
      </c>
      <c r="M3552" s="13"/>
    </row>
    <row r="3553" spans="2:13" ht="34.9" customHeight="1">
      <c r="B3553" s="3">
        <v>3534</v>
      </c>
      <c r="C3553" s="5" t="s">
        <v>3247</v>
      </c>
      <c r="D3553" s="62" t="s">
        <v>8605</v>
      </c>
      <c r="E3553" s="4" t="s">
        <v>10649</v>
      </c>
      <c r="F3553" s="7">
        <f>Books[[#This Row],[قیمت نهایی]]*100/80</f>
        <v>1500000</v>
      </c>
      <c r="G3553" s="8">
        <v>0.2</v>
      </c>
      <c r="H3553" s="9">
        <f>Books[[#This Row],[تعداد صفحه]]*5000+300000</f>
        <v>1200000</v>
      </c>
      <c r="I3553" s="22">
        <v>2017</v>
      </c>
      <c r="J3553" s="10" t="s">
        <v>14652</v>
      </c>
      <c r="K3553" s="11" t="s">
        <v>16976</v>
      </c>
      <c r="L3553" s="12" t="s">
        <v>17153</v>
      </c>
      <c r="M3553" s="13"/>
    </row>
    <row r="3554" spans="2:13" ht="34.9" customHeight="1">
      <c r="B3554" s="3">
        <v>3535</v>
      </c>
      <c r="C3554" s="5" t="s">
        <v>3248</v>
      </c>
      <c r="D3554" s="62" t="s">
        <v>8606</v>
      </c>
      <c r="E3554" s="4">
        <v>180</v>
      </c>
      <c r="F3554" s="7">
        <f>Books[[#This Row],[قیمت نهایی]]*100/80</f>
        <v>1500000</v>
      </c>
      <c r="G3554" s="8">
        <v>0.2</v>
      </c>
      <c r="H3554" s="9">
        <f>Books[[#This Row],[تعداد صفحه]]*5000+300000</f>
        <v>1200000</v>
      </c>
      <c r="I3554" s="22">
        <v>2017</v>
      </c>
      <c r="J3554" s="10" t="s">
        <v>13248</v>
      </c>
      <c r="K3554" s="11" t="s">
        <v>16891</v>
      </c>
      <c r="L3554" s="12" t="s">
        <v>17153</v>
      </c>
      <c r="M3554" s="13"/>
    </row>
    <row r="3555" spans="2:13" ht="34.9" customHeight="1">
      <c r="B3555" s="3">
        <v>3536</v>
      </c>
      <c r="C3555" s="5" t="s">
        <v>3249</v>
      </c>
      <c r="D3555" s="62" t="s">
        <v>8607</v>
      </c>
      <c r="E3555" s="4" t="s">
        <v>11035</v>
      </c>
      <c r="F3555" s="7">
        <f>Books[[#This Row],[قیمت نهایی]]*100/80</f>
        <v>1506250</v>
      </c>
      <c r="G3555" s="8">
        <v>0.2</v>
      </c>
      <c r="H3555" s="9">
        <f>Books[[#This Row],[تعداد صفحه]]*5000+300000</f>
        <v>1205000</v>
      </c>
      <c r="I3555" s="22">
        <v>2017</v>
      </c>
      <c r="J3555" s="10" t="s">
        <v>14653</v>
      </c>
      <c r="K3555" s="11" t="s">
        <v>16568</v>
      </c>
      <c r="L3555" s="12" t="s">
        <v>17153</v>
      </c>
      <c r="M3555" s="13"/>
    </row>
    <row r="3556" spans="2:13" ht="34.9" customHeight="1">
      <c r="B3556" s="3">
        <v>3537</v>
      </c>
      <c r="C3556" s="5" t="s">
        <v>3250</v>
      </c>
      <c r="D3556" s="62" t="s">
        <v>8608</v>
      </c>
      <c r="E3556" s="4">
        <v>181</v>
      </c>
      <c r="F3556" s="7">
        <f>Books[[#This Row],[قیمت نهایی]]*100/80</f>
        <v>1506250</v>
      </c>
      <c r="G3556" s="8">
        <v>0.2</v>
      </c>
      <c r="H3556" s="9">
        <f>Books[[#This Row],[تعداد صفحه]]*5000+300000</f>
        <v>1205000</v>
      </c>
      <c r="I3556" s="22">
        <v>2017</v>
      </c>
      <c r="J3556" s="10" t="s">
        <v>14654</v>
      </c>
      <c r="K3556" s="11" t="s">
        <v>16977</v>
      </c>
      <c r="L3556" s="12" t="s">
        <v>17153</v>
      </c>
      <c r="M3556" s="13"/>
    </row>
    <row r="3557" spans="2:13" ht="34.9" customHeight="1">
      <c r="B3557" s="3">
        <v>3538</v>
      </c>
      <c r="C3557" s="5" t="s">
        <v>17397</v>
      </c>
      <c r="D3557" s="62" t="s">
        <v>8609</v>
      </c>
      <c r="E3557" s="4" t="s">
        <v>11036</v>
      </c>
      <c r="F3557" s="7">
        <f>Books[[#This Row],[قیمت نهایی]]*100/80</f>
        <v>1512500</v>
      </c>
      <c r="G3557" s="8">
        <v>0.2</v>
      </c>
      <c r="H3557" s="9">
        <f>Books[[#This Row],[تعداد صفحه]]*5000+300000</f>
        <v>1210000</v>
      </c>
      <c r="I3557" s="22">
        <v>2017</v>
      </c>
      <c r="J3557" s="10" t="s">
        <v>14655</v>
      </c>
      <c r="K3557" s="11" t="s">
        <v>16969</v>
      </c>
      <c r="L3557" s="12" t="s">
        <v>17153</v>
      </c>
      <c r="M3557" s="13"/>
    </row>
    <row r="3558" spans="2:13" ht="34.9" customHeight="1">
      <c r="B3558" s="3">
        <v>3539</v>
      </c>
      <c r="C3558" s="5" t="s">
        <v>3251</v>
      </c>
      <c r="D3558" s="62" t="s">
        <v>8610</v>
      </c>
      <c r="E3558" s="4" t="s">
        <v>11036</v>
      </c>
      <c r="F3558" s="7">
        <f>Books[[#This Row],[قیمت نهایی]]*100/80</f>
        <v>1512500</v>
      </c>
      <c r="G3558" s="8">
        <v>0.2</v>
      </c>
      <c r="H3558" s="9">
        <f>Books[[#This Row],[تعداد صفحه]]*5000+300000</f>
        <v>1210000</v>
      </c>
      <c r="I3558" s="22">
        <v>2017</v>
      </c>
      <c r="J3558" s="10" t="s">
        <v>14572</v>
      </c>
      <c r="K3558" s="11" t="s">
        <v>16964</v>
      </c>
      <c r="L3558" s="12" t="s">
        <v>17153</v>
      </c>
      <c r="M3558" s="13"/>
    </row>
    <row r="3559" spans="2:13" ht="34.9" customHeight="1">
      <c r="B3559" s="3">
        <v>3540</v>
      </c>
      <c r="C3559" s="5" t="s">
        <v>3252</v>
      </c>
      <c r="D3559" s="62" t="s">
        <v>8611</v>
      </c>
      <c r="E3559" s="4">
        <v>182</v>
      </c>
      <c r="F3559" s="7">
        <f>Books[[#This Row],[قیمت نهایی]]*100/80</f>
        <v>1512500</v>
      </c>
      <c r="G3559" s="8">
        <v>0.2</v>
      </c>
      <c r="H3559" s="9">
        <f>Books[[#This Row],[تعداد صفحه]]*5000+300000</f>
        <v>1210000</v>
      </c>
      <c r="I3559" s="22">
        <v>2017</v>
      </c>
      <c r="J3559" s="10" t="s">
        <v>13248</v>
      </c>
      <c r="K3559" s="11" t="s">
        <v>16891</v>
      </c>
      <c r="L3559" s="12" t="s">
        <v>17153</v>
      </c>
      <c r="M3559" s="13"/>
    </row>
    <row r="3560" spans="2:13" ht="34.9" customHeight="1">
      <c r="B3560" s="3">
        <v>3541</v>
      </c>
      <c r="C3560" s="5" t="s">
        <v>3253</v>
      </c>
      <c r="D3560" s="62" t="s">
        <v>8612</v>
      </c>
      <c r="E3560" s="4">
        <v>182</v>
      </c>
      <c r="F3560" s="7">
        <f>Books[[#This Row],[قیمت نهایی]]*100/80</f>
        <v>1512500</v>
      </c>
      <c r="G3560" s="8">
        <v>0.2</v>
      </c>
      <c r="H3560" s="9">
        <f>Books[[#This Row],[تعداد صفحه]]*5000+300000</f>
        <v>1210000</v>
      </c>
      <c r="I3560" s="22">
        <v>2018</v>
      </c>
      <c r="J3560" s="10" t="s">
        <v>14656</v>
      </c>
      <c r="K3560" s="11" t="s">
        <v>16569</v>
      </c>
      <c r="L3560" s="12" t="s">
        <v>17153</v>
      </c>
      <c r="M3560" s="13"/>
    </row>
    <row r="3561" spans="2:13" ht="34.9" customHeight="1">
      <c r="B3561" s="3">
        <v>3542</v>
      </c>
      <c r="C3561" s="5" t="s">
        <v>3254</v>
      </c>
      <c r="D3561" s="62" t="s">
        <v>8613</v>
      </c>
      <c r="E3561" s="4" t="s">
        <v>10650</v>
      </c>
      <c r="F3561" s="7">
        <f>Books[[#This Row],[قیمت نهایی]]*100/80</f>
        <v>1525000</v>
      </c>
      <c r="G3561" s="8">
        <v>0.2</v>
      </c>
      <c r="H3561" s="9">
        <f>Books[[#This Row],[تعداد صفحه]]*5000+300000</f>
        <v>1220000</v>
      </c>
      <c r="I3561" s="22">
        <v>2017</v>
      </c>
      <c r="J3561" s="10" t="s">
        <v>14657</v>
      </c>
      <c r="K3561" s="11" t="s">
        <v>16562</v>
      </c>
      <c r="L3561" s="12" t="s">
        <v>17153</v>
      </c>
      <c r="M3561" s="13"/>
    </row>
    <row r="3562" spans="2:13" ht="34.9" customHeight="1">
      <c r="B3562" s="3">
        <v>3543</v>
      </c>
      <c r="C3562" s="5" t="s">
        <v>3255</v>
      </c>
      <c r="D3562" s="62" t="s">
        <v>8614</v>
      </c>
      <c r="E3562" s="4" t="s">
        <v>10650</v>
      </c>
      <c r="F3562" s="7">
        <f>Books[[#This Row],[قیمت نهایی]]*100/80</f>
        <v>1525000</v>
      </c>
      <c r="G3562" s="8">
        <v>0.2</v>
      </c>
      <c r="H3562" s="9">
        <f>Books[[#This Row],[تعداد صفحه]]*5000+300000</f>
        <v>1220000</v>
      </c>
      <c r="I3562" s="22">
        <v>2017</v>
      </c>
      <c r="J3562" s="10" t="s">
        <v>14658</v>
      </c>
      <c r="K3562" s="11" t="s">
        <v>16969</v>
      </c>
      <c r="L3562" s="12" t="s">
        <v>17153</v>
      </c>
      <c r="M3562" s="13"/>
    </row>
    <row r="3563" spans="2:13" ht="34.9" customHeight="1">
      <c r="B3563" s="3">
        <v>3544</v>
      </c>
      <c r="C3563" s="5" t="s">
        <v>3256</v>
      </c>
      <c r="D3563" s="62" t="s">
        <v>8615</v>
      </c>
      <c r="E3563" s="4">
        <v>184</v>
      </c>
      <c r="F3563" s="7">
        <f>Books[[#This Row],[قیمت نهایی]]*100/80</f>
        <v>1525000</v>
      </c>
      <c r="G3563" s="8">
        <v>0.2</v>
      </c>
      <c r="H3563" s="9">
        <f>Books[[#This Row],[تعداد صفحه]]*5000+300000</f>
        <v>1220000</v>
      </c>
      <c r="I3563" s="22">
        <v>2018</v>
      </c>
      <c r="J3563" s="10" t="s">
        <v>14659</v>
      </c>
      <c r="K3563" s="11" t="s">
        <v>16978</v>
      </c>
      <c r="L3563" s="12" t="s">
        <v>17153</v>
      </c>
      <c r="M3563" s="13"/>
    </row>
    <row r="3564" spans="2:13" ht="34.9" customHeight="1">
      <c r="B3564" s="3">
        <v>3545</v>
      </c>
      <c r="C3564" s="5" t="s">
        <v>17398</v>
      </c>
      <c r="D3564" s="62" t="s">
        <v>8616</v>
      </c>
      <c r="E3564" s="4">
        <v>184</v>
      </c>
      <c r="F3564" s="7">
        <f>Books[[#This Row],[قیمت نهایی]]*100/80</f>
        <v>1525000</v>
      </c>
      <c r="G3564" s="8">
        <v>0.2</v>
      </c>
      <c r="H3564" s="9">
        <f>Books[[#This Row],[تعداد صفحه]]*5000+300000</f>
        <v>1220000</v>
      </c>
      <c r="I3564" s="22">
        <v>2017</v>
      </c>
      <c r="J3564" s="10" t="s">
        <v>14660</v>
      </c>
      <c r="K3564" s="11" t="s">
        <v>16669</v>
      </c>
      <c r="L3564" s="12" t="s">
        <v>17153</v>
      </c>
      <c r="M3564" s="13"/>
    </row>
    <row r="3565" spans="2:13" ht="34.9" customHeight="1">
      <c r="B3565" s="3">
        <v>3546</v>
      </c>
      <c r="C3565" s="5" t="s">
        <v>3257</v>
      </c>
      <c r="D3565" s="62" t="s">
        <v>8617</v>
      </c>
      <c r="E3565" s="4" t="s">
        <v>10730</v>
      </c>
      <c r="F3565" s="7">
        <f>Books[[#This Row],[قیمت نهایی]]*100/80</f>
        <v>1531250</v>
      </c>
      <c r="G3565" s="8">
        <v>0.2</v>
      </c>
      <c r="H3565" s="9">
        <f>Books[[#This Row],[تعداد صفحه]]*5000+300000</f>
        <v>1225000</v>
      </c>
      <c r="I3565" s="22">
        <v>2017</v>
      </c>
      <c r="J3565" s="10" t="s">
        <v>14661</v>
      </c>
      <c r="K3565" s="11" t="s">
        <v>16972</v>
      </c>
      <c r="L3565" s="12" t="s">
        <v>17153</v>
      </c>
      <c r="M3565" s="13"/>
    </row>
    <row r="3566" spans="2:13" ht="34.9" customHeight="1">
      <c r="B3566" s="3">
        <v>3547</v>
      </c>
      <c r="C3566" s="5" t="s">
        <v>3258</v>
      </c>
      <c r="D3566" s="62" t="s">
        <v>8618</v>
      </c>
      <c r="E3566" s="4" t="s">
        <v>10651</v>
      </c>
      <c r="F3566" s="7">
        <f>Books[[#This Row],[قیمت نهایی]]*100/80</f>
        <v>1550000</v>
      </c>
      <c r="G3566" s="8">
        <v>0.2</v>
      </c>
      <c r="H3566" s="9">
        <f>Books[[#This Row],[تعداد صفحه]]*5000+300000</f>
        <v>1240000</v>
      </c>
      <c r="I3566" s="22">
        <v>2017</v>
      </c>
      <c r="J3566" s="10" t="s">
        <v>14662</v>
      </c>
      <c r="K3566" s="11" t="s">
        <v>16772</v>
      </c>
      <c r="L3566" s="12" t="s">
        <v>17153</v>
      </c>
      <c r="M3566" s="13"/>
    </row>
    <row r="3567" spans="2:13" ht="34.9" customHeight="1">
      <c r="B3567" s="3">
        <v>3548</v>
      </c>
      <c r="C3567" s="5" t="s">
        <v>3259</v>
      </c>
      <c r="D3567" s="62" t="s">
        <v>8619</v>
      </c>
      <c r="E3567" s="4">
        <v>188</v>
      </c>
      <c r="F3567" s="7">
        <f>Books[[#This Row],[قیمت نهایی]]*100/80</f>
        <v>1550000</v>
      </c>
      <c r="G3567" s="8">
        <v>0.2</v>
      </c>
      <c r="H3567" s="9">
        <f>Books[[#This Row],[تعداد صفحه]]*5000+300000</f>
        <v>1240000</v>
      </c>
      <c r="I3567" s="22">
        <v>2017</v>
      </c>
      <c r="J3567" s="10" t="s">
        <v>14663</v>
      </c>
      <c r="K3567" s="11" t="s">
        <v>3</v>
      </c>
      <c r="L3567" s="12" t="s">
        <v>17153</v>
      </c>
      <c r="M3567" s="13"/>
    </row>
    <row r="3568" spans="2:13" ht="34.9" customHeight="1">
      <c r="B3568" s="3">
        <v>3549</v>
      </c>
      <c r="C3568" s="5" t="s">
        <v>3260</v>
      </c>
      <c r="D3568" s="62" t="s">
        <v>8620</v>
      </c>
      <c r="E3568" s="4" t="s">
        <v>11037</v>
      </c>
      <c r="F3568" s="7">
        <f>Books[[#This Row],[قیمت نهایی]]*100/80</f>
        <v>1556250</v>
      </c>
      <c r="G3568" s="8">
        <v>0.2</v>
      </c>
      <c r="H3568" s="9">
        <f>Books[[#This Row],[تعداد صفحه]]*5000+300000</f>
        <v>1245000</v>
      </c>
      <c r="I3568" s="22">
        <v>2017</v>
      </c>
      <c r="J3568" s="10" t="s">
        <v>14647</v>
      </c>
      <c r="K3568" s="11" t="s">
        <v>16974</v>
      </c>
      <c r="L3568" s="12" t="s">
        <v>17153</v>
      </c>
      <c r="M3568" s="13"/>
    </row>
    <row r="3569" spans="2:13" ht="34.9" customHeight="1">
      <c r="B3569" s="3">
        <v>3550</v>
      </c>
      <c r="C3569" s="5" t="s">
        <v>3261</v>
      </c>
      <c r="D3569" s="62" t="s">
        <v>8621</v>
      </c>
      <c r="E3569" s="4">
        <v>189</v>
      </c>
      <c r="F3569" s="7">
        <f>Books[[#This Row],[قیمت نهایی]]*100/80</f>
        <v>1556250</v>
      </c>
      <c r="G3569" s="8">
        <v>0.2</v>
      </c>
      <c r="H3569" s="9">
        <f>Books[[#This Row],[تعداد صفحه]]*5000+300000</f>
        <v>1245000</v>
      </c>
      <c r="I3569" s="22">
        <v>2017</v>
      </c>
      <c r="J3569" s="10" t="s">
        <v>14664</v>
      </c>
      <c r="K3569" s="11" t="s">
        <v>16669</v>
      </c>
      <c r="L3569" s="12" t="s">
        <v>17153</v>
      </c>
      <c r="M3569" s="13"/>
    </row>
    <row r="3570" spans="2:13" ht="34.9" customHeight="1">
      <c r="B3570" s="3">
        <v>3551</v>
      </c>
      <c r="C3570" s="5" t="s">
        <v>3262</v>
      </c>
      <c r="D3570" s="62" t="s">
        <v>8622</v>
      </c>
      <c r="E3570" s="4" t="s">
        <v>10956</v>
      </c>
      <c r="F3570" s="7">
        <f>Books[[#This Row],[قیمت نهایی]]*100/80</f>
        <v>1562500</v>
      </c>
      <c r="G3570" s="8">
        <v>0.2</v>
      </c>
      <c r="H3570" s="9">
        <f>Books[[#This Row],[تعداد صفحه]]*5000+300000</f>
        <v>1250000</v>
      </c>
      <c r="I3570" s="22">
        <v>2017</v>
      </c>
      <c r="J3570" s="10" t="s">
        <v>14665</v>
      </c>
      <c r="K3570" s="11" t="s">
        <v>2</v>
      </c>
      <c r="L3570" s="12" t="s">
        <v>17153</v>
      </c>
      <c r="M3570" s="13"/>
    </row>
    <row r="3571" spans="2:13" ht="34.9" customHeight="1">
      <c r="B3571" s="3">
        <v>3552</v>
      </c>
      <c r="C3571" s="5" t="s">
        <v>3263</v>
      </c>
      <c r="D3571" s="62" t="s">
        <v>8623</v>
      </c>
      <c r="E3571" s="4" t="s">
        <v>11038</v>
      </c>
      <c r="F3571" s="7">
        <f>Books[[#This Row],[قیمت نهایی]]*100/80</f>
        <v>1568750</v>
      </c>
      <c r="G3571" s="8">
        <v>0.2</v>
      </c>
      <c r="H3571" s="9">
        <f>Books[[#This Row],[تعداد صفحه]]*5000+300000</f>
        <v>1255000</v>
      </c>
      <c r="I3571" s="22">
        <v>2018</v>
      </c>
      <c r="J3571" s="10" t="s">
        <v>14666</v>
      </c>
      <c r="K3571" s="11" t="s">
        <v>16626</v>
      </c>
      <c r="L3571" s="12" t="s">
        <v>17153</v>
      </c>
      <c r="M3571" s="13"/>
    </row>
    <row r="3572" spans="2:13" ht="34.9" customHeight="1">
      <c r="B3572" s="3">
        <v>3553</v>
      </c>
      <c r="C3572" s="5" t="s">
        <v>3264</v>
      </c>
      <c r="D3572" s="62" t="s">
        <v>8624</v>
      </c>
      <c r="E3572" s="4" t="s">
        <v>10652</v>
      </c>
      <c r="F3572" s="7">
        <f>Books[[#This Row],[قیمت نهایی]]*100/80</f>
        <v>1575000</v>
      </c>
      <c r="G3572" s="8">
        <v>0.2</v>
      </c>
      <c r="H3572" s="9">
        <f>Books[[#This Row],[تعداد صفحه]]*5000+300000</f>
        <v>1260000</v>
      </c>
      <c r="I3572" s="22">
        <v>2018</v>
      </c>
      <c r="J3572" s="10" t="s">
        <v>14667</v>
      </c>
      <c r="K3572" s="11" t="s">
        <v>5</v>
      </c>
      <c r="L3572" s="12" t="s">
        <v>17153</v>
      </c>
      <c r="M3572" s="13"/>
    </row>
    <row r="3573" spans="2:13" ht="34.9" customHeight="1">
      <c r="B3573" s="3">
        <v>3554</v>
      </c>
      <c r="C3573" s="5" t="s">
        <v>3265</v>
      </c>
      <c r="D3573" s="62" t="s">
        <v>8625</v>
      </c>
      <c r="E3573" s="4" t="s">
        <v>10652</v>
      </c>
      <c r="F3573" s="7">
        <f>Books[[#This Row],[قیمت نهایی]]*100/80</f>
        <v>1575000</v>
      </c>
      <c r="G3573" s="8">
        <v>0.2</v>
      </c>
      <c r="H3573" s="9">
        <f>Books[[#This Row],[تعداد صفحه]]*5000+300000</f>
        <v>1260000</v>
      </c>
      <c r="I3573" s="22">
        <v>2017</v>
      </c>
      <c r="J3573" s="10" t="s">
        <v>14668</v>
      </c>
      <c r="K3573" s="11" t="s">
        <v>16970</v>
      </c>
      <c r="L3573" s="12" t="s">
        <v>17153</v>
      </c>
      <c r="M3573" s="13"/>
    </row>
    <row r="3574" spans="2:13" ht="34.9" customHeight="1">
      <c r="B3574" s="3">
        <v>3555</v>
      </c>
      <c r="C3574" s="5" t="s">
        <v>3266</v>
      </c>
      <c r="D3574" s="62" t="s">
        <v>8626</v>
      </c>
      <c r="E3574" s="4" t="s">
        <v>10652</v>
      </c>
      <c r="F3574" s="7">
        <f>Books[[#This Row],[قیمت نهایی]]*100/80</f>
        <v>1575000</v>
      </c>
      <c r="G3574" s="8">
        <v>0.2</v>
      </c>
      <c r="H3574" s="9">
        <f>Books[[#This Row],[تعداد صفحه]]*5000+300000</f>
        <v>1260000</v>
      </c>
      <c r="I3574" s="22">
        <v>2017</v>
      </c>
      <c r="J3574" s="10" t="s">
        <v>14669</v>
      </c>
      <c r="K3574" s="11" t="s">
        <v>16681</v>
      </c>
      <c r="L3574" s="12" t="s">
        <v>17153</v>
      </c>
      <c r="M3574" s="13"/>
    </row>
    <row r="3575" spans="2:13" ht="34.9" customHeight="1">
      <c r="B3575" s="3">
        <v>3556</v>
      </c>
      <c r="C3575" s="5" t="s">
        <v>3267</v>
      </c>
      <c r="D3575" s="62" t="s">
        <v>8627</v>
      </c>
      <c r="E3575" s="4" t="s">
        <v>10652</v>
      </c>
      <c r="F3575" s="7">
        <f>Books[[#This Row],[قیمت نهایی]]*100/80</f>
        <v>1575000</v>
      </c>
      <c r="G3575" s="8">
        <v>0.2</v>
      </c>
      <c r="H3575" s="9">
        <f>Books[[#This Row],[تعداد صفحه]]*5000+300000</f>
        <v>1260000</v>
      </c>
      <c r="I3575" s="22">
        <v>2018</v>
      </c>
      <c r="J3575" s="10" t="s">
        <v>14670</v>
      </c>
      <c r="K3575" s="11" t="s">
        <v>16681</v>
      </c>
      <c r="L3575" s="12" t="s">
        <v>17153</v>
      </c>
      <c r="M3575" s="13"/>
    </row>
    <row r="3576" spans="2:13" ht="34.9" customHeight="1">
      <c r="B3576" s="3">
        <v>3557</v>
      </c>
      <c r="C3576" s="5" t="s">
        <v>3268</v>
      </c>
      <c r="D3576" s="62" t="s">
        <v>8628</v>
      </c>
      <c r="E3576" s="4" t="s">
        <v>10652</v>
      </c>
      <c r="F3576" s="7">
        <f>Books[[#This Row],[قیمت نهایی]]*100/80</f>
        <v>1575000</v>
      </c>
      <c r="G3576" s="8">
        <v>0.2</v>
      </c>
      <c r="H3576" s="9">
        <f>Books[[#This Row],[تعداد صفحه]]*5000+300000</f>
        <v>1260000</v>
      </c>
      <c r="I3576" s="22">
        <v>2017</v>
      </c>
      <c r="J3576" s="10" t="s">
        <v>14671</v>
      </c>
      <c r="K3576" s="11" t="s">
        <v>16568</v>
      </c>
      <c r="L3576" s="12" t="s">
        <v>17153</v>
      </c>
      <c r="M3576" s="13"/>
    </row>
    <row r="3577" spans="2:13" ht="34.9" customHeight="1">
      <c r="B3577" s="3">
        <v>3558</v>
      </c>
      <c r="C3577" s="5" t="s">
        <v>17399</v>
      </c>
      <c r="D3577" s="62" t="s">
        <v>8629</v>
      </c>
      <c r="E3577" s="4">
        <v>192</v>
      </c>
      <c r="F3577" s="7">
        <f>Books[[#This Row],[قیمت نهایی]]*100/80</f>
        <v>1575000</v>
      </c>
      <c r="G3577" s="8">
        <v>0.2</v>
      </c>
      <c r="H3577" s="9">
        <f>Books[[#This Row],[تعداد صفحه]]*5000+300000</f>
        <v>1260000</v>
      </c>
      <c r="I3577" s="22">
        <v>2018</v>
      </c>
      <c r="J3577" s="10" t="s">
        <v>14672</v>
      </c>
      <c r="K3577" s="11" t="s">
        <v>16979</v>
      </c>
      <c r="L3577" s="12" t="s">
        <v>17153</v>
      </c>
      <c r="M3577" s="13"/>
    </row>
    <row r="3578" spans="2:13" ht="34.9" customHeight="1">
      <c r="B3578" s="3">
        <v>3559</v>
      </c>
      <c r="C3578" s="5" t="s">
        <v>3269</v>
      </c>
      <c r="D3578" s="62" t="s">
        <v>8630</v>
      </c>
      <c r="E3578" s="4">
        <v>192</v>
      </c>
      <c r="F3578" s="7">
        <f>Books[[#This Row],[قیمت نهایی]]*100/80</f>
        <v>1575000</v>
      </c>
      <c r="G3578" s="8">
        <v>0.2</v>
      </c>
      <c r="H3578" s="9">
        <f>Books[[#This Row],[تعداد صفحه]]*5000+300000</f>
        <v>1260000</v>
      </c>
      <c r="I3578" s="22">
        <v>2017</v>
      </c>
      <c r="J3578" s="10" t="s">
        <v>14673</v>
      </c>
      <c r="K3578" s="11" t="s">
        <v>16569</v>
      </c>
      <c r="L3578" s="12" t="s">
        <v>17153</v>
      </c>
      <c r="M3578" s="13"/>
    </row>
    <row r="3579" spans="2:13" ht="34.9" customHeight="1">
      <c r="B3579" s="3">
        <v>3560</v>
      </c>
      <c r="C3579" s="5" t="s">
        <v>3270</v>
      </c>
      <c r="D3579" s="62" t="s">
        <v>8631</v>
      </c>
      <c r="E3579" s="4" t="s">
        <v>10957</v>
      </c>
      <c r="F3579" s="7">
        <f>Books[[#This Row],[قیمت نهایی]]*100/80</f>
        <v>1581250</v>
      </c>
      <c r="G3579" s="8">
        <v>0.2</v>
      </c>
      <c r="H3579" s="9">
        <f>Books[[#This Row],[تعداد صفحه]]*5000+300000</f>
        <v>1265000</v>
      </c>
      <c r="I3579" s="22">
        <v>2017</v>
      </c>
      <c r="J3579" s="10" t="s">
        <v>14674</v>
      </c>
      <c r="K3579" s="11" t="s">
        <v>16568</v>
      </c>
      <c r="L3579" s="12" t="s">
        <v>17153</v>
      </c>
      <c r="M3579" s="13"/>
    </row>
    <row r="3580" spans="2:13" ht="34.9" customHeight="1">
      <c r="B3580" s="3">
        <v>3561</v>
      </c>
      <c r="C3580" s="5" t="s">
        <v>3271</v>
      </c>
      <c r="D3580" s="62" t="s">
        <v>8632</v>
      </c>
      <c r="E3580" s="4" t="s">
        <v>10653</v>
      </c>
      <c r="F3580" s="7">
        <f>Books[[#This Row],[قیمت نهایی]]*100/80</f>
        <v>1587500</v>
      </c>
      <c r="G3580" s="8">
        <v>0.2</v>
      </c>
      <c r="H3580" s="9">
        <f>Books[[#This Row],[تعداد صفحه]]*5000+300000</f>
        <v>1270000</v>
      </c>
      <c r="I3580" s="22">
        <v>2017</v>
      </c>
      <c r="J3580" s="10" t="s">
        <v>14675</v>
      </c>
      <c r="K3580" s="11" t="s">
        <v>16569</v>
      </c>
      <c r="L3580" s="12" t="s">
        <v>17153</v>
      </c>
      <c r="M3580" s="13"/>
    </row>
    <row r="3581" spans="2:13" ht="34.9" customHeight="1">
      <c r="B3581" s="3">
        <v>3562</v>
      </c>
      <c r="C3581" s="5" t="s">
        <v>17400</v>
      </c>
      <c r="D3581" s="62" t="s">
        <v>8633</v>
      </c>
      <c r="E3581" s="4">
        <v>195</v>
      </c>
      <c r="F3581" s="7">
        <f>Books[[#This Row],[قیمت نهایی]]*100/80</f>
        <v>1593750</v>
      </c>
      <c r="G3581" s="8">
        <v>0.2</v>
      </c>
      <c r="H3581" s="9">
        <f>Books[[#This Row],[تعداد صفحه]]*5000+300000</f>
        <v>1275000</v>
      </c>
      <c r="I3581" s="22">
        <v>2017</v>
      </c>
      <c r="J3581" s="10" t="s">
        <v>14676</v>
      </c>
      <c r="K3581" s="11" t="s">
        <v>16568</v>
      </c>
      <c r="L3581" s="12" t="s">
        <v>17153</v>
      </c>
      <c r="M3581" s="13"/>
    </row>
    <row r="3582" spans="2:13" ht="34.9" customHeight="1">
      <c r="B3582" s="3">
        <v>3563</v>
      </c>
      <c r="C3582" s="5" t="s">
        <v>3272</v>
      </c>
      <c r="D3582" s="62" t="s">
        <v>8634</v>
      </c>
      <c r="E3582" s="4">
        <v>195</v>
      </c>
      <c r="F3582" s="7">
        <f>Books[[#This Row],[قیمت نهایی]]*100/80</f>
        <v>1593750</v>
      </c>
      <c r="G3582" s="8">
        <v>0.2</v>
      </c>
      <c r="H3582" s="9">
        <f>Books[[#This Row],[تعداد صفحه]]*5000+300000</f>
        <v>1275000</v>
      </c>
      <c r="I3582" s="22">
        <v>2017</v>
      </c>
      <c r="J3582" s="10" t="s">
        <v>14677</v>
      </c>
      <c r="K3582" s="11" t="s">
        <v>16575</v>
      </c>
      <c r="L3582" s="12" t="s">
        <v>17153</v>
      </c>
      <c r="M3582" s="13"/>
    </row>
    <row r="3583" spans="2:13" ht="34.9" customHeight="1">
      <c r="B3583" s="3">
        <v>3564</v>
      </c>
      <c r="C3583" s="5" t="s">
        <v>3273</v>
      </c>
      <c r="D3583" s="62" t="s">
        <v>8635</v>
      </c>
      <c r="E3583" s="4" t="s">
        <v>10841</v>
      </c>
      <c r="F3583" s="7">
        <f>Books[[#This Row],[قیمت نهایی]]*100/80</f>
        <v>1612500</v>
      </c>
      <c r="G3583" s="8">
        <v>0.2</v>
      </c>
      <c r="H3583" s="9">
        <f>Books[[#This Row],[تعداد صفحه]]*5000+300000</f>
        <v>1290000</v>
      </c>
      <c r="I3583" s="22">
        <v>2017</v>
      </c>
      <c r="J3583" s="10" t="s">
        <v>14678</v>
      </c>
      <c r="K3583" s="11" t="s">
        <v>16967</v>
      </c>
      <c r="L3583" s="12" t="s">
        <v>17153</v>
      </c>
      <c r="M3583" s="13"/>
    </row>
    <row r="3584" spans="2:13" ht="34.9" customHeight="1">
      <c r="B3584" s="3">
        <v>3565</v>
      </c>
      <c r="C3584" s="5" t="s">
        <v>3274</v>
      </c>
      <c r="D3584" s="62" t="s">
        <v>8636</v>
      </c>
      <c r="E3584" s="4" t="s">
        <v>10841</v>
      </c>
      <c r="F3584" s="7">
        <f>Books[[#This Row],[قیمت نهایی]]*100/80</f>
        <v>1612500</v>
      </c>
      <c r="G3584" s="8">
        <v>0.2</v>
      </c>
      <c r="H3584" s="9">
        <f>Books[[#This Row],[تعداد صفحه]]*5000+300000</f>
        <v>1290000</v>
      </c>
      <c r="I3584" s="22">
        <v>2017</v>
      </c>
      <c r="J3584" s="10" t="s">
        <v>14679</v>
      </c>
      <c r="K3584" s="11" t="s">
        <v>16980</v>
      </c>
      <c r="L3584" s="12" t="s">
        <v>17153</v>
      </c>
      <c r="M3584" s="13"/>
    </row>
    <row r="3585" spans="2:13" ht="34.9" customHeight="1">
      <c r="B3585" s="3">
        <v>3566</v>
      </c>
      <c r="C3585" s="5" t="s">
        <v>3275</v>
      </c>
      <c r="D3585" s="62" t="s">
        <v>8637</v>
      </c>
      <c r="E3585" s="4" t="s">
        <v>10841</v>
      </c>
      <c r="F3585" s="7">
        <f>Books[[#This Row],[قیمت نهایی]]*100/80</f>
        <v>1612500</v>
      </c>
      <c r="G3585" s="8">
        <v>0.2</v>
      </c>
      <c r="H3585" s="9">
        <f>Books[[#This Row],[تعداد صفحه]]*5000+300000</f>
        <v>1290000</v>
      </c>
      <c r="I3585" s="22">
        <v>2017</v>
      </c>
      <c r="J3585" s="10" t="s">
        <v>13248</v>
      </c>
      <c r="K3585" s="11" t="s">
        <v>16891</v>
      </c>
      <c r="L3585" s="12" t="s">
        <v>17153</v>
      </c>
      <c r="M3585" s="13"/>
    </row>
    <row r="3586" spans="2:13" ht="34.9" customHeight="1">
      <c r="B3586" s="3">
        <v>3567</v>
      </c>
      <c r="C3586" s="5" t="s">
        <v>3276</v>
      </c>
      <c r="D3586" s="62" t="s">
        <v>8638</v>
      </c>
      <c r="E3586" s="4" t="s">
        <v>10654</v>
      </c>
      <c r="F3586" s="7">
        <f>Books[[#This Row],[قیمت نهایی]]*100/80</f>
        <v>1625000</v>
      </c>
      <c r="G3586" s="8">
        <v>0.2</v>
      </c>
      <c r="H3586" s="9">
        <f>Books[[#This Row],[تعداد صفحه]]*5000+300000</f>
        <v>1300000</v>
      </c>
      <c r="I3586" s="22">
        <v>2017</v>
      </c>
      <c r="J3586" s="10" t="s">
        <v>14680</v>
      </c>
      <c r="K3586" s="11" t="s">
        <v>16981</v>
      </c>
      <c r="L3586" s="12" t="s">
        <v>17153</v>
      </c>
      <c r="M3586" s="13"/>
    </row>
    <row r="3587" spans="2:13" ht="34.9" customHeight="1">
      <c r="B3587" s="3">
        <v>3568</v>
      </c>
      <c r="C3587" s="5" t="s">
        <v>3277</v>
      </c>
      <c r="D3587" s="62" t="s">
        <v>8639</v>
      </c>
      <c r="E3587" s="4" t="s">
        <v>10654</v>
      </c>
      <c r="F3587" s="7">
        <f>Books[[#This Row],[قیمت نهایی]]*100/80</f>
        <v>1625000</v>
      </c>
      <c r="G3587" s="8">
        <v>0.2</v>
      </c>
      <c r="H3587" s="9">
        <f>Books[[#This Row],[تعداد صفحه]]*5000+300000</f>
        <v>1300000</v>
      </c>
      <c r="I3587" s="22">
        <v>2018</v>
      </c>
      <c r="J3587" s="10" t="s">
        <v>14681</v>
      </c>
      <c r="K3587" s="11" t="s">
        <v>16982</v>
      </c>
      <c r="L3587" s="12" t="s">
        <v>17153</v>
      </c>
      <c r="M3587" s="13"/>
    </row>
    <row r="3588" spans="2:13" ht="34.9" customHeight="1">
      <c r="B3588" s="3">
        <v>3569</v>
      </c>
      <c r="C3588" s="5" t="s">
        <v>3278</v>
      </c>
      <c r="D3588" s="62" t="s">
        <v>8640</v>
      </c>
      <c r="E3588" s="4" t="s">
        <v>10654</v>
      </c>
      <c r="F3588" s="7">
        <f>Books[[#This Row],[قیمت نهایی]]*100/80</f>
        <v>1625000</v>
      </c>
      <c r="G3588" s="8">
        <v>0.2</v>
      </c>
      <c r="H3588" s="9">
        <f>Books[[#This Row],[تعداد صفحه]]*5000+300000</f>
        <v>1300000</v>
      </c>
      <c r="I3588" s="22">
        <v>2017</v>
      </c>
      <c r="J3588" s="10" t="s">
        <v>14682</v>
      </c>
      <c r="K3588" s="11" t="s">
        <v>16983</v>
      </c>
      <c r="L3588" s="12" t="s">
        <v>17153</v>
      </c>
      <c r="M3588" s="13"/>
    </row>
    <row r="3589" spans="2:13" ht="34.9" customHeight="1">
      <c r="B3589" s="3">
        <v>3570</v>
      </c>
      <c r="C3589" s="5" t="s">
        <v>3279</v>
      </c>
      <c r="D3589" s="62" t="s">
        <v>8641</v>
      </c>
      <c r="E3589" s="4" t="s">
        <v>10654</v>
      </c>
      <c r="F3589" s="7">
        <f>Books[[#This Row],[قیمت نهایی]]*100/80</f>
        <v>1625000</v>
      </c>
      <c r="G3589" s="8">
        <v>0.2</v>
      </c>
      <c r="H3589" s="9">
        <f>Books[[#This Row],[تعداد صفحه]]*5000+300000</f>
        <v>1300000</v>
      </c>
      <c r="I3589" s="22">
        <v>2017</v>
      </c>
      <c r="J3589" s="10" t="s">
        <v>14683</v>
      </c>
      <c r="K3589" s="11" t="s">
        <v>16984</v>
      </c>
      <c r="L3589" s="12" t="s">
        <v>17153</v>
      </c>
      <c r="M3589" s="13"/>
    </row>
    <row r="3590" spans="2:13" ht="34.9" customHeight="1">
      <c r="B3590" s="3">
        <v>3571</v>
      </c>
      <c r="C3590" s="5" t="s">
        <v>3280</v>
      </c>
      <c r="D3590" s="62" t="s">
        <v>8642</v>
      </c>
      <c r="E3590" s="4" t="s">
        <v>10654</v>
      </c>
      <c r="F3590" s="7">
        <f>Books[[#This Row],[قیمت نهایی]]*100/80</f>
        <v>1625000</v>
      </c>
      <c r="G3590" s="8">
        <v>0.2</v>
      </c>
      <c r="H3590" s="9">
        <f>Books[[#This Row],[تعداد صفحه]]*5000+300000</f>
        <v>1300000</v>
      </c>
      <c r="I3590" s="22">
        <v>2017</v>
      </c>
      <c r="J3590" s="10" t="s">
        <v>14684</v>
      </c>
      <c r="K3590" s="11" t="s">
        <v>16985</v>
      </c>
      <c r="L3590" s="12" t="s">
        <v>17153</v>
      </c>
      <c r="M3590" s="13"/>
    </row>
    <row r="3591" spans="2:13" ht="34.9" customHeight="1">
      <c r="B3591" s="3">
        <v>3572</v>
      </c>
      <c r="C3591" s="5" t="s">
        <v>3281</v>
      </c>
      <c r="D3591" s="62" t="s">
        <v>8643</v>
      </c>
      <c r="E3591" s="4">
        <v>200</v>
      </c>
      <c r="F3591" s="7">
        <f>Books[[#This Row],[قیمت نهایی]]*100/80</f>
        <v>1625000</v>
      </c>
      <c r="G3591" s="8">
        <v>0.2</v>
      </c>
      <c r="H3591" s="9">
        <f>Books[[#This Row],[تعداد صفحه]]*5000+300000</f>
        <v>1300000</v>
      </c>
      <c r="I3591" s="22">
        <v>2018</v>
      </c>
      <c r="J3591" s="10" t="s">
        <v>14685</v>
      </c>
      <c r="K3591" s="11" t="s">
        <v>5</v>
      </c>
      <c r="L3591" s="12" t="s">
        <v>17153</v>
      </c>
      <c r="M3591" s="13"/>
    </row>
    <row r="3592" spans="2:13" ht="34.9" customHeight="1">
      <c r="B3592" s="3">
        <v>3573</v>
      </c>
      <c r="C3592" s="5" t="s">
        <v>3282</v>
      </c>
      <c r="D3592" s="62" t="s">
        <v>8644</v>
      </c>
      <c r="E3592" s="4" t="s">
        <v>10655</v>
      </c>
      <c r="F3592" s="7">
        <f>Books[[#This Row],[قیمت نهایی]]*100/80</f>
        <v>1637500</v>
      </c>
      <c r="G3592" s="8">
        <v>0.2</v>
      </c>
      <c r="H3592" s="9">
        <f>Books[[#This Row],[تعداد صفحه]]*5000+300000</f>
        <v>1310000</v>
      </c>
      <c r="I3592" s="22">
        <v>2017</v>
      </c>
      <c r="J3592" s="10" t="s">
        <v>14686</v>
      </c>
      <c r="K3592" s="11" t="s">
        <v>16970</v>
      </c>
      <c r="L3592" s="12" t="s">
        <v>17153</v>
      </c>
      <c r="M3592" s="13"/>
    </row>
    <row r="3593" spans="2:13" ht="34.9" customHeight="1">
      <c r="B3593" s="3">
        <v>3574</v>
      </c>
      <c r="C3593" s="5" t="s">
        <v>3283</v>
      </c>
      <c r="D3593" s="62" t="s">
        <v>8645</v>
      </c>
      <c r="E3593" s="4" t="s">
        <v>11041</v>
      </c>
      <c r="F3593" s="7">
        <f>Books[[#This Row],[قیمت نهایی]]*100/80</f>
        <v>1643750</v>
      </c>
      <c r="G3593" s="8">
        <v>0.2</v>
      </c>
      <c r="H3593" s="9">
        <f>Books[[#This Row],[تعداد صفحه]]*5000+300000</f>
        <v>1315000</v>
      </c>
      <c r="I3593" s="22">
        <v>2017</v>
      </c>
      <c r="J3593" s="10" t="s">
        <v>14687</v>
      </c>
      <c r="K3593" s="11" t="s">
        <v>16568</v>
      </c>
      <c r="L3593" s="12" t="s">
        <v>17153</v>
      </c>
      <c r="M3593" s="13"/>
    </row>
    <row r="3594" spans="2:13" ht="34.9" customHeight="1">
      <c r="B3594" s="3">
        <v>3575</v>
      </c>
      <c r="C3594" s="5" t="s">
        <v>3284</v>
      </c>
      <c r="D3594" s="62" t="s">
        <v>8646</v>
      </c>
      <c r="E3594" s="4">
        <v>204</v>
      </c>
      <c r="F3594" s="7">
        <f>Books[[#This Row],[قیمت نهایی]]*100/80</f>
        <v>1650000</v>
      </c>
      <c r="G3594" s="8">
        <v>0.2</v>
      </c>
      <c r="H3594" s="9">
        <f>Books[[#This Row],[تعداد صفحه]]*5000+300000</f>
        <v>1320000</v>
      </c>
      <c r="I3594" s="22">
        <v>2017</v>
      </c>
      <c r="J3594" s="10" t="s">
        <v>14688</v>
      </c>
      <c r="K3594" s="11" t="s">
        <v>16568</v>
      </c>
      <c r="L3594" s="12" t="s">
        <v>17153</v>
      </c>
      <c r="M3594" s="13"/>
    </row>
    <row r="3595" spans="2:13" ht="34.9" customHeight="1">
      <c r="B3595" s="3">
        <v>3576</v>
      </c>
      <c r="C3595" s="5" t="s">
        <v>3285</v>
      </c>
      <c r="D3595" s="62" t="s">
        <v>8647</v>
      </c>
      <c r="E3595" s="4" t="s">
        <v>10732</v>
      </c>
      <c r="F3595" s="7">
        <f>Books[[#This Row],[قیمت نهایی]]*100/80</f>
        <v>1662500</v>
      </c>
      <c r="G3595" s="8">
        <v>0.2</v>
      </c>
      <c r="H3595" s="9">
        <f>Books[[#This Row],[تعداد صفحه]]*5000+300000</f>
        <v>1330000</v>
      </c>
      <c r="I3595" s="22">
        <v>2017</v>
      </c>
      <c r="J3595" s="10" t="s">
        <v>14689</v>
      </c>
      <c r="K3595" s="11" t="s">
        <v>16580</v>
      </c>
      <c r="L3595" s="12" t="s">
        <v>17153</v>
      </c>
      <c r="M3595" s="13"/>
    </row>
    <row r="3596" spans="2:13" ht="34.9" customHeight="1">
      <c r="B3596" s="3">
        <v>3577</v>
      </c>
      <c r="C3596" s="5" t="s">
        <v>17401</v>
      </c>
      <c r="D3596" s="62" t="s">
        <v>8648</v>
      </c>
      <c r="E3596" s="4" t="s">
        <v>10732</v>
      </c>
      <c r="F3596" s="7">
        <f>Books[[#This Row],[قیمت نهایی]]*100/80</f>
        <v>1662500</v>
      </c>
      <c r="G3596" s="8">
        <v>0.2</v>
      </c>
      <c r="H3596" s="9">
        <f>Books[[#This Row],[تعداد صفحه]]*5000+300000</f>
        <v>1330000</v>
      </c>
      <c r="I3596" s="22">
        <v>2017</v>
      </c>
      <c r="J3596" s="10" t="s">
        <v>14690</v>
      </c>
      <c r="K3596" s="11" t="s">
        <v>16808</v>
      </c>
      <c r="L3596" s="12" t="s">
        <v>17153</v>
      </c>
      <c r="M3596" s="13"/>
    </row>
    <row r="3597" spans="2:13" ht="34.9" customHeight="1">
      <c r="B3597" s="3">
        <v>3578</v>
      </c>
      <c r="C3597" s="5" t="s">
        <v>3286</v>
      </c>
      <c r="D3597" s="62" t="s">
        <v>8649</v>
      </c>
      <c r="E3597" s="4" t="s">
        <v>10842</v>
      </c>
      <c r="F3597" s="7">
        <f>Books[[#This Row],[قیمت نهایی]]*100/80</f>
        <v>1668750</v>
      </c>
      <c r="G3597" s="8">
        <v>0.2</v>
      </c>
      <c r="H3597" s="9">
        <f>Books[[#This Row],[تعداد صفحه]]*5000+300000</f>
        <v>1335000</v>
      </c>
      <c r="I3597" s="22">
        <v>2017</v>
      </c>
      <c r="J3597" s="10" t="s">
        <v>14691</v>
      </c>
      <c r="K3597" s="11" t="s">
        <v>16850</v>
      </c>
      <c r="L3597" s="12" t="s">
        <v>17153</v>
      </c>
      <c r="M3597" s="13"/>
    </row>
    <row r="3598" spans="2:13" ht="34.9" customHeight="1">
      <c r="B3598" s="3">
        <v>3579</v>
      </c>
      <c r="C3598" s="5" t="s">
        <v>17402</v>
      </c>
      <c r="D3598" s="62" t="s">
        <v>8650</v>
      </c>
      <c r="E3598" s="4" t="s">
        <v>10656</v>
      </c>
      <c r="F3598" s="7">
        <f>Books[[#This Row],[قیمت نهایی]]*100/80</f>
        <v>1675000</v>
      </c>
      <c r="G3598" s="8">
        <v>0.2</v>
      </c>
      <c r="H3598" s="9">
        <f>Books[[#This Row],[تعداد صفحه]]*5000+300000</f>
        <v>1340000</v>
      </c>
      <c r="I3598" s="22">
        <v>2017</v>
      </c>
      <c r="J3598" s="10" t="s">
        <v>14692</v>
      </c>
      <c r="K3598" s="11" t="s">
        <v>16779</v>
      </c>
      <c r="L3598" s="12" t="s">
        <v>17153</v>
      </c>
      <c r="M3598" s="13"/>
    </row>
    <row r="3599" spans="2:13" ht="34.9" customHeight="1">
      <c r="B3599" s="3">
        <v>3580</v>
      </c>
      <c r="C3599" s="5" t="s">
        <v>3287</v>
      </c>
      <c r="D3599" s="62" t="s">
        <v>8651</v>
      </c>
      <c r="E3599" s="4" t="s">
        <v>10656</v>
      </c>
      <c r="F3599" s="7">
        <f>Books[[#This Row],[قیمت نهایی]]*100/80</f>
        <v>1675000</v>
      </c>
      <c r="G3599" s="8">
        <v>0.2</v>
      </c>
      <c r="H3599" s="9">
        <f>Books[[#This Row],[تعداد صفحه]]*5000+300000</f>
        <v>1340000</v>
      </c>
      <c r="I3599" s="22">
        <v>2017</v>
      </c>
      <c r="J3599" s="10" t="s">
        <v>14693</v>
      </c>
      <c r="K3599" s="11" t="s">
        <v>5</v>
      </c>
      <c r="L3599" s="12" t="s">
        <v>17153</v>
      </c>
      <c r="M3599" s="13"/>
    </row>
    <row r="3600" spans="2:13" ht="34.9" customHeight="1">
      <c r="B3600" s="3">
        <v>3581</v>
      </c>
      <c r="C3600" s="5" t="s">
        <v>3288</v>
      </c>
      <c r="D3600" s="62" t="s">
        <v>8652</v>
      </c>
      <c r="E3600" s="4" t="s">
        <v>10656</v>
      </c>
      <c r="F3600" s="7">
        <f>Books[[#This Row],[قیمت نهایی]]*100/80</f>
        <v>1675000</v>
      </c>
      <c r="G3600" s="8">
        <v>0.2</v>
      </c>
      <c r="H3600" s="9">
        <f>Books[[#This Row],[تعداد صفحه]]*5000+300000</f>
        <v>1340000</v>
      </c>
      <c r="I3600" s="22">
        <v>2017</v>
      </c>
      <c r="J3600" s="10" t="s">
        <v>14694</v>
      </c>
      <c r="K3600" s="11" t="s">
        <v>16835</v>
      </c>
      <c r="L3600" s="12" t="s">
        <v>17153</v>
      </c>
      <c r="M3600" s="13"/>
    </row>
    <row r="3601" spans="2:13" ht="34.9" customHeight="1">
      <c r="B3601" s="3">
        <v>3582</v>
      </c>
      <c r="C3601" s="5" t="s">
        <v>3289</v>
      </c>
      <c r="D3601" s="62" t="s">
        <v>8653</v>
      </c>
      <c r="E3601" s="4" t="s">
        <v>10656</v>
      </c>
      <c r="F3601" s="7">
        <f>Books[[#This Row],[قیمت نهایی]]*100/80</f>
        <v>1675000</v>
      </c>
      <c r="G3601" s="8">
        <v>0.2</v>
      </c>
      <c r="H3601" s="9">
        <f>Books[[#This Row],[تعداد صفحه]]*5000+300000</f>
        <v>1340000</v>
      </c>
      <c r="I3601" s="22">
        <v>2017</v>
      </c>
      <c r="J3601" s="10" t="s">
        <v>14695</v>
      </c>
      <c r="K3601" s="11" t="s">
        <v>16681</v>
      </c>
      <c r="L3601" s="12" t="s">
        <v>17153</v>
      </c>
      <c r="M3601" s="13"/>
    </row>
    <row r="3602" spans="2:13" ht="34.9" customHeight="1">
      <c r="B3602" s="3">
        <v>3583</v>
      </c>
      <c r="C3602" s="5" t="s">
        <v>3290</v>
      </c>
      <c r="D3602" s="62" t="s">
        <v>8654</v>
      </c>
      <c r="E3602" s="4" t="s">
        <v>10656</v>
      </c>
      <c r="F3602" s="7">
        <f>Books[[#This Row],[قیمت نهایی]]*100/80</f>
        <v>1675000</v>
      </c>
      <c r="G3602" s="8">
        <v>0.2</v>
      </c>
      <c r="H3602" s="9">
        <f>Books[[#This Row],[تعداد صفحه]]*5000+300000</f>
        <v>1340000</v>
      </c>
      <c r="I3602" s="22">
        <v>2017</v>
      </c>
      <c r="J3602" s="10" t="s">
        <v>14696</v>
      </c>
      <c r="K3602" s="11" t="s">
        <v>6</v>
      </c>
      <c r="L3602" s="12" t="s">
        <v>17153</v>
      </c>
      <c r="M3602" s="13"/>
    </row>
    <row r="3603" spans="2:13" ht="34.9" customHeight="1">
      <c r="B3603" s="3">
        <v>3584</v>
      </c>
      <c r="C3603" s="5" t="s">
        <v>3291</v>
      </c>
      <c r="D3603" s="62" t="s">
        <v>8655</v>
      </c>
      <c r="E3603" s="4" t="s">
        <v>11043</v>
      </c>
      <c r="F3603" s="7">
        <f>Books[[#This Row],[قیمت نهایی]]*100/80</f>
        <v>1681250</v>
      </c>
      <c r="G3603" s="8">
        <v>0.2</v>
      </c>
      <c r="H3603" s="9">
        <f>Books[[#This Row],[تعداد صفحه]]*5000+300000</f>
        <v>1345000</v>
      </c>
      <c r="I3603" s="22">
        <v>2017</v>
      </c>
      <c r="J3603" s="10" t="s">
        <v>14697</v>
      </c>
      <c r="K3603" s="11" t="s">
        <v>16568</v>
      </c>
      <c r="L3603" s="12" t="s">
        <v>17153</v>
      </c>
      <c r="M3603" s="13"/>
    </row>
    <row r="3604" spans="2:13" ht="34.9" customHeight="1">
      <c r="B3604" s="3">
        <v>3585</v>
      </c>
      <c r="C3604" s="5" t="s">
        <v>3292</v>
      </c>
      <c r="D3604" s="62" t="s">
        <v>8656</v>
      </c>
      <c r="E3604" s="4" t="s">
        <v>10958</v>
      </c>
      <c r="F3604" s="7">
        <f>Books[[#This Row],[قیمت نهایی]]*100/80</f>
        <v>1687500</v>
      </c>
      <c r="G3604" s="8">
        <v>0.2</v>
      </c>
      <c r="H3604" s="9">
        <f>Books[[#This Row],[تعداد صفحه]]*5000+300000</f>
        <v>1350000</v>
      </c>
      <c r="I3604" s="22">
        <v>2017</v>
      </c>
      <c r="J3604" s="10" t="s">
        <v>14647</v>
      </c>
      <c r="K3604" s="11" t="s">
        <v>16986</v>
      </c>
      <c r="L3604" s="12" t="s">
        <v>17153</v>
      </c>
      <c r="M3604" s="13"/>
    </row>
    <row r="3605" spans="2:13" ht="34.9" customHeight="1">
      <c r="B3605" s="3">
        <v>3586</v>
      </c>
      <c r="C3605" s="5" t="s">
        <v>3293</v>
      </c>
      <c r="D3605" s="62" t="s">
        <v>8657</v>
      </c>
      <c r="E3605" s="4" t="s">
        <v>10958</v>
      </c>
      <c r="F3605" s="7">
        <f>Books[[#This Row],[قیمت نهایی]]*100/80</f>
        <v>1687500</v>
      </c>
      <c r="G3605" s="8">
        <v>0.2</v>
      </c>
      <c r="H3605" s="9">
        <f>Books[[#This Row],[تعداد صفحه]]*5000+300000</f>
        <v>1350000</v>
      </c>
      <c r="I3605" s="22">
        <v>2017</v>
      </c>
      <c r="J3605" s="10" t="s">
        <v>14698</v>
      </c>
      <c r="K3605" s="11" t="s">
        <v>16575</v>
      </c>
      <c r="L3605" s="12" t="s">
        <v>17153</v>
      </c>
      <c r="M3605" s="13"/>
    </row>
    <row r="3606" spans="2:13" ht="34.9" customHeight="1">
      <c r="B3606" s="3">
        <v>3587</v>
      </c>
      <c r="C3606" s="5" t="s">
        <v>3294</v>
      </c>
      <c r="D3606" s="62" t="s">
        <v>8658</v>
      </c>
      <c r="E3606" s="4">
        <v>211</v>
      </c>
      <c r="F3606" s="7">
        <f>Books[[#This Row],[قیمت نهایی]]*100/80</f>
        <v>1693750</v>
      </c>
      <c r="G3606" s="8">
        <v>0.2</v>
      </c>
      <c r="H3606" s="9">
        <f>Books[[#This Row],[تعداد صفحه]]*5000+300000</f>
        <v>1355000</v>
      </c>
      <c r="I3606" s="22">
        <v>2017</v>
      </c>
      <c r="J3606" s="10" t="s">
        <v>14699</v>
      </c>
      <c r="K3606" s="11" t="s">
        <v>16967</v>
      </c>
      <c r="L3606" s="12" t="s">
        <v>17153</v>
      </c>
      <c r="M3606" s="13"/>
    </row>
    <row r="3607" spans="2:13" ht="34.9" customHeight="1">
      <c r="B3607" s="3">
        <v>3588</v>
      </c>
      <c r="C3607" s="5" t="s">
        <v>3295</v>
      </c>
      <c r="D3607" s="62" t="s">
        <v>8659</v>
      </c>
      <c r="E3607" s="4" t="s">
        <v>10817</v>
      </c>
      <c r="F3607" s="7">
        <f>Books[[#This Row],[قیمت نهایی]]*100/80</f>
        <v>1700000</v>
      </c>
      <c r="G3607" s="8">
        <v>0.2</v>
      </c>
      <c r="H3607" s="9">
        <f>Books[[#This Row],[تعداد صفحه]]*5000+300000</f>
        <v>1360000</v>
      </c>
      <c r="I3607" s="22">
        <v>2017</v>
      </c>
      <c r="J3607" s="10" t="s">
        <v>14700</v>
      </c>
      <c r="K3607" s="11" t="s">
        <v>6</v>
      </c>
      <c r="L3607" s="12" t="s">
        <v>17153</v>
      </c>
      <c r="M3607" s="13"/>
    </row>
    <row r="3608" spans="2:13" ht="34.9" customHeight="1">
      <c r="B3608" s="3">
        <v>3589</v>
      </c>
      <c r="C3608" s="5" t="s">
        <v>3296</v>
      </c>
      <c r="D3608" s="62" t="s">
        <v>8660</v>
      </c>
      <c r="E3608" s="4" t="s">
        <v>10817</v>
      </c>
      <c r="F3608" s="7">
        <f>Books[[#This Row],[قیمت نهایی]]*100/80</f>
        <v>1700000</v>
      </c>
      <c r="G3608" s="8">
        <v>0.2</v>
      </c>
      <c r="H3608" s="9">
        <f>Books[[#This Row],[تعداد صفحه]]*5000+300000</f>
        <v>1360000</v>
      </c>
      <c r="I3608" s="22">
        <v>2017</v>
      </c>
      <c r="J3608" s="10" t="s">
        <v>14701</v>
      </c>
      <c r="K3608" s="11" t="s">
        <v>16568</v>
      </c>
      <c r="L3608" s="12" t="s">
        <v>17153</v>
      </c>
      <c r="M3608" s="13"/>
    </row>
    <row r="3609" spans="2:13" ht="34.9" customHeight="1">
      <c r="B3609" s="3">
        <v>3590</v>
      </c>
      <c r="C3609" s="5" t="s">
        <v>17403</v>
      </c>
      <c r="D3609" s="62" t="s">
        <v>8661</v>
      </c>
      <c r="E3609" s="4" t="s">
        <v>10943</v>
      </c>
      <c r="F3609" s="7">
        <f>Books[[#This Row],[قیمت نهایی]]*100/80</f>
        <v>1706250</v>
      </c>
      <c r="G3609" s="8">
        <v>0.2</v>
      </c>
      <c r="H3609" s="9">
        <f>Books[[#This Row],[تعداد صفحه]]*5000+300000</f>
        <v>1365000</v>
      </c>
      <c r="I3609" s="22">
        <v>2018</v>
      </c>
      <c r="J3609" s="10" t="s">
        <v>14702</v>
      </c>
      <c r="K3609" s="11" t="s">
        <v>16568</v>
      </c>
      <c r="L3609" s="12" t="s">
        <v>17153</v>
      </c>
      <c r="M3609" s="13"/>
    </row>
    <row r="3610" spans="2:13" ht="34.9" customHeight="1">
      <c r="B3610" s="3">
        <v>3591</v>
      </c>
      <c r="C3610" s="5" t="s">
        <v>3297</v>
      </c>
      <c r="D3610" s="62" t="s">
        <v>8662</v>
      </c>
      <c r="E3610" s="4">
        <v>213</v>
      </c>
      <c r="F3610" s="7">
        <f>Books[[#This Row],[قیمت نهایی]]*100/80</f>
        <v>1706250</v>
      </c>
      <c r="G3610" s="8">
        <v>0.2</v>
      </c>
      <c r="H3610" s="9">
        <f>Books[[#This Row],[تعداد صفحه]]*5000+300000</f>
        <v>1365000</v>
      </c>
      <c r="I3610" s="22">
        <v>2017</v>
      </c>
      <c r="J3610" s="10" t="s">
        <v>14703</v>
      </c>
      <c r="K3610" s="11" t="s">
        <v>16575</v>
      </c>
      <c r="L3610" s="12" t="s">
        <v>17153</v>
      </c>
      <c r="M3610" s="13"/>
    </row>
    <row r="3611" spans="2:13" ht="34.9" customHeight="1">
      <c r="B3611" s="3">
        <v>3592</v>
      </c>
      <c r="C3611" s="5" t="s">
        <v>3298</v>
      </c>
      <c r="D3611" s="62" t="s">
        <v>8663</v>
      </c>
      <c r="E3611" s="4" t="s">
        <v>10789</v>
      </c>
      <c r="F3611" s="7">
        <f>Books[[#This Row],[قیمت نهایی]]*100/80</f>
        <v>1725000</v>
      </c>
      <c r="G3611" s="8">
        <v>0.2</v>
      </c>
      <c r="H3611" s="9">
        <f>Books[[#This Row],[تعداد صفحه]]*5000+300000</f>
        <v>1380000</v>
      </c>
      <c r="I3611" s="22">
        <v>2017</v>
      </c>
      <c r="J3611" s="10" t="s">
        <v>14704</v>
      </c>
      <c r="K3611" s="11" t="s">
        <v>16571</v>
      </c>
      <c r="L3611" s="12" t="s">
        <v>17153</v>
      </c>
      <c r="M3611" s="13"/>
    </row>
    <row r="3612" spans="2:13" ht="34.9" customHeight="1">
      <c r="B3612" s="3">
        <v>3593</v>
      </c>
      <c r="C3612" s="5" t="s">
        <v>3299</v>
      </c>
      <c r="D3612" s="62" t="s">
        <v>8664</v>
      </c>
      <c r="E3612" s="4" t="s">
        <v>10789</v>
      </c>
      <c r="F3612" s="7">
        <f>Books[[#This Row],[قیمت نهایی]]*100/80</f>
        <v>1725000</v>
      </c>
      <c r="G3612" s="8">
        <v>0.2</v>
      </c>
      <c r="H3612" s="9">
        <f>Books[[#This Row],[تعداد صفحه]]*5000+300000</f>
        <v>1380000</v>
      </c>
      <c r="I3612" s="22">
        <v>2017</v>
      </c>
      <c r="J3612" s="10" t="s">
        <v>14705</v>
      </c>
      <c r="K3612" s="11" t="s">
        <v>16987</v>
      </c>
      <c r="L3612" s="12" t="s">
        <v>17153</v>
      </c>
      <c r="M3612" s="13"/>
    </row>
    <row r="3613" spans="2:13" ht="34.9" customHeight="1">
      <c r="B3613" s="3">
        <v>3594</v>
      </c>
      <c r="C3613" s="5" t="s">
        <v>3300</v>
      </c>
      <c r="D3613" s="62" t="s">
        <v>8665</v>
      </c>
      <c r="E3613" s="4">
        <v>216</v>
      </c>
      <c r="F3613" s="7">
        <f>Books[[#This Row],[قیمت نهایی]]*100/80</f>
        <v>1725000</v>
      </c>
      <c r="G3613" s="8">
        <v>0.2</v>
      </c>
      <c r="H3613" s="9">
        <f>Books[[#This Row],[تعداد صفحه]]*5000+300000</f>
        <v>1380000</v>
      </c>
      <c r="I3613" s="22">
        <v>2017</v>
      </c>
      <c r="J3613" s="10" t="s">
        <v>14706</v>
      </c>
      <c r="K3613" s="11" t="s">
        <v>16568</v>
      </c>
      <c r="L3613" s="12" t="s">
        <v>17153</v>
      </c>
      <c r="M3613" s="13"/>
    </row>
    <row r="3614" spans="2:13" ht="34.9" customHeight="1">
      <c r="B3614" s="3">
        <v>3595</v>
      </c>
      <c r="C3614" s="5" t="s">
        <v>3301</v>
      </c>
      <c r="D3614" s="62" t="s">
        <v>8666</v>
      </c>
      <c r="E3614" s="4">
        <v>216</v>
      </c>
      <c r="F3614" s="7">
        <f>Books[[#This Row],[قیمت نهایی]]*100/80</f>
        <v>1725000</v>
      </c>
      <c r="G3614" s="8">
        <v>0.2</v>
      </c>
      <c r="H3614" s="9">
        <f>Books[[#This Row],[تعداد صفحه]]*5000+300000</f>
        <v>1380000</v>
      </c>
      <c r="I3614" s="22">
        <v>2017</v>
      </c>
      <c r="J3614" s="10" t="s">
        <v>14707</v>
      </c>
      <c r="K3614" s="11" t="s">
        <v>16568</v>
      </c>
      <c r="L3614" s="12" t="s">
        <v>17153</v>
      </c>
      <c r="M3614" s="13"/>
    </row>
    <row r="3615" spans="2:13" ht="34.9" customHeight="1">
      <c r="B3615" s="3">
        <v>3596</v>
      </c>
      <c r="C3615" s="5" t="s">
        <v>3302</v>
      </c>
      <c r="D3615" s="62" t="s">
        <v>8667</v>
      </c>
      <c r="E3615" s="4" t="s">
        <v>10658</v>
      </c>
      <c r="F3615" s="7">
        <f>Books[[#This Row],[قیمت نهایی]]*100/80</f>
        <v>1737500</v>
      </c>
      <c r="G3615" s="8">
        <v>0.2</v>
      </c>
      <c r="H3615" s="9">
        <f>Books[[#This Row],[تعداد صفحه]]*5000+300000</f>
        <v>1390000</v>
      </c>
      <c r="I3615" s="22">
        <v>2018</v>
      </c>
      <c r="J3615" s="10" t="s">
        <v>14708</v>
      </c>
      <c r="K3615" s="11" t="s">
        <v>16696</v>
      </c>
      <c r="L3615" s="12" t="s">
        <v>17153</v>
      </c>
      <c r="M3615" s="13"/>
    </row>
    <row r="3616" spans="2:13" ht="34.9" customHeight="1">
      <c r="B3616" s="3">
        <v>3597</v>
      </c>
      <c r="C3616" s="5" t="s">
        <v>17404</v>
      </c>
      <c r="D3616" s="62" t="s">
        <v>8668</v>
      </c>
      <c r="E3616" s="4" t="s">
        <v>10659</v>
      </c>
      <c r="F3616" s="7">
        <f>Books[[#This Row],[قیمت نهایی]]*100/80</f>
        <v>1750000</v>
      </c>
      <c r="G3616" s="8">
        <v>0.2</v>
      </c>
      <c r="H3616" s="9">
        <f>Books[[#This Row],[تعداد صفحه]]*5000+300000</f>
        <v>1400000</v>
      </c>
      <c r="I3616" s="22">
        <v>2018</v>
      </c>
      <c r="J3616" s="10" t="s">
        <v>11535</v>
      </c>
      <c r="K3616" s="11" t="s">
        <v>16568</v>
      </c>
      <c r="L3616" s="12" t="s">
        <v>17153</v>
      </c>
      <c r="M3616" s="13"/>
    </row>
    <row r="3617" spans="2:13" ht="34.9" customHeight="1">
      <c r="B3617" s="3">
        <v>3598</v>
      </c>
      <c r="C3617" s="5" t="s">
        <v>3303</v>
      </c>
      <c r="D3617" s="62" t="s">
        <v>8669</v>
      </c>
      <c r="E3617" s="4">
        <v>220</v>
      </c>
      <c r="F3617" s="7">
        <f>Books[[#This Row],[قیمت نهایی]]*100/80</f>
        <v>1750000</v>
      </c>
      <c r="G3617" s="8">
        <v>0.2</v>
      </c>
      <c r="H3617" s="9">
        <f>Books[[#This Row],[تعداد صفحه]]*5000+300000</f>
        <v>1400000</v>
      </c>
      <c r="I3617" s="22">
        <v>2018</v>
      </c>
      <c r="J3617" s="10" t="s">
        <v>13248</v>
      </c>
      <c r="K3617" s="11" t="s">
        <v>16891</v>
      </c>
      <c r="L3617" s="12" t="s">
        <v>17153</v>
      </c>
      <c r="M3617" s="13"/>
    </row>
    <row r="3618" spans="2:13" ht="34.9" customHeight="1">
      <c r="B3618" s="3">
        <v>3599</v>
      </c>
      <c r="C3618" s="5" t="s">
        <v>17405</v>
      </c>
      <c r="D3618" s="62" t="s">
        <v>8670</v>
      </c>
      <c r="E3618" s="4">
        <v>221</v>
      </c>
      <c r="F3618" s="7">
        <f>Books[[#This Row],[قیمت نهایی]]*100/80</f>
        <v>1756250</v>
      </c>
      <c r="G3618" s="8">
        <v>0.2</v>
      </c>
      <c r="H3618" s="9">
        <f>Books[[#This Row],[تعداد صفحه]]*5000+300000</f>
        <v>1405000</v>
      </c>
      <c r="I3618" s="22">
        <v>2018</v>
      </c>
      <c r="J3618" s="10" t="s">
        <v>14709</v>
      </c>
      <c r="K3618" s="11" t="s">
        <v>16575</v>
      </c>
      <c r="L3618" s="12" t="s">
        <v>17153</v>
      </c>
      <c r="M3618" s="13"/>
    </row>
    <row r="3619" spans="2:13" ht="34.9" customHeight="1">
      <c r="B3619" s="3">
        <v>3600</v>
      </c>
      <c r="C3619" s="5" t="s">
        <v>3304</v>
      </c>
      <c r="D3619" s="62" t="s">
        <v>8671</v>
      </c>
      <c r="E3619" s="4">
        <v>222</v>
      </c>
      <c r="F3619" s="7">
        <f>Books[[#This Row],[قیمت نهایی]]*100/80</f>
        <v>1762500</v>
      </c>
      <c r="G3619" s="8">
        <v>0.2</v>
      </c>
      <c r="H3619" s="9">
        <f>Books[[#This Row],[تعداد صفحه]]*5000+300000</f>
        <v>1410000</v>
      </c>
      <c r="I3619" s="22">
        <v>2017</v>
      </c>
      <c r="J3619" s="10" t="s">
        <v>14710</v>
      </c>
      <c r="K3619" s="11" t="s">
        <v>16575</v>
      </c>
      <c r="L3619" s="12" t="s">
        <v>17153</v>
      </c>
      <c r="M3619" s="13"/>
    </row>
    <row r="3620" spans="2:13" ht="34.9" customHeight="1">
      <c r="B3620" s="3">
        <v>3601</v>
      </c>
      <c r="C3620" s="5" t="s">
        <v>3305</v>
      </c>
      <c r="D3620" s="62" t="s">
        <v>8672</v>
      </c>
      <c r="E3620" s="4" t="s">
        <v>10660</v>
      </c>
      <c r="F3620" s="7">
        <f>Books[[#This Row],[قیمت نهایی]]*100/80</f>
        <v>1768750</v>
      </c>
      <c r="G3620" s="8">
        <v>0.2</v>
      </c>
      <c r="H3620" s="9">
        <f>Books[[#This Row],[تعداد صفحه]]*5000+300000</f>
        <v>1415000</v>
      </c>
      <c r="I3620" s="22">
        <v>2017</v>
      </c>
      <c r="J3620" s="10" t="s">
        <v>14711</v>
      </c>
      <c r="K3620" s="11" t="s">
        <v>16568</v>
      </c>
      <c r="L3620" s="12" t="s">
        <v>17153</v>
      </c>
      <c r="M3620" s="13"/>
    </row>
    <row r="3621" spans="2:13" ht="34.9" customHeight="1">
      <c r="B3621" s="3">
        <v>3602</v>
      </c>
      <c r="C3621" s="5" t="s">
        <v>3306</v>
      </c>
      <c r="D3621" s="62" t="s">
        <v>8673</v>
      </c>
      <c r="E3621" s="4" t="s">
        <v>10661</v>
      </c>
      <c r="F3621" s="7">
        <f>Books[[#This Row],[قیمت نهایی]]*100/80</f>
        <v>1775000</v>
      </c>
      <c r="G3621" s="8">
        <v>0.2</v>
      </c>
      <c r="H3621" s="9">
        <f>Books[[#This Row],[تعداد صفحه]]*5000+300000</f>
        <v>1420000</v>
      </c>
      <c r="I3621" s="22">
        <v>2017</v>
      </c>
      <c r="J3621" s="10" t="s">
        <v>14712</v>
      </c>
      <c r="K3621" s="11" t="s">
        <v>16571</v>
      </c>
      <c r="L3621" s="12" t="s">
        <v>17153</v>
      </c>
      <c r="M3621" s="13"/>
    </row>
    <row r="3622" spans="2:13" ht="34.9" customHeight="1">
      <c r="B3622" s="3">
        <v>3603</v>
      </c>
      <c r="C3622" s="5" t="s">
        <v>3307</v>
      </c>
      <c r="D3622" s="62" t="s">
        <v>8674</v>
      </c>
      <c r="E3622" s="4" t="s">
        <v>10661</v>
      </c>
      <c r="F3622" s="7">
        <f>Books[[#This Row],[قیمت نهایی]]*100/80</f>
        <v>1775000</v>
      </c>
      <c r="G3622" s="8">
        <v>0.2</v>
      </c>
      <c r="H3622" s="9">
        <f>Books[[#This Row],[تعداد صفحه]]*5000+300000</f>
        <v>1420000</v>
      </c>
      <c r="I3622" s="22">
        <v>2017</v>
      </c>
      <c r="J3622" s="10" t="s">
        <v>14713</v>
      </c>
      <c r="K3622" s="11" t="s">
        <v>16601</v>
      </c>
      <c r="L3622" s="12" t="s">
        <v>17153</v>
      </c>
      <c r="M3622" s="13"/>
    </row>
    <row r="3623" spans="2:13" ht="34.9" customHeight="1">
      <c r="B3623" s="3">
        <v>3604</v>
      </c>
      <c r="C3623" s="5" t="s">
        <v>3308</v>
      </c>
      <c r="D3623" s="62" t="s">
        <v>8675</v>
      </c>
      <c r="E3623" s="4" t="s">
        <v>10661</v>
      </c>
      <c r="F3623" s="7">
        <f>Books[[#This Row],[قیمت نهایی]]*100/80</f>
        <v>1775000</v>
      </c>
      <c r="G3623" s="8">
        <v>0.2</v>
      </c>
      <c r="H3623" s="9">
        <f>Books[[#This Row],[تعداد صفحه]]*5000+300000</f>
        <v>1420000</v>
      </c>
      <c r="I3623" s="22">
        <v>2017</v>
      </c>
      <c r="J3623" s="10" t="s">
        <v>14714</v>
      </c>
      <c r="K3623" s="11" t="s">
        <v>16697</v>
      </c>
      <c r="L3623" s="12" t="s">
        <v>17153</v>
      </c>
      <c r="M3623" s="13"/>
    </row>
    <row r="3624" spans="2:13" ht="34.9" customHeight="1">
      <c r="B3624" s="3">
        <v>3605</v>
      </c>
      <c r="C3624" s="5" t="s">
        <v>3309</v>
      </c>
      <c r="D3624" s="62" t="s">
        <v>8676</v>
      </c>
      <c r="E3624" s="4" t="s">
        <v>10661</v>
      </c>
      <c r="F3624" s="7">
        <f>Books[[#This Row],[قیمت نهایی]]*100/80</f>
        <v>1775000</v>
      </c>
      <c r="G3624" s="8">
        <v>0.2</v>
      </c>
      <c r="H3624" s="9">
        <f>Books[[#This Row],[تعداد صفحه]]*5000+300000</f>
        <v>1420000</v>
      </c>
      <c r="I3624" s="22">
        <v>2017</v>
      </c>
      <c r="J3624" s="10" t="s">
        <v>14715</v>
      </c>
      <c r="K3624" s="11" t="s">
        <v>5</v>
      </c>
      <c r="L3624" s="12" t="s">
        <v>17153</v>
      </c>
      <c r="M3624" s="13"/>
    </row>
    <row r="3625" spans="2:13" ht="34.9" customHeight="1">
      <c r="B3625" s="3">
        <v>3606</v>
      </c>
      <c r="C3625" s="5" t="s">
        <v>3310</v>
      </c>
      <c r="D3625" s="62" t="s">
        <v>8677</v>
      </c>
      <c r="E3625" s="4" t="s">
        <v>10661</v>
      </c>
      <c r="F3625" s="7">
        <f>Books[[#This Row],[قیمت نهایی]]*100/80</f>
        <v>1775000</v>
      </c>
      <c r="G3625" s="8">
        <v>0.2</v>
      </c>
      <c r="H3625" s="9">
        <f>Books[[#This Row],[تعداد صفحه]]*5000+300000</f>
        <v>1420000</v>
      </c>
      <c r="I3625" s="22">
        <v>2018</v>
      </c>
      <c r="J3625" s="10" t="s">
        <v>14716</v>
      </c>
      <c r="K3625" s="11" t="s">
        <v>16691</v>
      </c>
      <c r="L3625" s="12" t="s">
        <v>17153</v>
      </c>
      <c r="M3625" s="13"/>
    </row>
    <row r="3626" spans="2:13" ht="34.9" customHeight="1">
      <c r="B3626" s="3">
        <v>3607</v>
      </c>
      <c r="C3626" s="5" t="s">
        <v>17406</v>
      </c>
      <c r="D3626" s="62" t="s">
        <v>8678</v>
      </c>
      <c r="E3626" s="4" t="s">
        <v>10661</v>
      </c>
      <c r="F3626" s="7">
        <f>Books[[#This Row],[قیمت نهایی]]*100/80</f>
        <v>1775000</v>
      </c>
      <c r="G3626" s="8">
        <v>0.2</v>
      </c>
      <c r="H3626" s="9">
        <f>Books[[#This Row],[تعداد صفحه]]*5000+300000</f>
        <v>1420000</v>
      </c>
      <c r="I3626" s="22">
        <v>2017</v>
      </c>
      <c r="J3626" s="10" t="s">
        <v>14717</v>
      </c>
      <c r="K3626" s="11" t="s">
        <v>16779</v>
      </c>
      <c r="L3626" s="12" t="s">
        <v>17153</v>
      </c>
      <c r="M3626" s="13"/>
    </row>
    <row r="3627" spans="2:13" ht="34.9" customHeight="1">
      <c r="B3627" s="3">
        <v>3608</v>
      </c>
      <c r="C3627" s="5" t="s">
        <v>3311</v>
      </c>
      <c r="D3627" s="62" t="s">
        <v>8679</v>
      </c>
      <c r="E3627" s="4" t="s">
        <v>10661</v>
      </c>
      <c r="F3627" s="7">
        <f>Books[[#This Row],[قیمت نهایی]]*100/80</f>
        <v>1775000</v>
      </c>
      <c r="G3627" s="8">
        <v>0.2</v>
      </c>
      <c r="H3627" s="9">
        <f>Books[[#This Row],[تعداد صفحه]]*5000+300000</f>
        <v>1420000</v>
      </c>
      <c r="I3627" s="22">
        <v>2017</v>
      </c>
      <c r="J3627" s="10" t="s">
        <v>14718</v>
      </c>
      <c r="K3627" s="11" t="s">
        <v>5</v>
      </c>
      <c r="L3627" s="12" t="s">
        <v>17153</v>
      </c>
      <c r="M3627" s="13"/>
    </row>
    <row r="3628" spans="2:13" ht="34.9" customHeight="1">
      <c r="B3628" s="3">
        <v>3609</v>
      </c>
      <c r="C3628" s="5" t="s">
        <v>3312</v>
      </c>
      <c r="D3628" s="62" t="s">
        <v>8680</v>
      </c>
      <c r="E3628" s="4" t="s">
        <v>10661</v>
      </c>
      <c r="F3628" s="7">
        <f>Books[[#This Row],[قیمت نهایی]]*100/80</f>
        <v>1775000</v>
      </c>
      <c r="G3628" s="8">
        <v>0.2</v>
      </c>
      <c r="H3628" s="9">
        <f>Books[[#This Row],[تعداد صفحه]]*5000+300000</f>
        <v>1420000</v>
      </c>
      <c r="I3628" s="22">
        <v>2017</v>
      </c>
      <c r="J3628" s="10" t="s">
        <v>14719</v>
      </c>
      <c r="K3628" s="11" t="s">
        <v>5</v>
      </c>
      <c r="L3628" s="12" t="s">
        <v>17153</v>
      </c>
      <c r="M3628" s="13"/>
    </row>
    <row r="3629" spans="2:13" ht="34.9" customHeight="1">
      <c r="B3629" s="3">
        <v>3610</v>
      </c>
      <c r="C3629" s="5" t="s">
        <v>3313</v>
      </c>
      <c r="D3629" s="62" t="s">
        <v>8681</v>
      </c>
      <c r="E3629" s="4" t="s">
        <v>10661</v>
      </c>
      <c r="F3629" s="7">
        <f>Books[[#This Row],[قیمت نهایی]]*100/80</f>
        <v>1775000</v>
      </c>
      <c r="G3629" s="8">
        <v>0.2</v>
      </c>
      <c r="H3629" s="9">
        <f>Books[[#This Row],[تعداد صفحه]]*5000+300000</f>
        <v>1420000</v>
      </c>
      <c r="I3629" s="22">
        <v>2017</v>
      </c>
      <c r="J3629" s="10" t="s">
        <v>14720</v>
      </c>
      <c r="K3629" s="11" t="s">
        <v>16988</v>
      </c>
      <c r="L3629" s="12" t="s">
        <v>17153</v>
      </c>
      <c r="M3629" s="13"/>
    </row>
    <row r="3630" spans="2:13" ht="34.9" customHeight="1">
      <c r="B3630" s="3">
        <v>3611</v>
      </c>
      <c r="C3630" s="5" t="s">
        <v>3314</v>
      </c>
      <c r="D3630" s="62" t="s">
        <v>8682</v>
      </c>
      <c r="E3630" s="4" t="s">
        <v>10661</v>
      </c>
      <c r="F3630" s="7">
        <f>Books[[#This Row],[قیمت نهایی]]*100/80</f>
        <v>1775000</v>
      </c>
      <c r="G3630" s="8">
        <v>0.2</v>
      </c>
      <c r="H3630" s="9">
        <f>Books[[#This Row],[تعداد صفحه]]*5000+300000</f>
        <v>1420000</v>
      </c>
      <c r="I3630" s="22">
        <v>2017</v>
      </c>
      <c r="J3630" s="10" t="s">
        <v>14721</v>
      </c>
      <c r="K3630" s="11" t="s">
        <v>16716</v>
      </c>
      <c r="L3630" s="12" t="s">
        <v>17153</v>
      </c>
      <c r="M3630" s="13"/>
    </row>
    <row r="3631" spans="2:13" ht="34.9" customHeight="1">
      <c r="B3631" s="3">
        <v>3612</v>
      </c>
      <c r="C3631" s="5" t="s">
        <v>3315</v>
      </c>
      <c r="D3631" s="62" t="s">
        <v>8683</v>
      </c>
      <c r="E3631" s="4" t="s">
        <v>10661</v>
      </c>
      <c r="F3631" s="7">
        <f>Books[[#This Row],[قیمت نهایی]]*100/80</f>
        <v>1775000</v>
      </c>
      <c r="G3631" s="8">
        <v>0.2</v>
      </c>
      <c r="H3631" s="9">
        <f>Books[[#This Row],[تعداد صفحه]]*5000+300000</f>
        <v>1420000</v>
      </c>
      <c r="I3631" s="22">
        <v>2017</v>
      </c>
      <c r="J3631" s="10" t="s">
        <v>14722</v>
      </c>
      <c r="K3631" s="11" t="s">
        <v>16989</v>
      </c>
      <c r="L3631" s="12" t="s">
        <v>17153</v>
      </c>
      <c r="M3631" s="13"/>
    </row>
    <row r="3632" spans="2:13" ht="34.9" customHeight="1">
      <c r="B3632" s="3">
        <v>3613</v>
      </c>
      <c r="C3632" s="5" t="s">
        <v>3316</v>
      </c>
      <c r="D3632" s="62" t="s">
        <v>8684</v>
      </c>
      <c r="E3632" s="4" t="s">
        <v>10661</v>
      </c>
      <c r="F3632" s="7">
        <f>Books[[#This Row],[قیمت نهایی]]*100/80</f>
        <v>1775000</v>
      </c>
      <c r="G3632" s="8">
        <v>0.2</v>
      </c>
      <c r="H3632" s="9">
        <f>Books[[#This Row],[تعداد صفحه]]*5000+300000</f>
        <v>1420000</v>
      </c>
      <c r="I3632" s="22">
        <v>2017</v>
      </c>
      <c r="J3632" s="10" t="s">
        <v>14723</v>
      </c>
      <c r="K3632" s="11" t="s">
        <v>16990</v>
      </c>
      <c r="L3632" s="12" t="s">
        <v>17153</v>
      </c>
      <c r="M3632" s="13"/>
    </row>
    <row r="3633" spans="2:13" ht="34.9" customHeight="1">
      <c r="B3633" s="3">
        <v>3614</v>
      </c>
      <c r="C3633" s="5" t="s">
        <v>3317</v>
      </c>
      <c r="D3633" s="62" t="s">
        <v>8685</v>
      </c>
      <c r="E3633" s="4" t="s">
        <v>10661</v>
      </c>
      <c r="F3633" s="7">
        <f>Books[[#This Row],[قیمت نهایی]]*100/80</f>
        <v>1775000</v>
      </c>
      <c r="G3633" s="8">
        <v>0.2</v>
      </c>
      <c r="H3633" s="9">
        <f>Books[[#This Row],[تعداد صفحه]]*5000+300000</f>
        <v>1420000</v>
      </c>
      <c r="I3633" s="22">
        <v>2017</v>
      </c>
      <c r="J3633" s="10" t="s">
        <v>14724</v>
      </c>
      <c r="K3633" s="11" t="s">
        <v>16990</v>
      </c>
      <c r="L3633" s="12" t="s">
        <v>17153</v>
      </c>
      <c r="M3633" s="13"/>
    </row>
    <row r="3634" spans="2:13" ht="34.9" customHeight="1">
      <c r="B3634" s="3">
        <v>3615</v>
      </c>
      <c r="C3634" s="5" t="s">
        <v>3318</v>
      </c>
      <c r="D3634" s="62" t="s">
        <v>8686</v>
      </c>
      <c r="E3634" s="4">
        <v>224</v>
      </c>
      <c r="F3634" s="7">
        <f>Books[[#This Row],[قیمت نهایی]]*100/80</f>
        <v>1775000</v>
      </c>
      <c r="G3634" s="8">
        <v>0.2</v>
      </c>
      <c r="H3634" s="9">
        <f>Books[[#This Row],[تعداد صفحه]]*5000+300000</f>
        <v>1420000</v>
      </c>
      <c r="I3634" s="22">
        <v>2018</v>
      </c>
      <c r="J3634" s="10" t="s">
        <v>13248</v>
      </c>
      <c r="K3634" s="11" t="s">
        <v>16891</v>
      </c>
      <c r="L3634" s="12" t="s">
        <v>17153</v>
      </c>
      <c r="M3634" s="13"/>
    </row>
    <row r="3635" spans="2:13" ht="34.9" customHeight="1">
      <c r="B3635" s="3">
        <v>3616</v>
      </c>
      <c r="C3635" s="5" t="s">
        <v>3319</v>
      </c>
      <c r="D3635" s="62" t="s">
        <v>8687</v>
      </c>
      <c r="E3635" s="4">
        <v>224</v>
      </c>
      <c r="F3635" s="7">
        <f>Books[[#This Row],[قیمت نهایی]]*100/80</f>
        <v>1775000</v>
      </c>
      <c r="G3635" s="8">
        <v>0.2</v>
      </c>
      <c r="H3635" s="9">
        <f>Books[[#This Row],[تعداد صفحه]]*5000+300000</f>
        <v>1420000</v>
      </c>
      <c r="I3635" s="22">
        <v>2017</v>
      </c>
      <c r="J3635" s="10" t="s">
        <v>14572</v>
      </c>
      <c r="K3635" s="11" t="s">
        <v>16964</v>
      </c>
      <c r="L3635" s="12" t="s">
        <v>17153</v>
      </c>
      <c r="M3635" s="13"/>
    </row>
    <row r="3636" spans="2:13" ht="34.9" customHeight="1">
      <c r="B3636" s="3">
        <v>3617</v>
      </c>
      <c r="C3636" s="5" t="s">
        <v>3320</v>
      </c>
      <c r="D3636" s="62" t="s">
        <v>8688</v>
      </c>
      <c r="E3636" s="4" t="s">
        <v>10733</v>
      </c>
      <c r="F3636" s="7">
        <f>Books[[#This Row],[قیمت نهایی]]*100/80</f>
        <v>1781250</v>
      </c>
      <c r="G3636" s="8">
        <v>0.2</v>
      </c>
      <c r="H3636" s="9">
        <f>Books[[#This Row],[تعداد صفحه]]*5000+300000</f>
        <v>1425000</v>
      </c>
      <c r="I3636" s="22">
        <v>2017</v>
      </c>
      <c r="J3636" s="10" t="s">
        <v>14725</v>
      </c>
      <c r="K3636" s="11" t="s">
        <v>16575</v>
      </c>
      <c r="L3636" s="12" t="s">
        <v>17153</v>
      </c>
      <c r="M3636" s="13"/>
    </row>
    <row r="3637" spans="2:13" ht="34.9" customHeight="1">
      <c r="B3637" s="3">
        <v>3618</v>
      </c>
      <c r="C3637" s="5" t="s">
        <v>3321</v>
      </c>
      <c r="D3637" s="62" t="s">
        <v>8689</v>
      </c>
      <c r="E3637" s="4" t="s">
        <v>10865</v>
      </c>
      <c r="F3637" s="7">
        <f>Books[[#This Row],[قیمت نهایی]]*100/80</f>
        <v>1806250</v>
      </c>
      <c r="G3637" s="8">
        <v>0.2</v>
      </c>
      <c r="H3637" s="9">
        <f>Books[[#This Row],[تعداد صفحه]]*5000+300000</f>
        <v>1445000</v>
      </c>
      <c r="I3637" s="22">
        <v>2017</v>
      </c>
      <c r="J3637" s="10" t="s">
        <v>14726</v>
      </c>
      <c r="K3637" s="11" t="s">
        <v>16670</v>
      </c>
      <c r="L3637" s="12" t="s">
        <v>17153</v>
      </c>
      <c r="M3637" s="13"/>
    </row>
    <row r="3638" spans="2:13" ht="34.9" customHeight="1">
      <c r="B3638" s="3">
        <v>3619</v>
      </c>
      <c r="C3638" s="5" t="s">
        <v>3322</v>
      </c>
      <c r="D3638" s="62" t="s">
        <v>8690</v>
      </c>
      <c r="E3638" s="4" t="s">
        <v>10866</v>
      </c>
      <c r="F3638" s="7">
        <f>Books[[#This Row],[قیمت نهایی]]*100/80</f>
        <v>1812500</v>
      </c>
      <c r="G3638" s="8">
        <v>0.2</v>
      </c>
      <c r="H3638" s="9">
        <f>Books[[#This Row],[تعداد صفحه]]*5000+300000</f>
        <v>1450000</v>
      </c>
      <c r="I3638" s="22">
        <v>2017</v>
      </c>
      <c r="J3638" s="10" t="s">
        <v>14727</v>
      </c>
      <c r="K3638" s="11" t="s">
        <v>16562</v>
      </c>
      <c r="L3638" s="12" t="s">
        <v>17153</v>
      </c>
      <c r="M3638" s="13"/>
    </row>
    <row r="3639" spans="2:13" ht="34.9" customHeight="1">
      <c r="B3639" s="3">
        <v>3620</v>
      </c>
      <c r="C3639" s="5" t="s">
        <v>3323</v>
      </c>
      <c r="D3639" s="62" t="s">
        <v>8691</v>
      </c>
      <c r="E3639" s="4" t="s">
        <v>10662</v>
      </c>
      <c r="F3639" s="7">
        <f>Books[[#This Row],[قیمت نهایی]]*100/80</f>
        <v>1825000</v>
      </c>
      <c r="G3639" s="8">
        <v>0.2</v>
      </c>
      <c r="H3639" s="9">
        <f>Books[[#This Row],[تعداد صفحه]]*5000+300000</f>
        <v>1460000</v>
      </c>
      <c r="I3639" s="22">
        <v>2017</v>
      </c>
      <c r="J3639" s="10" t="s">
        <v>14728</v>
      </c>
      <c r="K3639" s="11" t="s">
        <v>16582</v>
      </c>
      <c r="L3639" s="12" t="s">
        <v>17153</v>
      </c>
      <c r="M3639" s="13"/>
    </row>
    <row r="3640" spans="2:13" ht="34.9" customHeight="1">
      <c r="B3640" s="3">
        <v>3621</v>
      </c>
      <c r="C3640" s="5" t="s">
        <v>3324</v>
      </c>
      <c r="D3640" s="62" t="s">
        <v>8692</v>
      </c>
      <c r="E3640" s="4" t="s">
        <v>10845</v>
      </c>
      <c r="F3640" s="7">
        <f>Books[[#This Row],[قیمت نهایی]]*100/80</f>
        <v>1831250</v>
      </c>
      <c r="G3640" s="8">
        <v>0.2</v>
      </c>
      <c r="H3640" s="9">
        <f>Books[[#This Row],[تعداد صفحه]]*5000+300000</f>
        <v>1465000</v>
      </c>
      <c r="I3640" s="22">
        <v>2017</v>
      </c>
      <c r="J3640" s="10" t="s">
        <v>14729</v>
      </c>
      <c r="K3640" s="11" t="s">
        <v>14647</v>
      </c>
      <c r="L3640" s="12" t="s">
        <v>17153</v>
      </c>
      <c r="M3640" s="13"/>
    </row>
    <row r="3641" spans="2:13" ht="34.9" customHeight="1">
      <c r="B3641" s="3">
        <v>3622</v>
      </c>
      <c r="C3641" s="5" t="s">
        <v>3325</v>
      </c>
      <c r="D3641" s="62" t="s">
        <v>8693</v>
      </c>
      <c r="E3641" s="4" t="s">
        <v>10960</v>
      </c>
      <c r="F3641" s="7">
        <f>Books[[#This Row],[قیمت نهایی]]*100/80</f>
        <v>1837500</v>
      </c>
      <c r="G3641" s="8">
        <v>0.2</v>
      </c>
      <c r="H3641" s="9">
        <f>Books[[#This Row],[تعداد صفحه]]*5000+300000</f>
        <v>1470000</v>
      </c>
      <c r="I3641" s="22">
        <v>2017</v>
      </c>
      <c r="J3641" s="10" t="s">
        <v>14730</v>
      </c>
      <c r="K3641" s="11" t="s">
        <v>16576</v>
      </c>
      <c r="L3641" s="12" t="s">
        <v>17153</v>
      </c>
      <c r="M3641" s="13"/>
    </row>
    <row r="3642" spans="2:13" ht="34.9" customHeight="1">
      <c r="B3642" s="3">
        <v>3623</v>
      </c>
      <c r="C3642" s="5" t="s">
        <v>3326</v>
      </c>
      <c r="D3642" s="62" t="s">
        <v>8694</v>
      </c>
      <c r="E3642" s="4">
        <v>234</v>
      </c>
      <c r="F3642" s="7">
        <f>Books[[#This Row],[قیمت نهایی]]*100/80</f>
        <v>1837500</v>
      </c>
      <c r="G3642" s="8">
        <v>0.2</v>
      </c>
      <c r="H3642" s="9">
        <f>Books[[#This Row],[تعداد صفحه]]*5000+300000</f>
        <v>1470000</v>
      </c>
      <c r="I3642" s="22">
        <v>2017</v>
      </c>
      <c r="J3642" s="10" t="s">
        <v>14731</v>
      </c>
      <c r="K3642" s="11" t="s">
        <v>16575</v>
      </c>
      <c r="L3642" s="12" t="s">
        <v>17153</v>
      </c>
      <c r="M3642" s="13"/>
    </row>
    <row r="3643" spans="2:13" ht="34.9" customHeight="1">
      <c r="B3643" s="3">
        <v>3624</v>
      </c>
      <c r="C3643" s="5" t="s">
        <v>3327</v>
      </c>
      <c r="D3643" s="62" t="s">
        <v>8695</v>
      </c>
      <c r="E3643" s="4" t="s">
        <v>10663</v>
      </c>
      <c r="F3643" s="7">
        <f>Books[[#This Row],[قیمت نهایی]]*100/80</f>
        <v>1850000</v>
      </c>
      <c r="G3643" s="8">
        <v>0.2</v>
      </c>
      <c r="H3643" s="9">
        <f>Books[[#This Row],[تعداد صفحه]]*5000+300000</f>
        <v>1480000</v>
      </c>
      <c r="I3643" s="22">
        <v>2017</v>
      </c>
      <c r="J3643" s="10" t="s">
        <v>14732</v>
      </c>
      <c r="K3643" s="11" t="s">
        <v>16568</v>
      </c>
      <c r="L3643" s="12" t="s">
        <v>17153</v>
      </c>
      <c r="M3643" s="13"/>
    </row>
    <row r="3644" spans="2:13" ht="34.9" customHeight="1">
      <c r="B3644" s="3">
        <v>3625</v>
      </c>
      <c r="C3644" s="5" t="s">
        <v>3328</v>
      </c>
      <c r="D3644" s="62" t="s">
        <v>8696</v>
      </c>
      <c r="E3644" s="4">
        <v>236</v>
      </c>
      <c r="F3644" s="7">
        <f>Books[[#This Row],[قیمت نهایی]]*100/80</f>
        <v>1850000</v>
      </c>
      <c r="G3644" s="8">
        <v>0.2</v>
      </c>
      <c r="H3644" s="9">
        <f>Books[[#This Row],[تعداد صفحه]]*5000+300000</f>
        <v>1480000</v>
      </c>
      <c r="I3644" s="22">
        <v>2017</v>
      </c>
      <c r="J3644" s="10" t="s">
        <v>14733</v>
      </c>
      <c r="K3644" s="11" t="s">
        <v>16991</v>
      </c>
      <c r="L3644" s="12" t="s">
        <v>17153</v>
      </c>
      <c r="M3644" s="13"/>
    </row>
    <row r="3645" spans="2:13" ht="34.9" customHeight="1">
      <c r="B3645" s="3">
        <v>3626</v>
      </c>
      <c r="C3645" s="5" t="s">
        <v>3329</v>
      </c>
      <c r="D3645" s="62" t="s">
        <v>8697</v>
      </c>
      <c r="E3645" s="4" t="s">
        <v>10664</v>
      </c>
      <c r="F3645" s="7">
        <f>Books[[#This Row],[قیمت نهایی]]*100/80</f>
        <v>1875000</v>
      </c>
      <c r="G3645" s="8">
        <v>0.2</v>
      </c>
      <c r="H3645" s="9">
        <f>Books[[#This Row],[تعداد صفحه]]*5000+300000</f>
        <v>1500000</v>
      </c>
      <c r="I3645" s="22">
        <v>2017</v>
      </c>
      <c r="J3645" s="10" t="s">
        <v>14734</v>
      </c>
      <c r="K3645" s="11" t="s">
        <v>16691</v>
      </c>
      <c r="L3645" s="12" t="s">
        <v>17153</v>
      </c>
      <c r="M3645" s="13"/>
    </row>
    <row r="3646" spans="2:13" ht="34.9" customHeight="1">
      <c r="B3646" s="3">
        <v>3627</v>
      </c>
      <c r="C3646" s="5" t="s">
        <v>3330</v>
      </c>
      <c r="D3646" s="62" t="s">
        <v>8698</v>
      </c>
      <c r="E3646" s="4" t="s">
        <v>10664</v>
      </c>
      <c r="F3646" s="7">
        <f>Books[[#This Row],[قیمت نهایی]]*100/80</f>
        <v>1875000</v>
      </c>
      <c r="G3646" s="8">
        <v>0.2</v>
      </c>
      <c r="H3646" s="9">
        <f>Books[[#This Row],[تعداد صفحه]]*5000+300000</f>
        <v>1500000</v>
      </c>
      <c r="I3646" s="22">
        <v>2017</v>
      </c>
      <c r="J3646" s="10" t="s">
        <v>14735</v>
      </c>
      <c r="K3646" s="11" t="s">
        <v>16992</v>
      </c>
      <c r="L3646" s="12" t="s">
        <v>17153</v>
      </c>
      <c r="M3646" s="13"/>
    </row>
    <row r="3647" spans="2:13" ht="34.9" customHeight="1">
      <c r="B3647" s="3">
        <v>3628</v>
      </c>
      <c r="C3647" s="5" t="s">
        <v>3331</v>
      </c>
      <c r="D3647" s="62" t="s">
        <v>8699</v>
      </c>
      <c r="E3647" s="4" t="s">
        <v>10664</v>
      </c>
      <c r="F3647" s="7">
        <f>Books[[#This Row],[قیمت نهایی]]*100/80</f>
        <v>1875000</v>
      </c>
      <c r="G3647" s="8">
        <v>0.2</v>
      </c>
      <c r="H3647" s="9">
        <f>Books[[#This Row],[تعداد صفحه]]*5000+300000</f>
        <v>1500000</v>
      </c>
      <c r="I3647" s="22">
        <v>2017</v>
      </c>
      <c r="J3647" s="10" t="s">
        <v>14736</v>
      </c>
      <c r="K3647" s="11" t="s">
        <v>16779</v>
      </c>
      <c r="L3647" s="12" t="s">
        <v>17153</v>
      </c>
      <c r="M3647" s="13"/>
    </row>
    <row r="3648" spans="2:13" ht="34.9" customHeight="1">
      <c r="B3648" s="3">
        <v>3629</v>
      </c>
      <c r="C3648" s="5" t="s">
        <v>3332</v>
      </c>
      <c r="D3648" s="62" t="s">
        <v>8700</v>
      </c>
      <c r="E3648" s="4" t="s">
        <v>10664</v>
      </c>
      <c r="F3648" s="7">
        <f>Books[[#This Row],[قیمت نهایی]]*100/80</f>
        <v>1875000</v>
      </c>
      <c r="G3648" s="8">
        <v>0.2</v>
      </c>
      <c r="H3648" s="9">
        <f>Books[[#This Row],[تعداد صفحه]]*5000+300000</f>
        <v>1500000</v>
      </c>
      <c r="I3648" s="22">
        <v>2017</v>
      </c>
      <c r="J3648" s="10" t="s">
        <v>14737</v>
      </c>
      <c r="K3648" s="11" t="s">
        <v>16691</v>
      </c>
      <c r="L3648" s="12" t="s">
        <v>17153</v>
      </c>
      <c r="M3648" s="13"/>
    </row>
    <row r="3649" spans="2:13" ht="34.9" customHeight="1">
      <c r="B3649" s="3">
        <v>3630</v>
      </c>
      <c r="C3649" s="5" t="s">
        <v>3333</v>
      </c>
      <c r="D3649" s="62" t="s">
        <v>8701</v>
      </c>
      <c r="E3649" s="4" t="s">
        <v>10664</v>
      </c>
      <c r="F3649" s="7">
        <f>Books[[#This Row],[قیمت نهایی]]*100/80</f>
        <v>1875000</v>
      </c>
      <c r="G3649" s="8">
        <v>0.2</v>
      </c>
      <c r="H3649" s="9">
        <f>Books[[#This Row],[تعداد صفحه]]*5000+300000</f>
        <v>1500000</v>
      </c>
      <c r="I3649" s="22">
        <v>2017</v>
      </c>
      <c r="J3649" s="10" t="s">
        <v>14738</v>
      </c>
      <c r="K3649" s="11" t="s">
        <v>5</v>
      </c>
      <c r="L3649" s="12" t="s">
        <v>17153</v>
      </c>
      <c r="M3649" s="13"/>
    </row>
    <row r="3650" spans="2:13" ht="34.9" customHeight="1">
      <c r="B3650" s="3">
        <v>3631</v>
      </c>
      <c r="C3650" s="5" t="s">
        <v>3334</v>
      </c>
      <c r="D3650" s="62" t="s">
        <v>8702</v>
      </c>
      <c r="E3650" s="4" t="s">
        <v>10664</v>
      </c>
      <c r="F3650" s="7">
        <f>Books[[#This Row],[قیمت نهایی]]*100/80</f>
        <v>1875000</v>
      </c>
      <c r="G3650" s="8">
        <v>0.2</v>
      </c>
      <c r="H3650" s="9">
        <f>Books[[#This Row],[تعداد صفحه]]*5000+300000</f>
        <v>1500000</v>
      </c>
      <c r="I3650" s="22">
        <v>2017</v>
      </c>
      <c r="J3650" s="10" t="s">
        <v>14739</v>
      </c>
      <c r="K3650" s="11" t="s">
        <v>5</v>
      </c>
      <c r="L3650" s="12" t="s">
        <v>17153</v>
      </c>
      <c r="M3650" s="13"/>
    </row>
    <row r="3651" spans="2:13" ht="34.9" customHeight="1">
      <c r="B3651" s="3">
        <v>3632</v>
      </c>
      <c r="C3651" s="5" t="s">
        <v>3335</v>
      </c>
      <c r="D3651" s="62" t="s">
        <v>8703</v>
      </c>
      <c r="E3651" s="4" t="s">
        <v>10664</v>
      </c>
      <c r="F3651" s="7">
        <f>Books[[#This Row],[قیمت نهایی]]*100/80</f>
        <v>1875000</v>
      </c>
      <c r="G3651" s="8">
        <v>0.2</v>
      </c>
      <c r="H3651" s="9">
        <f>Books[[#This Row],[تعداد صفحه]]*5000+300000</f>
        <v>1500000</v>
      </c>
      <c r="I3651" s="22">
        <v>2017</v>
      </c>
      <c r="J3651" s="10" t="s">
        <v>14740</v>
      </c>
      <c r="K3651" s="11" t="s">
        <v>16851</v>
      </c>
      <c r="L3651" s="12" t="s">
        <v>17153</v>
      </c>
      <c r="M3651" s="13"/>
    </row>
    <row r="3652" spans="2:13" ht="34.9" customHeight="1">
      <c r="B3652" s="3">
        <v>3633</v>
      </c>
      <c r="C3652" s="5" t="s">
        <v>17407</v>
      </c>
      <c r="D3652" s="62" t="s">
        <v>8704</v>
      </c>
      <c r="E3652" s="4" t="s">
        <v>10664</v>
      </c>
      <c r="F3652" s="7">
        <f>Books[[#This Row],[قیمت نهایی]]*100/80</f>
        <v>1875000</v>
      </c>
      <c r="G3652" s="8">
        <v>0.2</v>
      </c>
      <c r="H3652" s="9">
        <f>Books[[#This Row],[تعداد صفحه]]*5000+300000</f>
        <v>1500000</v>
      </c>
      <c r="I3652" s="22">
        <v>2017</v>
      </c>
      <c r="J3652" s="10" t="s">
        <v>14741</v>
      </c>
      <c r="K3652" s="11" t="s">
        <v>16983</v>
      </c>
      <c r="L3652" s="12" t="s">
        <v>17153</v>
      </c>
      <c r="M3652" s="13"/>
    </row>
    <row r="3653" spans="2:13" ht="34.9" customHeight="1">
      <c r="B3653" s="3">
        <v>3634</v>
      </c>
      <c r="C3653" s="5" t="s">
        <v>3336</v>
      </c>
      <c r="D3653" s="62" t="s">
        <v>8705</v>
      </c>
      <c r="E3653" s="4" t="s">
        <v>10664</v>
      </c>
      <c r="F3653" s="7">
        <f>Books[[#This Row],[قیمت نهایی]]*100/80</f>
        <v>1875000</v>
      </c>
      <c r="G3653" s="8">
        <v>0.2</v>
      </c>
      <c r="H3653" s="9">
        <f>Books[[#This Row],[تعداد صفحه]]*5000+300000</f>
        <v>1500000</v>
      </c>
      <c r="I3653" s="22">
        <v>2017</v>
      </c>
      <c r="J3653" s="10" t="s">
        <v>14742</v>
      </c>
      <c r="K3653" s="11" t="s">
        <v>16978</v>
      </c>
      <c r="L3653" s="12" t="s">
        <v>17153</v>
      </c>
      <c r="M3653" s="13"/>
    </row>
    <row r="3654" spans="2:13" ht="34.9" customHeight="1">
      <c r="B3654" s="3">
        <v>3635</v>
      </c>
      <c r="C3654" s="5" t="s">
        <v>3337</v>
      </c>
      <c r="D3654" s="62" t="s">
        <v>8706</v>
      </c>
      <c r="E3654" s="4" t="s">
        <v>10664</v>
      </c>
      <c r="F3654" s="7">
        <f>Books[[#This Row],[قیمت نهایی]]*100/80</f>
        <v>1875000</v>
      </c>
      <c r="G3654" s="8">
        <v>0.2</v>
      </c>
      <c r="H3654" s="9">
        <f>Books[[#This Row],[تعداد صفحه]]*5000+300000</f>
        <v>1500000</v>
      </c>
      <c r="I3654" s="22">
        <v>2017</v>
      </c>
      <c r="J3654" s="10" t="s">
        <v>14743</v>
      </c>
      <c r="K3654" s="11" t="s">
        <v>16993</v>
      </c>
      <c r="L3654" s="12" t="s">
        <v>17153</v>
      </c>
      <c r="M3654" s="13"/>
    </row>
    <row r="3655" spans="2:13" ht="34.9" customHeight="1">
      <c r="B3655" s="3">
        <v>3636</v>
      </c>
      <c r="C3655" s="5" t="s">
        <v>3338</v>
      </c>
      <c r="D3655" s="62" t="s">
        <v>8707</v>
      </c>
      <c r="E3655" s="4" t="s">
        <v>10664</v>
      </c>
      <c r="F3655" s="7">
        <f>Books[[#This Row],[قیمت نهایی]]*100/80</f>
        <v>1875000</v>
      </c>
      <c r="G3655" s="8">
        <v>0.2</v>
      </c>
      <c r="H3655" s="9">
        <f>Books[[#This Row],[تعداد صفحه]]*5000+300000</f>
        <v>1500000</v>
      </c>
      <c r="I3655" s="22">
        <v>2017</v>
      </c>
      <c r="J3655" s="10" t="s">
        <v>14744</v>
      </c>
      <c r="K3655" s="11" t="s">
        <v>16691</v>
      </c>
      <c r="L3655" s="12" t="s">
        <v>17153</v>
      </c>
      <c r="M3655" s="13"/>
    </row>
    <row r="3656" spans="2:13" ht="34.9" customHeight="1">
      <c r="B3656" s="3">
        <v>3637</v>
      </c>
      <c r="C3656" s="5" t="s">
        <v>3339</v>
      </c>
      <c r="D3656" s="62" t="s">
        <v>8708</v>
      </c>
      <c r="E3656" s="4" t="s">
        <v>10664</v>
      </c>
      <c r="F3656" s="7">
        <f>Books[[#This Row],[قیمت نهایی]]*100/80</f>
        <v>1875000</v>
      </c>
      <c r="G3656" s="8">
        <v>0.2</v>
      </c>
      <c r="H3656" s="9">
        <f>Books[[#This Row],[تعداد صفحه]]*5000+300000</f>
        <v>1500000</v>
      </c>
      <c r="I3656" s="22">
        <v>2017</v>
      </c>
      <c r="J3656" s="10" t="s">
        <v>14745</v>
      </c>
      <c r="K3656" s="11" t="s">
        <v>16994</v>
      </c>
      <c r="L3656" s="12" t="s">
        <v>17153</v>
      </c>
      <c r="M3656" s="13"/>
    </row>
    <row r="3657" spans="2:13" ht="34.9" customHeight="1">
      <c r="B3657" s="3">
        <v>3638</v>
      </c>
      <c r="C3657" s="5" t="s">
        <v>3340</v>
      </c>
      <c r="D3657" s="62" t="s">
        <v>8709</v>
      </c>
      <c r="E3657" s="4" t="s">
        <v>10664</v>
      </c>
      <c r="F3657" s="7">
        <f>Books[[#This Row],[قیمت نهایی]]*100/80</f>
        <v>1875000</v>
      </c>
      <c r="G3657" s="8">
        <v>0.2</v>
      </c>
      <c r="H3657" s="9">
        <f>Books[[#This Row],[تعداد صفحه]]*5000+300000</f>
        <v>1500000</v>
      </c>
      <c r="I3657" s="22">
        <v>2017</v>
      </c>
      <c r="J3657" s="10" t="s">
        <v>14746</v>
      </c>
      <c r="K3657" s="11" t="s">
        <v>16990</v>
      </c>
      <c r="L3657" s="12" t="s">
        <v>17153</v>
      </c>
      <c r="M3657" s="13"/>
    </row>
    <row r="3658" spans="2:13" ht="34.9" customHeight="1">
      <c r="B3658" s="3">
        <v>3639</v>
      </c>
      <c r="C3658" s="5" t="s">
        <v>17408</v>
      </c>
      <c r="D3658" s="62" t="s">
        <v>8710</v>
      </c>
      <c r="E3658" s="4" t="s">
        <v>10664</v>
      </c>
      <c r="F3658" s="7">
        <f>Books[[#This Row],[قیمت نهایی]]*100/80</f>
        <v>1875000</v>
      </c>
      <c r="G3658" s="8">
        <v>0.2</v>
      </c>
      <c r="H3658" s="9">
        <f>Books[[#This Row],[تعداد صفحه]]*5000+300000</f>
        <v>1500000</v>
      </c>
      <c r="I3658" s="22">
        <v>2017</v>
      </c>
      <c r="J3658" s="10" t="s">
        <v>14747</v>
      </c>
      <c r="K3658" s="11" t="s">
        <v>16569</v>
      </c>
      <c r="L3658" s="12" t="s">
        <v>17153</v>
      </c>
      <c r="M3658" s="13"/>
    </row>
    <row r="3659" spans="2:13" ht="34.9" customHeight="1">
      <c r="B3659" s="3">
        <v>3640</v>
      </c>
      <c r="C3659" s="5" t="s">
        <v>3341</v>
      </c>
      <c r="D3659" s="62" t="s">
        <v>8711</v>
      </c>
      <c r="E3659" s="4">
        <v>240</v>
      </c>
      <c r="F3659" s="7">
        <f>Books[[#This Row],[قیمت نهایی]]*100/80</f>
        <v>1875000</v>
      </c>
      <c r="G3659" s="8">
        <v>0.2</v>
      </c>
      <c r="H3659" s="9">
        <f>Books[[#This Row],[تعداد صفحه]]*5000+300000</f>
        <v>1500000</v>
      </c>
      <c r="I3659" s="22">
        <v>2017</v>
      </c>
      <c r="J3659" s="10" t="s">
        <v>14748</v>
      </c>
      <c r="K3659" s="11" t="s">
        <v>16575</v>
      </c>
      <c r="L3659" s="12" t="s">
        <v>17153</v>
      </c>
      <c r="M3659" s="13"/>
    </row>
    <row r="3660" spans="2:13" ht="34.9" customHeight="1">
      <c r="B3660" s="3">
        <v>3641</v>
      </c>
      <c r="C3660" s="5" t="s">
        <v>3342</v>
      </c>
      <c r="D3660" s="62" t="s">
        <v>8712</v>
      </c>
      <c r="E3660" s="4">
        <v>240</v>
      </c>
      <c r="F3660" s="7">
        <f>Books[[#This Row],[قیمت نهایی]]*100/80</f>
        <v>1875000</v>
      </c>
      <c r="G3660" s="8">
        <v>0.2</v>
      </c>
      <c r="H3660" s="9">
        <f>Books[[#This Row],[تعداد صفحه]]*5000+300000</f>
        <v>1500000</v>
      </c>
      <c r="I3660" s="22">
        <v>2017</v>
      </c>
      <c r="J3660" s="10" t="s">
        <v>14749</v>
      </c>
      <c r="K3660" s="11" t="s">
        <v>16891</v>
      </c>
      <c r="L3660" s="12" t="s">
        <v>17153</v>
      </c>
      <c r="M3660" s="13"/>
    </row>
    <row r="3661" spans="2:13" ht="34.9" customHeight="1">
      <c r="B3661" s="3">
        <v>3642</v>
      </c>
      <c r="C3661" s="5" t="s">
        <v>17409</v>
      </c>
      <c r="D3661" s="62" t="s">
        <v>8713</v>
      </c>
      <c r="E3661" s="4">
        <v>240</v>
      </c>
      <c r="F3661" s="7">
        <f>Books[[#This Row],[قیمت نهایی]]*100/80</f>
        <v>1875000</v>
      </c>
      <c r="G3661" s="8">
        <v>0.2</v>
      </c>
      <c r="H3661" s="9">
        <f>Books[[#This Row],[تعداد صفحه]]*5000+300000</f>
        <v>1500000</v>
      </c>
      <c r="I3661" s="22">
        <v>2017</v>
      </c>
      <c r="J3661" s="10" t="s">
        <v>14750</v>
      </c>
      <c r="K3661" s="11" t="s">
        <v>16977</v>
      </c>
      <c r="L3661" s="12" t="s">
        <v>17153</v>
      </c>
      <c r="M3661" s="13"/>
    </row>
    <row r="3662" spans="2:13" ht="34.9" customHeight="1">
      <c r="B3662" s="3">
        <v>3643</v>
      </c>
      <c r="C3662" s="5" t="s">
        <v>3343</v>
      </c>
      <c r="D3662" s="62" t="s">
        <v>8714</v>
      </c>
      <c r="E3662" s="4" t="s">
        <v>11048</v>
      </c>
      <c r="F3662" s="7">
        <f>Books[[#This Row],[قیمت نهایی]]*100/80</f>
        <v>1887500</v>
      </c>
      <c r="G3662" s="8">
        <v>0.2</v>
      </c>
      <c r="H3662" s="9">
        <f>Books[[#This Row],[تعداد صفحه]]*5000+300000</f>
        <v>1510000</v>
      </c>
      <c r="I3662" s="22">
        <v>2017</v>
      </c>
      <c r="J3662" s="10" t="s">
        <v>14751</v>
      </c>
      <c r="K3662" s="11" t="s">
        <v>6</v>
      </c>
      <c r="L3662" s="12" t="s">
        <v>17153</v>
      </c>
      <c r="M3662" s="13"/>
    </row>
    <row r="3663" spans="2:13" ht="34.9" customHeight="1">
      <c r="B3663" s="3">
        <v>3644</v>
      </c>
      <c r="C3663" s="5" t="s">
        <v>3344</v>
      </c>
      <c r="D3663" s="62" t="s">
        <v>8715</v>
      </c>
      <c r="E3663" s="4" t="s">
        <v>10791</v>
      </c>
      <c r="F3663" s="7">
        <f>Books[[#This Row],[قیمت نهایی]]*100/80</f>
        <v>1893750</v>
      </c>
      <c r="G3663" s="8">
        <v>0.2</v>
      </c>
      <c r="H3663" s="9">
        <f>Books[[#This Row],[تعداد صفحه]]*5000+300000</f>
        <v>1515000</v>
      </c>
      <c r="I3663" s="22">
        <v>2017</v>
      </c>
      <c r="J3663" s="10" t="s">
        <v>14752</v>
      </c>
      <c r="K3663" s="11" t="s">
        <v>16580</v>
      </c>
      <c r="L3663" s="12" t="s">
        <v>17153</v>
      </c>
      <c r="M3663" s="13"/>
    </row>
    <row r="3664" spans="2:13" ht="34.9" customHeight="1">
      <c r="B3664" s="3">
        <v>3645</v>
      </c>
      <c r="C3664" s="5" t="s">
        <v>3345</v>
      </c>
      <c r="D3664" s="62" t="s">
        <v>8716</v>
      </c>
      <c r="E3664" s="4">
        <v>243</v>
      </c>
      <c r="F3664" s="7">
        <f>Books[[#This Row],[قیمت نهایی]]*100/80</f>
        <v>1893750</v>
      </c>
      <c r="G3664" s="8">
        <v>0.2</v>
      </c>
      <c r="H3664" s="9">
        <f>Books[[#This Row],[تعداد صفحه]]*5000+300000</f>
        <v>1515000</v>
      </c>
      <c r="I3664" s="22">
        <v>2017</v>
      </c>
      <c r="J3664" s="10" t="s">
        <v>14753</v>
      </c>
      <c r="K3664" s="11" t="s">
        <v>16568</v>
      </c>
      <c r="L3664" s="12" t="s">
        <v>17153</v>
      </c>
      <c r="M3664" s="13"/>
    </row>
    <row r="3665" spans="2:13" ht="34.9" customHeight="1">
      <c r="B3665" s="3">
        <v>3646</v>
      </c>
      <c r="C3665" s="5" t="s">
        <v>3346</v>
      </c>
      <c r="D3665" s="62" t="s">
        <v>8717</v>
      </c>
      <c r="E3665" s="4" t="s">
        <v>10665</v>
      </c>
      <c r="F3665" s="7">
        <f>Books[[#This Row],[قیمت نهایی]]*100/80</f>
        <v>1900000</v>
      </c>
      <c r="G3665" s="8">
        <v>0.2</v>
      </c>
      <c r="H3665" s="9">
        <f>Books[[#This Row],[تعداد صفحه]]*5000+300000</f>
        <v>1520000</v>
      </c>
      <c r="I3665" s="22">
        <v>2017</v>
      </c>
      <c r="J3665" s="10" t="s">
        <v>14754</v>
      </c>
      <c r="K3665" s="11" t="s">
        <v>16696</v>
      </c>
      <c r="L3665" s="12" t="s">
        <v>17153</v>
      </c>
      <c r="M3665" s="13"/>
    </row>
    <row r="3666" spans="2:13" ht="34.9" customHeight="1">
      <c r="B3666" s="3">
        <v>3647</v>
      </c>
      <c r="C3666" s="5" t="s">
        <v>3347</v>
      </c>
      <c r="D3666" s="62" t="s">
        <v>8718</v>
      </c>
      <c r="E3666" s="4">
        <v>244</v>
      </c>
      <c r="F3666" s="7">
        <f>Books[[#This Row],[قیمت نهایی]]*100/80</f>
        <v>1900000</v>
      </c>
      <c r="G3666" s="8">
        <v>0.2</v>
      </c>
      <c r="H3666" s="9">
        <f>Books[[#This Row],[تعداد صفحه]]*5000+300000</f>
        <v>1520000</v>
      </c>
      <c r="I3666" s="22">
        <v>2017</v>
      </c>
      <c r="J3666" s="10" t="s">
        <v>14755</v>
      </c>
      <c r="K3666" s="11" t="s">
        <v>16568</v>
      </c>
      <c r="L3666" s="12" t="s">
        <v>17153</v>
      </c>
      <c r="M3666" s="13"/>
    </row>
    <row r="3667" spans="2:13" ht="34.9" customHeight="1">
      <c r="B3667" s="3">
        <v>3648</v>
      </c>
      <c r="C3667" s="5" t="s">
        <v>3348</v>
      </c>
      <c r="D3667" s="62" t="s">
        <v>8719</v>
      </c>
      <c r="E3667" s="4">
        <v>246</v>
      </c>
      <c r="F3667" s="7">
        <f>Books[[#This Row],[قیمت نهایی]]*100/80</f>
        <v>1912500</v>
      </c>
      <c r="G3667" s="8">
        <v>0.2</v>
      </c>
      <c r="H3667" s="9">
        <f>Books[[#This Row],[تعداد صفحه]]*5000+300000</f>
        <v>1530000</v>
      </c>
      <c r="I3667" s="22">
        <v>2017</v>
      </c>
      <c r="J3667" s="10" t="s">
        <v>14756</v>
      </c>
      <c r="K3667" s="11" t="s">
        <v>16569</v>
      </c>
      <c r="L3667" s="12" t="s">
        <v>17153</v>
      </c>
      <c r="M3667" s="13"/>
    </row>
    <row r="3668" spans="2:13" ht="34.9" customHeight="1">
      <c r="B3668" s="3">
        <v>3649</v>
      </c>
      <c r="C3668" s="5" t="s">
        <v>3349</v>
      </c>
      <c r="D3668" s="62" t="s">
        <v>8720</v>
      </c>
      <c r="E3668" s="4">
        <v>247</v>
      </c>
      <c r="F3668" s="7">
        <f>Books[[#This Row],[قیمت نهایی]]*100/80</f>
        <v>1918750</v>
      </c>
      <c r="G3668" s="8">
        <v>0.2</v>
      </c>
      <c r="H3668" s="9">
        <f>Books[[#This Row],[تعداد صفحه]]*5000+300000</f>
        <v>1535000</v>
      </c>
      <c r="I3668" s="22">
        <v>2017</v>
      </c>
      <c r="J3668" s="10" t="s">
        <v>14757</v>
      </c>
      <c r="K3668" s="11" t="s">
        <v>16568</v>
      </c>
      <c r="L3668" s="12" t="s">
        <v>17153</v>
      </c>
      <c r="M3668" s="13"/>
    </row>
    <row r="3669" spans="2:13" ht="34.9" customHeight="1">
      <c r="B3669" s="3">
        <v>3650</v>
      </c>
      <c r="C3669" s="5" t="s">
        <v>3350</v>
      </c>
      <c r="D3669" s="62" t="s">
        <v>8721</v>
      </c>
      <c r="E3669" s="4" t="s">
        <v>10753</v>
      </c>
      <c r="F3669" s="7">
        <f>Books[[#This Row],[قیمت نهایی]]*100/80</f>
        <v>1925000</v>
      </c>
      <c r="G3669" s="8">
        <v>0.2</v>
      </c>
      <c r="H3669" s="9">
        <f>Books[[#This Row],[تعداد صفحه]]*5000+300000</f>
        <v>1540000</v>
      </c>
      <c r="I3669" s="22">
        <v>2017</v>
      </c>
      <c r="J3669" s="10" t="s">
        <v>14758</v>
      </c>
      <c r="K3669" s="11" t="s">
        <v>16562</v>
      </c>
      <c r="L3669" s="12" t="s">
        <v>17153</v>
      </c>
      <c r="M3669" s="13"/>
    </row>
    <row r="3670" spans="2:13" ht="34.9" customHeight="1">
      <c r="B3670" s="3">
        <v>3651</v>
      </c>
      <c r="C3670" s="5" t="s">
        <v>3351</v>
      </c>
      <c r="D3670" s="62" t="s">
        <v>8722</v>
      </c>
      <c r="E3670" s="4" t="s">
        <v>10753</v>
      </c>
      <c r="F3670" s="7">
        <f>Books[[#This Row],[قیمت نهایی]]*100/80</f>
        <v>1925000</v>
      </c>
      <c r="G3670" s="8">
        <v>0.2</v>
      </c>
      <c r="H3670" s="9">
        <f>Books[[#This Row],[تعداد صفحه]]*5000+300000</f>
        <v>1540000</v>
      </c>
      <c r="I3670" s="22">
        <v>2017</v>
      </c>
      <c r="J3670" s="10" t="s">
        <v>14759</v>
      </c>
      <c r="K3670" s="11" t="s">
        <v>16562</v>
      </c>
      <c r="L3670" s="12" t="s">
        <v>17153</v>
      </c>
      <c r="M3670" s="13"/>
    </row>
    <row r="3671" spans="2:13" ht="34.9" customHeight="1">
      <c r="B3671" s="3">
        <v>3652</v>
      </c>
      <c r="C3671" s="5" t="s">
        <v>3352</v>
      </c>
      <c r="D3671" s="62" t="s">
        <v>8723</v>
      </c>
      <c r="E3671" s="4" t="s">
        <v>10753</v>
      </c>
      <c r="F3671" s="7">
        <f>Books[[#This Row],[قیمت نهایی]]*100/80</f>
        <v>1925000</v>
      </c>
      <c r="G3671" s="8">
        <v>0.2</v>
      </c>
      <c r="H3671" s="9">
        <f>Books[[#This Row],[تعداد صفحه]]*5000+300000</f>
        <v>1540000</v>
      </c>
      <c r="I3671" s="22">
        <v>2018</v>
      </c>
      <c r="J3671" s="10" t="s">
        <v>14760</v>
      </c>
      <c r="K3671" s="11" t="s">
        <v>16790</v>
      </c>
      <c r="L3671" s="12" t="s">
        <v>17153</v>
      </c>
      <c r="M3671" s="13"/>
    </row>
    <row r="3672" spans="2:13" ht="34.9" customHeight="1">
      <c r="B3672" s="3">
        <v>3653</v>
      </c>
      <c r="C3672" s="5" t="s">
        <v>17410</v>
      </c>
      <c r="D3672" s="62" t="s">
        <v>8724</v>
      </c>
      <c r="E3672" s="4" t="s">
        <v>10753</v>
      </c>
      <c r="F3672" s="7">
        <f>Books[[#This Row],[قیمت نهایی]]*100/80</f>
        <v>1925000</v>
      </c>
      <c r="G3672" s="8">
        <v>0.2</v>
      </c>
      <c r="H3672" s="9">
        <f>Books[[#This Row],[تعداد صفحه]]*5000+300000</f>
        <v>1540000</v>
      </c>
      <c r="I3672" s="22">
        <v>2017</v>
      </c>
      <c r="J3672" s="10" t="s">
        <v>14761</v>
      </c>
      <c r="K3672" s="11" t="s">
        <v>16995</v>
      </c>
      <c r="L3672" s="12" t="s">
        <v>17153</v>
      </c>
      <c r="M3672" s="13"/>
    </row>
    <row r="3673" spans="2:13" ht="34.9" customHeight="1">
      <c r="B3673" s="3">
        <v>3654</v>
      </c>
      <c r="C3673" s="5" t="s">
        <v>3353</v>
      </c>
      <c r="D3673" s="62" t="s">
        <v>8725</v>
      </c>
      <c r="E3673" s="4" t="s">
        <v>10753</v>
      </c>
      <c r="F3673" s="7">
        <f>Books[[#This Row],[قیمت نهایی]]*100/80</f>
        <v>1925000</v>
      </c>
      <c r="G3673" s="8">
        <v>0.2</v>
      </c>
      <c r="H3673" s="9">
        <f>Books[[#This Row],[تعداد صفحه]]*5000+300000</f>
        <v>1540000</v>
      </c>
      <c r="I3673" s="22">
        <v>2017</v>
      </c>
      <c r="J3673" s="10" t="s">
        <v>14762</v>
      </c>
      <c r="K3673" s="11" t="s">
        <v>16673</v>
      </c>
      <c r="L3673" s="12" t="s">
        <v>17153</v>
      </c>
      <c r="M3673" s="13"/>
    </row>
    <row r="3674" spans="2:13" ht="34.9" customHeight="1">
      <c r="B3674" s="3">
        <v>3655</v>
      </c>
      <c r="C3674" s="5" t="s">
        <v>3354</v>
      </c>
      <c r="D3674" s="62" t="s">
        <v>8726</v>
      </c>
      <c r="E3674" s="4">
        <v>248</v>
      </c>
      <c r="F3674" s="7">
        <f>Books[[#This Row],[قیمت نهایی]]*100/80</f>
        <v>1925000</v>
      </c>
      <c r="G3674" s="8">
        <v>0.2</v>
      </c>
      <c r="H3674" s="9">
        <f>Books[[#This Row],[تعداد صفحه]]*5000+300000</f>
        <v>1540000</v>
      </c>
      <c r="I3674" s="22">
        <v>2017</v>
      </c>
      <c r="J3674" s="10" t="s">
        <v>14763</v>
      </c>
      <c r="K3674" s="11" t="s">
        <v>16575</v>
      </c>
      <c r="L3674" s="12" t="s">
        <v>17153</v>
      </c>
      <c r="M3674" s="13"/>
    </row>
    <row r="3675" spans="2:13" ht="34.9" customHeight="1">
      <c r="B3675" s="3">
        <v>3656</v>
      </c>
      <c r="C3675" s="5" t="s">
        <v>3355</v>
      </c>
      <c r="D3675" s="62" t="s">
        <v>8727</v>
      </c>
      <c r="E3675" s="4" t="s">
        <v>10846</v>
      </c>
      <c r="F3675" s="7">
        <f>Books[[#This Row],[قیمت نهایی]]*100/80</f>
        <v>1937500</v>
      </c>
      <c r="G3675" s="8">
        <v>0.2</v>
      </c>
      <c r="H3675" s="9">
        <f>Books[[#This Row],[تعداد صفحه]]*5000+300000</f>
        <v>1550000</v>
      </c>
      <c r="I3675" s="22">
        <v>2017</v>
      </c>
      <c r="J3675" s="10" t="s">
        <v>14764</v>
      </c>
      <c r="K3675" s="11" t="s">
        <v>16571</v>
      </c>
      <c r="L3675" s="12" t="s">
        <v>17153</v>
      </c>
      <c r="M3675" s="13"/>
    </row>
    <row r="3676" spans="2:13" ht="34.9" customHeight="1">
      <c r="B3676" s="3">
        <v>3657</v>
      </c>
      <c r="C3676" s="5" t="s">
        <v>3356</v>
      </c>
      <c r="D3676" s="62" t="s">
        <v>8728</v>
      </c>
      <c r="E3676" s="4" t="s">
        <v>10846</v>
      </c>
      <c r="F3676" s="7">
        <f>Books[[#This Row],[قیمت نهایی]]*100/80</f>
        <v>1937500</v>
      </c>
      <c r="G3676" s="8">
        <v>0.2</v>
      </c>
      <c r="H3676" s="9">
        <f>Books[[#This Row],[تعداد صفحه]]*5000+300000</f>
        <v>1550000</v>
      </c>
      <c r="I3676" s="22">
        <v>2017</v>
      </c>
      <c r="J3676" s="10" t="s">
        <v>14765</v>
      </c>
      <c r="K3676" s="11" t="s">
        <v>16967</v>
      </c>
      <c r="L3676" s="12" t="s">
        <v>17153</v>
      </c>
      <c r="M3676" s="13"/>
    </row>
    <row r="3677" spans="2:13" ht="34.9" customHeight="1">
      <c r="B3677" s="3">
        <v>3658</v>
      </c>
      <c r="C3677" s="5" t="s">
        <v>3357</v>
      </c>
      <c r="D3677" s="62" t="s">
        <v>8729</v>
      </c>
      <c r="E3677" s="4" t="s">
        <v>10846</v>
      </c>
      <c r="F3677" s="7">
        <f>Books[[#This Row],[قیمت نهایی]]*100/80</f>
        <v>1937500</v>
      </c>
      <c r="G3677" s="8">
        <v>0.2</v>
      </c>
      <c r="H3677" s="9">
        <f>Books[[#This Row],[تعداد صفحه]]*5000+300000</f>
        <v>1550000</v>
      </c>
      <c r="I3677" s="22">
        <v>2017</v>
      </c>
      <c r="J3677" s="10" t="s">
        <v>14766</v>
      </c>
      <c r="K3677" s="11" t="s">
        <v>16996</v>
      </c>
      <c r="L3677" s="12" t="s">
        <v>17153</v>
      </c>
      <c r="M3677" s="13"/>
    </row>
    <row r="3678" spans="2:13" ht="34.9" customHeight="1">
      <c r="B3678" s="3">
        <v>3659</v>
      </c>
      <c r="C3678" s="5" t="s">
        <v>3358</v>
      </c>
      <c r="D3678" s="62" t="s">
        <v>8730</v>
      </c>
      <c r="E3678" s="4" t="s">
        <v>10846</v>
      </c>
      <c r="F3678" s="7">
        <f>Books[[#This Row],[قیمت نهایی]]*100/80</f>
        <v>1937500</v>
      </c>
      <c r="G3678" s="8">
        <v>0.2</v>
      </c>
      <c r="H3678" s="9">
        <f>Books[[#This Row],[تعداد صفحه]]*5000+300000</f>
        <v>1550000</v>
      </c>
      <c r="I3678" s="22">
        <v>2018</v>
      </c>
      <c r="J3678" s="10" t="s">
        <v>14767</v>
      </c>
      <c r="K3678" s="11" t="s">
        <v>16568</v>
      </c>
      <c r="L3678" s="12" t="s">
        <v>17153</v>
      </c>
      <c r="M3678" s="13"/>
    </row>
    <row r="3679" spans="2:13" ht="34.9" customHeight="1">
      <c r="B3679" s="3">
        <v>3660</v>
      </c>
      <c r="C3679" s="5" t="s">
        <v>3359</v>
      </c>
      <c r="D3679" s="62" t="s">
        <v>8731</v>
      </c>
      <c r="E3679" s="4">
        <v>250</v>
      </c>
      <c r="F3679" s="7">
        <f>Books[[#This Row],[قیمت نهایی]]*100/80</f>
        <v>1937500</v>
      </c>
      <c r="G3679" s="8">
        <v>0.2</v>
      </c>
      <c r="H3679" s="9">
        <f>Books[[#This Row],[تعداد صفحه]]*5000+300000</f>
        <v>1550000</v>
      </c>
      <c r="I3679" s="22">
        <v>2018</v>
      </c>
      <c r="J3679" s="10" t="s">
        <v>14768</v>
      </c>
      <c r="K3679" s="11" t="s">
        <v>16997</v>
      </c>
      <c r="L3679" s="12" t="s">
        <v>17153</v>
      </c>
      <c r="M3679" s="13"/>
    </row>
    <row r="3680" spans="2:13" ht="34.9" customHeight="1">
      <c r="B3680" s="3">
        <v>3661</v>
      </c>
      <c r="C3680" s="5" t="s">
        <v>17411</v>
      </c>
      <c r="D3680" s="62" t="s">
        <v>8732</v>
      </c>
      <c r="E3680" s="4" t="s">
        <v>10874</v>
      </c>
      <c r="F3680" s="7">
        <f>Books[[#This Row],[قیمت نهایی]]*100/80</f>
        <v>1962500</v>
      </c>
      <c r="G3680" s="8">
        <v>0.2</v>
      </c>
      <c r="H3680" s="9">
        <f>Books[[#This Row],[تعداد صفحه]]*5000+300000</f>
        <v>1570000</v>
      </c>
      <c r="I3680" s="22">
        <v>2017</v>
      </c>
      <c r="J3680" s="10" t="s">
        <v>14769</v>
      </c>
      <c r="K3680" s="11" t="s">
        <v>16587</v>
      </c>
      <c r="L3680" s="12" t="s">
        <v>17153</v>
      </c>
      <c r="M3680" s="13"/>
    </row>
    <row r="3681" spans="2:13" ht="34.9" customHeight="1">
      <c r="B3681" s="3">
        <v>3662</v>
      </c>
      <c r="C3681" s="5" t="s">
        <v>3360</v>
      </c>
      <c r="D3681" s="62" t="s">
        <v>8733</v>
      </c>
      <c r="E3681" s="4">
        <v>254</v>
      </c>
      <c r="F3681" s="7">
        <f>Books[[#This Row],[قیمت نهایی]]*100/80</f>
        <v>1962500</v>
      </c>
      <c r="G3681" s="8">
        <v>0.2</v>
      </c>
      <c r="H3681" s="9">
        <f>Books[[#This Row],[تعداد صفحه]]*5000+300000</f>
        <v>1570000</v>
      </c>
      <c r="I3681" s="22">
        <v>2017</v>
      </c>
      <c r="J3681" s="10" t="s">
        <v>14770</v>
      </c>
      <c r="K3681" s="11" t="s">
        <v>16998</v>
      </c>
      <c r="L3681" s="12" t="s">
        <v>17153</v>
      </c>
      <c r="M3681" s="13"/>
    </row>
    <row r="3682" spans="2:13" ht="34.9" customHeight="1">
      <c r="B3682" s="3">
        <v>3663</v>
      </c>
      <c r="C3682" s="5" t="s">
        <v>3361</v>
      </c>
      <c r="D3682" s="62" t="s">
        <v>8734</v>
      </c>
      <c r="E3682" s="4" t="s">
        <v>10667</v>
      </c>
      <c r="F3682" s="7">
        <f>Books[[#This Row],[قیمت نهایی]]*100/80</f>
        <v>1975000</v>
      </c>
      <c r="G3682" s="8">
        <v>0.2</v>
      </c>
      <c r="H3682" s="9">
        <f>Books[[#This Row],[تعداد صفحه]]*5000+300000</f>
        <v>1580000</v>
      </c>
      <c r="I3682" s="22">
        <v>2017</v>
      </c>
      <c r="J3682" s="10" t="s">
        <v>14771</v>
      </c>
      <c r="K3682" s="11" t="s">
        <v>16999</v>
      </c>
      <c r="L3682" s="12" t="s">
        <v>17153</v>
      </c>
      <c r="M3682" s="13"/>
    </row>
    <row r="3683" spans="2:13" ht="34.9" customHeight="1">
      <c r="B3683" s="3">
        <v>3664</v>
      </c>
      <c r="C3683" s="5" t="s">
        <v>3362</v>
      </c>
      <c r="D3683" s="62" t="s">
        <v>8735</v>
      </c>
      <c r="E3683" s="4" t="s">
        <v>10667</v>
      </c>
      <c r="F3683" s="7">
        <f>Books[[#This Row],[قیمت نهایی]]*100/80</f>
        <v>1975000</v>
      </c>
      <c r="G3683" s="8">
        <v>0.2</v>
      </c>
      <c r="H3683" s="9">
        <f>Books[[#This Row],[تعداد صفحه]]*5000+300000</f>
        <v>1580000</v>
      </c>
      <c r="I3683" s="22">
        <v>2017</v>
      </c>
      <c r="J3683" s="10" t="s">
        <v>14772</v>
      </c>
      <c r="K3683" s="11" t="s">
        <v>16571</v>
      </c>
      <c r="L3683" s="12" t="s">
        <v>17153</v>
      </c>
      <c r="M3683" s="13"/>
    </row>
    <row r="3684" spans="2:13" ht="34.9" customHeight="1">
      <c r="B3684" s="3">
        <v>3665</v>
      </c>
      <c r="C3684" s="5" t="s">
        <v>3363</v>
      </c>
      <c r="D3684" s="62" t="s">
        <v>8736</v>
      </c>
      <c r="E3684" s="4" t="s">
        <v>10667</v>
      </c>
      <c r="F3684" s="7">
        <f>Books[[#This Row],[قیمت نهایی]]*100/80</f>
        <v>1975000</v>
      </c>
      <c r="G3684" s="8">
        <v>0.2</v>
      </c>
      <c r="H3684" s="9">
        <f>Books[[#This Row],[تعداد صفحه]]*5000+300000</f>
        <v>1580000</v>
      </c>
      <c r="I3684" s="22">
        <v>2017</v>
      </c>
      <c r="J3684" s="10" t="s">
        <v>14773</v>
      </c>
      <c r="K3684" s="11" t="s">
        <v>16748</v>
      </c>
      <c r="L3684" s="12" t="s">
        <v>17153</v>
      </c>
      <c r="M3684" s="13"/>
    </row>
    <row r="3685" spans="2:13" ht="34.9" customHeight="1">
      <c r="B3685" s="3">
        <v>3666</v>
      </c>
      <c r="C3685" s="5" t="s">
        <v>3364</v>
      </c>
      <c r="D3685" s="62" t="s">
        <v>8737</v>
      </c>
      <c r="E3685" s="4" t="s">
        <v>10667</v>
      </c>
      <c r="F3685" s="7">
        <f>Books[[#This Row],[قیمت نهایی]]*100/80</f>
        <v>1975000</v>
      </c>
      <c r="G3685" s="8">
        <v>0.2</v>
      </c>
      <c r="H3685" s="9">
        <f>Books[[#This Row],[تعداد صفحه]]*5000+300000</f>
        <v>1580000</v>
      </c>
      <c r="I3685" s="22">
        <v>2017</v>
      </c>
      <c r="J3685" s="10" t="s">
        <v>14774</v>
      </c>
      <c r="K3685" s="11" t="s">
        <v>16697</v>
      </c>
      <c r="L3685" s="12" t="s">
        <v>17153</v>
      </c>
      <c r="M3685" s="13"/>
    </row>
    <row r="3686" spans="2:13" ht="34.9" customHeight="1">
      <c r="B3686" s="3">
        <v>3667</v>
      </c>
      <c r="C3686" s="5" t="s">
        <v>3365</v>
      </c>
      <c r="D3686" s="62" t="s">
        <v>8738</v>
      </c>
      <c r="E3686" s="4" t="s">
        <v>10667</v>
      </c>
      <c r="F3686" s="7">
        <f>Books[[#This Row],[قیمت نهایی]]*100/80</f>
        <v>1975000</v>
      </c>
      <c r="G3686" s="8">
        <v>0.2</v>
      </c>
      <c r="H3686" s="9">
        <f>Books[[#This Row],[تعداد صفحه]]*5000+300000</f>
        <v>1580000</v>
      </c>
      <c r="I3686" s="22">
        <v>2017</v>
      </c>
      <c r="J3686" s="10" t="s">
        <v>14775</v>
      </c>
      <c r="K3686" s="11" t="s">
        <v>17000</v>
      </c>
      <c r="L3686" s="12" t="s">
        <v>17153</v>
      </c>
      <c r="M3686" s="13"/>
    </row>
    <row r="3687" spans="2:13" ht="34.9" customHeight="1">
      <c r="B3687" s="3">
        <v>3668</v>
      </c>
      <c r="C3687" s="5" t="s">
        <v>3366</v>
      </c>
      <c r="D3687" s="62" t="s">
        <v>8739</v>
      </c>
      <c r="E3687" s="4" t="s">
        <v>10667</v>
      </c>
      <c r="F3687" s="7">
        <f>Books[[#This Row],[قیمت نهایی]]*100/80</f>
        <v>1975000</v>
      </c>
      <c r="G3687" s="8">
        <v>0.2</v>
      </c>
      <c r="H3687" s="9">
        <f>Books[[#This Row],[تعداد صفحه]]*5000+300000</f>
        <v>1580000</v>
      </c>
      <c r="I3687" s="22">
        <v>2017</v>
      </c>
      <c r="J3687" s="10" t="s">
        <v>14776</v>
      </c>
      <c r="K3687" s="11" t="s">
        <v>16779</v>
      </c>
      <c r="L3687" s="12" t="s">
        <v>17153</v>
      </c>
      <c r="M3687" s="13"/>
    </row>
    <row r="3688" spans="2:13" ht="34.9" customHeight="1">
      <c r="B3688" s="3">
        <v>3669</v>
      </c>
      <c r="C3688" s="5" t="s">
        <v>3367</v>
      </c>
      <c r="D3688" s="62" t="s">
        <v>8740</v>
      </c>
      <c r="E3688" s="4" t="s">
        <v>10667</v>
      </c>
      <c r="F3688" s="7">
        <f>Books[[#This Row],[قیمت نهایی]]*100/80</f>
        <v>1975000</v>
      </c>
      <c r="G3688" s="8">
        <v>0.2</v>
      </c>
      <c r="H3688" s="9">
        <f>Books[[#This Row],[تعداد صفحه]]*5000+300000</f>
        <v>1580000</v>
      </c>
      <c r="I3688" s="22">
        <v>2017</v>
      </c>
      <c r="J3688" s="10" t="s">
        <v>14777</v>
      </c>
      <c r="K3688" s="11" t="s">
        <v>16779</v>
      </c>
      <c r="L3688" s="12" t="s">
        <v>17153</v>
      </c>
      <c r="M3688" s="13"/>
    </row>
    <row r="3689" spans="2:13" ht="34.9" customHeight="1">
      <c r="B3689" s="3">
        <v>3670</v>
      </c>
      <c r="C3689" s="5" t="s">
        <v>17412</v>
      </c>
      <c r="D3689" s="62" t="s">
        <v>8741</v>
      </c>
      <c r="E3689" s="4" t="s">
        <v>10667</v>
      </c>
      <c r="F3689" s="7">
        <f>Books[[#This Row],[قیمت نهایی]]*100/80</f>
        <v>1975000</v>
      </c>
      <c r="G3689" s="8">
        <v>0.2</v>
      </c>
      <c r="H3689" s="9">
        <f>Books[[#This Row],[تعداد صفحه]]*5000+300000</f>
        <v>1580000</v>
      </c>
      <c r="I3689" s="22">
        <v>2017</v>
      </c>
      <c r="J3689" s="10" t="s">
        <v>14778</v>
      </c>
      <c r="K3689" s="11" t="s">
        <v>5</v>
      </c>
      <c r="L3689" s="12" t="s">
        <v>17153</v>
      </c>
      <c r="M3689" s="13"/>
    </row>
    <row r="3690" spans="2:13" ht="34.9" customHeight="1">
      <c r="B3690" s="3">
        <v>3671</v>
      </c>
      <c r="C3690" s="5" t="s">
        <v>3368</v>
      </c>
      <c r="D3690" s="62" t="s">
        <v>8742</v>
      </c>
      <c r="E3690" s="4" t="s">
        <v>10667</v>
      </c>
      <c r="F3690" s="7">
        <f>Books[[#This Row],[قیمت نهایی]]*100/80</f>
        <v>1975000</v>
      </c>
      <c r="G3690" s="8">
        <v>0.2</v>
      </c>
      <c r="H3690" s="9">
        <f>Books[[#This Row],[تعداد صفحه]]*5000+300000</f>
        <v>1580000</v>
      </c>
      <c r="I3690" s="22">
        <v>2018</v>
      </c>
      <c r="J3690" s="10" t="s">
        <v>14779</v>
      </c>
      <c r="K3690" s="11" t="s">
        <v>5</v>
      </c>
      <c r="L3690" s="12" t="s">
        <v>17153</v>
      </c>
      <c r="M3690" s="13"/>
    </row>
    <row r="3691" spans="2:13" ht="34.9" customHeight="1">
      <c r="B3691" s="3">
        <v>3672</v>
      </c>
      <c r="C3691" s="5" t="s">
        <v>3369</v>
      </c>
      <c r="D3691" s="62" t="s">
        <v>8743</v>
      </c>
      <c r="E3691" s="4" t="s">
        <v>10667</v>
      </c>
      <c r="F3691" s="7">
        <f>Books[[#This Row],[قیمت نهایی]]*100/80</f>
        <v>1975000</v>
      </c>
      <c r="G3691" s="8">
        <v>0.2</v>
      </c>
      <c r="H3691" s="9">
        <f>Books[[#This Row],[تعداد صفحه]]*5000+300000</f>
        <v>1580000</v>
      </c>
      <c r="I3691" s="22">
        <v>2017</v>
      </c>
      <c r="J3691" s="10" t="s">
        <v>14780</v>
      </c>
      <c r="K3691" s="11" t="s">
        <v>16702</v>
      </c>
      <c r="L3691" s="12" t="s">
        <v>17153</v>
      </c>
      <c r="M3691" s="13"/>
    </row>
    <row r="3692" spans="2:13" ht="34.9" customHeight="1">
      <c r="B3692" s="3">
        <v>3673</v>
      </c>
      <c r="C3692" s="5" t="s">
        <v>3370</v>
      </c>
      <c r="D3692" s="62" t="s">
        <v>8744</v>
      </c>
      <c r="E3692" s="4" t="s">
        <v>10667</v>
      </c>
      <c r="F3692" s="7">
        <f>Books[[#This Row],[قیمت نهایی]]*100/80</f>
        <v>1975000</v>
      </c>
      <c r="G3692" s="8">
        <v>0.2</v>
      </c>
      <c r="H3692" s="9">
        <f>Books[[#This Row],[تعداد صفحه]]*5000+300000</f>
        <v>1580000</v>
      </c>
      <c r="I3692" s="22">
        <v>2018</v>
      </c>
      <c r="J3692" s="10" t="s">
        <v>14781</v>
      </c>
      <c r="K3692" s="11" t="s">
        <v>16973</v>
      </c>
      <c r="L3692" s="12" t="s">
        <v>17153</v>
      </c>
      <c r="M3692" s="13"/>
    </row>
    <row r="3693" spans="2:13" ht="34.9" customHeight="1">
      <c r="B3693" s="3">
        <v>3674</v>
      </c>
      <c r="C3693" s="5" t="s">
        <v>3371</v>
      </c>
      <c r="D3693" s="62" t="s">
        <v>8745</v>
      </c>
      <c r="E3693" s="4" t="s">
        <v>10667</v>
      </c>
      <c r="F3693" s="7">
        <f>Books[[#This Row],[قیمت نهایی]]*100/80</f>
        <v>1975000</v>
      </c>
      <c r="G3693" s="8">
        <v>0.2</v>
      </c>
      <c r="H3693" s="9">
        <f>Books[[#This Row],[تعداد صفحه]]*5000+300000</f>
        <v>1580000</v>
      </c>
      <c r="I3693" s="22">
        <v>2017</v>
      </c>
      <c r="J3693" s="10" t="s">
        <v>14782</v>
      </c>
      <c r="K3693" s="11" t="s">
        <v>16826</v>
      </c>
      <c r="L3693" s="12" t="s">
        <v>17153</v>
      </c>
      <c r="M3693" s="13"/>
    </row>
    <row r="3694" spans="2:13" ht="34.9" customHeight="1">
      <c r="B3694" s="3">
        <v>3675</v>
      </c>
      <c r="C3694" s="5" t="s">
        <v>3372</v>
      </c>
      <c r="D3694" s="62" t="s">
        <v>8746</v>
      </c>
      <c r="E3694" s="4" t="s">
        <v>10667</v>
      </c>
      <c r="F3694" s="7">
        <f>Books[[#This Row],[قیمت نهایی]]*100/80</f>
        <v>1975000</v>
      </c>
      <c r="G3694" s="8">
        <v>0.2</v>
      </c>
      <c r="H3694" s="9">
        <f>Books[[#This Row],[تعداد صفحه]]*5000+300000</f>
        <v>1580000</v>
      </c>
      <c r="I3694" s="22">
        <v>2017</v>
      </c>
      <c r="J3694" s="10" t="s">
        <v>14783</v>
      </c>
      <c r="K3694" s="11" t="s">
        <v>17001</v>
      </c>
      <c r="L3694" s="12" t="s">
        <v>17153</v>
      </c>
      <c r="M3694" s="13"/>
    </row>
    <row r="3695" spans="2:13" ht="34.9" customHeight="1">
      <c r="B3695" s="3">
        <v>3676</v>
      </c>
      <c r="C3695" s="5" t="s">
        <v>3373</v>
      </c>
      <c r="D3695" s="62" t="s">
        <v>8747</v>
      </c>
      <c r="E3695" s="4" t="s">
        <v>10667</v>
      </c>
      <c r="F3695" s="7">
        <f>Books[[#This Row],[قیمت نهایی]]*100/80</f>
        <v>1975000</v>
      </c>
      <c r="G3695" s="8">
        <v>0.2</v>
      </c>
      <c r="H3695" s="9">
        <f>Books[[#This Row],[تعداد صفحه]]*5000+300000</f>
        <v>1580000</v>
      </c>
      <c r="I3695" s="22">
        <v>2017</v>
      </c>
      <c r="J3695" s="10" t="s">
        <v>14784</v>
      </c>
      <c r="K3695" s="11" t="s">
        <v>16745</v>
      </c>
      <c r="L3695" s="12" t="s">
        <v>17153</v>
      </c>
      <c r="M3695" s="13"/>
    </row>
    <row r="3696" spans="2:13" ht="34.9" customHeight="1">
      <c r="B3696" s="3">
        <v>3677</v>
      </c>
      <c r="C3696" s="5" t="s">
        <v>3374</v>
      </c>
      <c r="D3696" s="62" t="s">
        <v>8748</v>
      </c>
      <c r="E3696" s="4" t="s">
        <v>10667</v>
      </c>
      <c r="F3696" s="7">
        <f>Books[[#This Row],[قیمت نهایی]]*100/80</f>
        <v>1975000</v>
      </c>
      <c r="G3696" s="8">
        <v>0.2</v>
      </c>
      <c r="H3696" s="9">
        <f>Books[[#This Row],[تعداد صفحه]]*5000+300000</f>
        <v>1580000</v>
      </c>
      <c r="I3696" s="22">
        <v>2017</v>
      </c>
      <c r="J3696" s="10" t="s">
        <v>14785</v>
      </c>
      <c r="K3696" s="11" t="s">
        <v>16739</v>
      </c>
      <c r="L3696" s="12" t="s">
        <v>17153</v>
      </c>
      <c r="M3696" s="13"/>
    </row>
    <row r="3697" spans="2:13" ht="34.9" customHeight="1">
      <c r="B3697" s="3">
        <v>3678</v>
      </c>
      <c r="C3697" s="5" t="s">
        <v>3375</v>
      </c>
      <c r="D3697" s="62" t="s">
        <v>8749</v>
      </c>
      <c r="E3697" s="4" t="s">
        <v>10667</v>
      </c>
      <c r="F3697" s="7">
        <f>Books[[#This Row],[قیمت نهایی]]*100/80</f>
        <v>1975000</v>
      </c>
      <c r="G3697" s="8">
        <v>0.2</v>
      </c>
      <c r="H3697" s="9">
        <f>Books[[#This Row],[تعداد صفحه]]*5000+300000</f>
        <v>1580000</v>
      </c>
      <c r="I3697" s="22">
        <v>2018</v>
      </c>
      <c r="J3697" s="10" t="s">
        <v>14786</v>
      </c>
      <c r="K3697" s="11" t="s">
        <v>17002</v>
      </c>
      <c r="L3697" s="12" t="s">
        <v>17153</v>
      </c>
      <c r="M3697" s="13"/>
    </row>
    <row r="3698" spans="2:13" ht="34.9" customHeight="1">
      <c r="B3698" s="3">
        <v>3679</v>
      </c>
      <c r="C3698" s="5" t="s">
        <v>3376</v>
      </c>
      <c r="D3698" s="62" t="s">
        <v>8750</v>
      </c>
      <c r="E3698" s="4" t="s">
        <v>10667</v>
      </c>
      <c r="F3698" s="7">
        <f>Books[[#This Row],[قیمت نهایی]]*100/80</f>
        <v>1975000</v>
      </c>
      <c r="G3698" s="8">
        <v>0.2</v>
      </c>
      <c r="H3698" s="9">
        <f>Books[[#This Row],[تعداد صفحه]]*5000+300000</f>
        <v>1580000</v>
      </c>
      <c r="I3698" s="22">
        <v>2017</v>
      </c>
      <c r="J3698" s="10" t="s">
        <v>14787</v>
      </c>
      <c r="K3698" s="11" t="s">
        <v>17003</v>
      </c>
      <c r="L3698" s="12" t="s">
        <v>17153</v>
      </c>
      <c r="M3698" s="13"/>
    </row>
    <row r="3699" spans="2:13" ht="34.9" customHeight="1">
      <c r="B3699" s="3">
        <v>3680</v>
      </c>
      <c r="C3699" s="5" t="s">
        <v>3377</v>
      </c>
      <c r="D3699" s="62" t="s">
        <v>8751</v>
      </c>
      <c r="E3699" s="4">
        <v>256</v>
      </c>
      <c r="F3699" s="7">
        <f>Books[[#This Row],[قیمت نهایی]]*100/80</f>
        <v>1975000</v>
      </c>
      <c r="G3699" s="8">
        <v>0.2</v>
      </c>
      <c r="H3699" s="9">
        <f>Books[[#This Row],[تعداد صفحه]]*5000+300000</f>
        <v>1580000</v>
      </c>
      <c r="I3699" s="22">
        <v>2018</v>
      </c>
      <c r="J3699" s="10" t="s">
        <v>14788</v>
      </c>
      <c r="K3699" s="11" t="s">
        <v>16798</v>
      </c>
      <c r="L3699" s="12" t="s">
        <v>17153</v>
      </c>
      <c r="M3699" s="13"/>
    </row>
    <row r="3700" spans="2:13" ht="34.9" customHeight="1">
      <c r="B3700" s="3">
        <v>3681</v>
      </c>
      <c r="C3700" s="5" t="s">
        <v>3378</v>
      </c>
      <c r="D3700" s="62" t="s">
        <v>8752</v>
      </c>
      <c r="E3700" s="4" t="s">
        <v>10819</v>
      </c>
      <c r="F3700" s="7">
        <f>Books[[#This Row],[قیمت نهایی]]*100/80</f>
        <v>2000000</v>
      </c>
      <c r="G3700" s="8">
        <v>0.2</v>
      </c>
      <c r="H3700" s="9">
        <f>Books[[#This Row],[تعداد صفحه]]*5000+300000</f>
        <v>1600000</v>
      </c>
      <c r="I3700" s="22">
        <v>2017</v>
      </c>
      <c r="J3700" s="10" t="s">
        <v>14572</v>
      </c>
      <c r="K3700" s="11" t="s">
        <v>16964</v>
      </c>
      <c r="L3700" s="12" t="s">
        <v>17153</v>
      </c>
      <c r="M3700" s="13"/>
    </row>
    <row r="3701" spans="2:13" ht="34.9" customHeight="1">
      <c r="B3701" s="3">
        <v>3682</v>
      </c>
      <c r="C3701" s="5" t="s">
        <v>3379</v>
      </c>
      <c r="D3701" s="62" t="s">
        <v>8753</v>
      </c>
      <c r="E3701" s="4" t="s">
        <v>10756</v>
      </c>
      <c r="F3701" s="7">
        <f>Books[[#This Row],[قیمت نهایی]]*100/80</f>
        <v>2012500</v>
      </c>
      <c r="G3701" s="8">
        <v>0.2</v>
      </c>
      <c r="H3701" s="9">
        <f>Books[[#This Row],[تعداد صفحه]]*5000+300000</f>
        <v>1610000</v>
      </c>
      <c r="I3701" s="22">
        <v>2017</v>
      </c>
      <c r="J3701" s="10" t="s">
        <v>14789</v>
      </c>
      <c r="K3701" s="11" t="s">
        <v>16854</v>
      </c>
      <c r="L3701" s="12" t="s">
        <v>17153</v>
      </c>
      <c r="M3701" s="13"/>
    </row>
    <row r="3702" spans="2:13" ht="34.9" customHeight="1">
      <c r="B3702" s="3">
        <v>3683</v>
      </c>
      <c r="C3702" s="5" t="s">
        <v>3380</v>
      </c>
      <c r="D3702" s="62" t="s">
        <v>8754</v>
      </c>
      <c r="E3702" s="4" t="s">
        <v>10906</v>
      </c>
      <c r="F3702" s="7">
        <f>Books[[#This Row],[قیمت نهایی]]*100/80</f>
        <v>2018750</v>
      </c>
      <c r="G3702" s="8">
        <v>0.2</v>
      </c>
      <c r="H3702" s="9">
        <f>Books[[#This Row],[تعداد صفحه]]*5000+300000</f>
        <v>1615000</v>
      </c>
      <c r="I3702" s="22">
        <v>2017</v>
      </c>
      <c r="J3702" s="10" t="s">
        <v>14790</v>
      </c>
      <c r="K3702" s="11" t="s">
        <v>6</v>
      </c>
      <c r="L3702" s="12" t="s">
        <v>17153</v>
      </c>
      <c r="M3702" s="13"/>
    </row>
    <row r="3703" spans="2:13" ht="34.9" customHeight="1">
      <c r="B3703" s="3">
        <v>3684</v>
      </c>
      <c r="C3703" s="5" t="s">
        <v>3381</v>
      </c>
      <c r="D3703" s="62" t="s">
        <v>8755</v>
      </c>
      <c r="E3703" s="4" t="s">
        <v>10820</v>
      </c>
      <c r="F3703" s="7">
        <f>Books[[#This Row],[قیمت نهایی]]*100/80</f>
        <v>2025000</v>
      </c>
      <c r="G3703" s="8">
        <v>0.2</v>
      </c>
      <c r="H3703" s="9">
        <f>Books[[#This Row],[تعداد صفحه]]*5000+300000</f>
        <v>1620000</v>
      </c>
      <c r="I3703" s="22">
        <v>2017</v>
      </c>
      <c r="J3703" s="10" t="s">
        <v>14791</v>
      </c>
      <c r="K3703" s="11" t="s">
        <v>16571</v>
      </c>
      <c r="L3703" s="12" t="s">
        <v>17153</v>
      </c>
      <c r="M3703" s="13"/>
    </row>
    <row r="3704" spans="2:13" ht="34.9" customHeight="1">
      <c r="B3704" s="3">
        <v>3685</v>
      </c>
      <c r="C3704" s="5" t="s">
        <v>17413</v>
      </c>
      <c r="D3704" s="62" t="s">
        <v>8756</v>
      </c>
      <c r="E3704" s="4" t="s">
        <v>10820</v>
      </c>
      <c r="F3704" s="7">
        <f>Books[[#This Row],[قیمت نهایی]]*100/80</f>
        <v>2025000</v>
      </c>
      <c r="G3704" s="8">
        <v>0.2</v>
      </c>
      <c r="H3704" s="9">
        <f>Books[[#This Row],[تعداد صفحه]]*5000+300000</f>
        <v>1620000</v>
      </c>
      <c r="I3704" s="22">
        <v>2017</v>
      </c>
      <c r="J3704" s="10" t="s">
        <v>14792</v>
      </c>
      <c r="K3704" s="11" t="s">
        <v>16908</v>
      </c>
      <c r="L3704" s="12" t="s">
        <v>17153</v>
      </c>
      <c r="M3704" s="13"/>
    </row>
    <row r="3705" spans="2:13" ht="34.9" customHeight="1">
      <c r="B3705" s="3">
        <v>3686</v>
      </c>
      <c r="C3705" s="5" t="s">
        <v>17414</v>
      </c>
      <c r="D3705" s="62" t="s">
        <v>8757</v>
      </c>
      <c r="E3705" s="4" t="s">
        <v>10907</v>
      </c>
      <c r="F3705" s="7">
        <f>Books[[#This Row],[قیمت نهایی]]*100/80</f>
        <v>2031250</v>
      </c>
      <c r="G3705" s="8">
        <v>0.2</v>
      </c>
      <c r="H3705" s="9">
        <f>Books[[#This Row],[تعداد صفحه]]*5000+300000</f>
        <v>1625000</v>
      </c>
      <c r="I3705" s="22">
        <v>2018</v>
      </c>
      <c r="J3705" s="10" t="s">
        <v>13248</v>
      </c>
      <c r="K3705" s="11" t="s">
        <v>16891</v>
      </c>
      <c r="L3705" s="12" t="s">
        <v>17153</v>
      </c>
      <c r="M3705" s="13"/>
    </row>
    <row r="3706" spans="2:13" ht="34.9" customHeight="1">
      <c r="B3706" s="3">
        <v>3687</v>
      </c>
      <c r="C3706" s="5" t="s">
        <v>3382</v>
      </c>
      <c r="D3706" s="62" t="s">
        <v>8758</v>
      </c>
      <c r="E3706" s="4" t="s">
        <v>10669</v>
      </c>
      <c r="F3706" s="7">
        <f>Books[[#This Row],[قیمت نهایی]]*100/80</f>
        <v>2037500</v>
      </c>
      <c r="G3706" s="8">
        <v>0.2</v>
      </c>
      <c r="H3706" s="9">
        <f>Books[[#This Row],[تعداد صفحه]]*5000+300000</f>
        <v>1630000</v>
      </c>
      <c r="I3706" s="22">
        <v>2017</v>
      </c>
      <c r="J3706" s="10" t="s">
        <v>14793</v>
      </c>
      <c r="K3706" s="11" t="s">
        <v>6</v>
      </c>
      <c r="L3706" s="12" t="s">
        <v>17153</v>
      </c>
      <c r="M3706" s="13"/>
    </row>
    <row r="3707" spans="2:13" ht="34.9" customHeight="1">
      <c r="B3707" s="3">
        <v>3688</v>
      </c>
      <c r="C3707" s="5" t="s">
        <v>3383</v>
      </c>
      <c r="D3707" s="62" t="s">
        <v>8759</v>
      </c>
      <c r="E3707" s="4" t="s">
        <v>10757</v>
      </c>
      <c r="F3707" s="7">
        <f>Books[[#This Row],[قیمت نهایی]]*100/80</f>
        <v>2050000</v>
      </c>
      <c r="G3707" s="8">
        <v>0.2</v>
      </c>
      <c r="H3707" s="9">
        <f>Books[[#This Row],[تعداد صفحه]]*5000+300000</f>
        <v>1640000</v>
      </c>
      <c r="I3707" s="22">
        <v>2017</v>
      </c>
      <c r="J3707" s="10" t="s">
        <v>14794</v>
      </c>
      <c r="K3707" s="11" t="s">
        <v>6</v>
      </c>
      <c r="L3707" s="12" t="s">
        <v>17153</v>
      </c>
      <c r="M3707" s="13"/>
    </row>
    <row r="3708" spans="2:13" ht="34.9" customHeight="1">
      <c r="B3708" s="3">
        <v>3689</v>
      </c>
      <c r="C3708" s="5" t="s">
        <v>3384</v>
      </c>
      <c r="D3708" s="62" t="s">
        <v>8760</v>
      </c>
      <c r="E3708" s="4">
        <v>269</v>
      </c>
      <c r="F3708" s="7">
        <f>Books[[#This Row],[قیمت نهایی]]*100/80</f>
        <v>2056250</v>
      </c>
      <c r="G3708" s="8">
        <v>0.2</v>
      </c>
      <c r="H3708" s="9">
        <f>Books[[#This Row],[تعداد صفحه]]*5000+300000</f>
        <v>1645000</v>
      </c>
      <c r="I3708" s="22">
        <v>2017</v>
      </c>
      <c r="J3708" s="10" t="s">
        <v>14795</v>
      </c>
      <c r="K3708" s="11" t="s">
        <v>16672</v>
      </c>
      <c r="L3708" s="12" t="s">
        <v>17153</v>
      </c>
      <c r="M3708" s="13"/>
    </row>
    <row r="3709" spans="2:13" ht="34.9" customHeight="1">
      <c r="B3709" s="3">
        <v>3690</v>
      </c>
      <c r="C3709" s="5" t="s">
        <v>3385</v>
      </c>
      <c r="D3709" s="62" t="s">
        <v>8761</v>
      </c>
      <c r="E3709" s="4" t="s">
        <v>10758</v>
      </c>
      <c r="F3709" s="7">
        <f>Books[[#This Row],[قیمت نهایی]]*100/80</f>
        <v>2062500</v>
      </c>
      <c r="G3709" s="8">
        <v>0.2</v>
      </c>
      <c r="H3709" s="9">
        <f>Books[[#This Row],[تعداد صفحه]]*5000+300000</f>
        <v>1650000</v>
      </c>
      <c r="I3709" s="22">
        <v>2017</v>
      </c>
      <c r="J3709" s="10" t="s">
        <v>14796</v>
      </c>
      <c r="K3709" s="11" t="s">
        <v>16562</v>
      </c>
      <c r="L3709" s="12" t="s">
        <v>17153</v>
      </c>
      <c r="M3709" s="13"/>
    </row>
    <row r="3710" spans="2:13" ht="34.9" customHeight="1">
      <c r="B3710" s="3">
        <v>3691</v>
      </c>
      <c r="C3710" s="5" t="s">
        <v>3386</v>
      </c>
      <c r="D3710" s="62" t="s">
        <v>8762</v>
      </c>
      <c r="E3710" s="4" t="s">
        <v>10758</v>
      </c>
      <c r="F3710" s="7">
        <f>Books[[#This Row],[قیمت نهایی]]*100/80</f>
        <v>2062500</v>
      </c>
      <c r="G3710" s="8">
        <v>0.2</v>
      </c>
      <c r="H3710" s="9">
        <f>Books[[#This Row],[تعداد صفحه]]*5000+300000</f>
        <v>1650000</v>
      </c>
      <c r="I3710" s="22">
        <v>2017</v>
      </c>
      <c r="J3710" s="10" t="s">
        <v>14797</v>
      </c>
      <c r="K3710" s="11" t="s">
        <v>16562</v>
      </c>
      <c r="L3710" s="12" t="s">
        <v>17153</v>
      </c>
      <c r="M3710" s="13"/>
    </row>
    <row r="3711" spans="2:13" ht="34.9" customHeight="1">
      <c r="B3711" s="3">
        <v>3692</v>
      </c>
      <c r="C3711" s="5" t="s">
        <v>3387</v>
      </c>
      <c r="D3711" s="62" t="s">
        <v>8763</v>
      </c>
      <c r="E3711" s="4" t="s">
        <v>11050</v>
      </c>
      <c r="F3711" s="7">
        <f>Books[[#This Row],[قیمت نهایی]]*100/80</f>
        <v>2068750</v>
      </c>
      <c r="G3711" s="8">
        <v>0.2</v>
      </c>
      <c r="H3711" s="9">
        <f>Books[[#This Row],[تعداد صفحه]]*5000+300000</f>
        <v>1655000</v>
      </c>
      <c r="I3711" s="22">
        <v>2017</v>
      </c>
      <c r="J3711" s="10" t="s">
        <v>14798</v>
      </c>
      <c r="K3711" s="11" t="s">
        <v>16568</v>
      </c>
      <c r="L3711" s="12" t="s">
        <v>17153</v>
      </c>
      <c r="M3711" s="13"/>
    </row>
    <row r="3712" spans="2:13" ht="34.9" customHeight="1">
      <c r="B3712" s="3">
        <v>3693</v>
      </c>
      <c r="C3712" s="5" t="s">
        <v>3388</v>
      </c>
      <c r="D3712" s="62" t="s">
        <v>8764</v>
      </c>
      <c r="E3712" s="4" t="s">
        <v>10670</v>
      </c>
      <c r="F3712" s="7">
        <f>Books[[#This Row],[قیمت نهایی]]*100/80</f>
        <v>2075000</v>
      </c>
      <c r="G3712" s="8">
        <v>0.2</v>
      </c>
      <c r="H3712" s="9">
        <f>Books[[#This Row],[تعداد صفحه]]*5000+300000</f>
        <v>1660000</v>
      </c>
      <c r="I3712" s="22">
        <v>2017</v>
      </c>
      <c r="J3712" s="10" t="s">
        <v>14799</v>
      </c>
      <c r="K3712" s="11" t="s">
        <v>15</v>
      </c>
      <c r="L3712" s="12" t="s">
        <v>17153</v>
      </c>
      <c r="M3712" s="13"/>
    </row>
    <row r="3713" spans="2:13" ht="34.9" customHeight="1">
      <c r="B3713" s="3">
        <v>3694</v>
      </c>
      <c r="C3713" s="5" t="s">
        <v>3389</v>
      </c>
      <c r="D3713" s="62" t="s">
        <v>8765</v>
      </c>
      <c r="E3713" s="4" t="s">
        <v>10670</v>
      </c>
      <c r="F3713" s="7">
        <f>Books[[#This Row],[قیمت نهایی]]*100/80</f>
        <v>2075000</v>
      </c>
      <c r="G3713" s="8">
        <v>0.2</v>
      </c>
      <c r="H3713" s="9">
        <f>Books[[#This Row],[تعداد صفحه]]*5000+300000</f>
        <v>1660000</v>
      </c>
      <c r="I3713" s="22">
        <v>2017</v>
      </c>
      <c r="J3713" s="10" t="s">
        <v>14800</v>
      </c>
      <c r="K3713" s="11" t="s">
        <v>16571</v>
      </c>
      <c r="L3713" s="12" t="s">
        <v>17153</v>
      </c>
      <c r="M3713" s="13"/>
    </row>
    <row r="3714" spans="2:13" ht="34.9" customHeight="1">
      <c r="B3714" s="3">
        <v>3695</v>
      </c>
      <c r="C3714" s="5" t="s">
        <v>3390</v>
      </c>
      <c r="D3714" s="62" t="s">
        <v>8766</v>
      </c>
      <c r="E3714" s="4" t="s">
        <v>10670</v>
      </c>
      <c r="F3714" s="7">
        <f>Books[[#This Row],[قیمت نهایی]]*100/80</f>
        <v>2075000</v>
      </c>
      <c r="G3714" s="8">
        <v>0.2</v>
      </c>
      <c r="H3714" s="9">
        <f>Books[[#This Row],[تعداد صفحه]]*5000+300000</f>
        <v>1660000</v>
      </c>
      <c r="I3714" s="22">
        <v>2018</v>
      </c>
      <c r="J3714" s="10" t="s">
        <v>14801</v>
      </c>
      <c r="K3714" s="11" t="s">
        <v>16992</v>
      </c>
      <c r="L3714" s="12" t="s">
        <v>17153</v>
      </c>
      <c r="M3714" s="13"/>
    </row>
    <row r="3715" spans="2:13" ht="34.9" customHeight="1">
      <c r="B3715" s="3">
        <v>3696</v>
      </c>
      <c r="C3715" s="5" t="s">
        <v>3391</v>
      </c>
      <c r="D3715" s="62" t="s">
        <v>8767</v>
      </c>
      <c r="E3715" s="4" t="s">
        <v>10670</v>
      </c>
      <c r="F3715" s="7">
        <f>Books[[#This Row],[قیمت نهایی]]*100/80</f>
        <v>2075000</v>
      </c>
      <c r="G3715" s="8">
        <v>0.2</v>
      </c>
      <c r="H3715" s="9">
        <f>Books[[#This Row],[تعداد صفحه]]*5000+300000</f>
        <v>1660000</v>
      </c>
      <c r="I3715" s="22">
        <v>2018</v>
      </c>
      <c r="J3715" s="10" t="s">
        <v>14802</v>
      </c>
      <c r="K3715" s="11" t="s">
        <v>16779</v>
      </c>
      <c r="L3715" s="12" t="s">
        <v>17153</v>
      </c>
      <c r="M3715" s="13"/>
    </row>
    <row r="3716" spans="2:13" ht="34.9" customHeight="1">
      <c r="B3716" s="3">
        <v>3697</v>
      </c>
      <c r="C3716" s="5" t="s">
        <v>3392</v>
      </c>
      <c r="D3716" s="62" t="s">
        <v>8768</v>
      </c>
      <c r="E3716" s="4" t="s">
        <v>10670</v>
      </c>
      <c r="F3716" s="7">
        <f>Books[[#This Row],[قیمت نهایی]]*100/80</f>
        <v>2075000</v>
      </c>
      <c r="G3716" s="8">
        <v>0.2</v>
      </c>
      <c r="H3716" s="9">
        <f>Books[[#This Row],[تعداد صفحه]]*5000+300000</f>
        <v>1660000</v>
      </c>
      <c r="I3716" s="22">
        <v>2017</v>
      </c>
      <c r="J3716" s="10" t="s">
        <v>14803</v>
      </c>
      <c r="K3716" s="11" t="s">
        <v>16702</v>
      </c>
      <c r="L3716" s="12" t="s">
        <v>17153</v>
      </c>
      <c r="M3716" s="13"/>
    </row>
    <row r="3717" spans="2:13" ht="34.9" customHeight="1">
      <c r="B3717" s="3">
        <v>3698</v>
      </c>
      <c r="C3717" s="5" t="s">
        <v>3393</v>
      </c>
      <c r="D3717" s="62" t="s">
        <v>8769</v>
      </c>
      <c r="E3717" s="4" t="s">
        <v>10670</v>
      </c>
      <c r="F3717" s="7">
        <f>Books[[#This Row],[قیمت نهایی]]*100/80</f>
        <v>2075000</v>
      </c>
      <c r="G3717" s="8">
        <v>0.2</v>
      </c>
      <c r="H3717" s="9">
        <f>Books[[#This Row],[تعداد صفحه]]*5000+300000</f>
        <v>1660000</v>
      </c>
      <c r="I3717" s="22">
        <v>2017</v>
      </c>
      <c r="J3717" s="10" t="s">
        <v>14804</v>
      </c>
      <c r="K3717" s="11" t="s">
        <v>16851</v>
      </c>
      <c r="L3717" s="12" t="s">
        <v>17153</v>
      </c>
      <c r="M3717" s="13"/>
    </row>
    <row r="3718" spans="2:13" ht="34.9" customHeight="1">
      <c r="B3718" s="3">
        <v>3699</v>
      </c>
      <c r="C3718" s="5" t="s">
        <v>3394</v>
      </c>
      <c r="D3718" s="62" t="s">
        <v>8770</v>
      </c>
      <c r="E3718" s="4" t="s">
        <v>10670</v>
      </c>
      <c r="F3718" s="7">
        <f>Books[[#This Row],[قیمت نهایی]]*100/80</f>
        <v>2075000</v>
      </c>
      <c r="G3718" s="8">
        <v>0.2</v>
      </c>
      <c r="H3718" s="9">
        <f>Books[[#This Row],[تعداد صفحه]]*5000+300000</f>
        <v>1660000</v>
      </c>
      <c r="I3718" s="22">
        <v>2018</v>
      </c>
      <c r="J3718" s="10" t="s">
        <v>14805</v>
      </c>
      <c r="K3718" s="11" t="s">
        <v>16851</v>
      </c>
      <c r="L3718" s="12" t="s">
        <v>17153</v>
      </c>
      <c r="M3718" s="13"/>
    </row>
    <row r="3719" spans="2:13" ht="34.9" customHeight="1">
      <c r="B3719" s="3">
        <v>3700</v>
      </c>
      <c r="C3719" s="5" t="s">
        <v>3395</v>
      </c>
      <c r="D3719" s="62" t="s">
        <v>8771</v>
      </c>
      <c r="E3719" s="4" t="s">
        <v>10670</v>
      </c>
      <c r="F3719" s="7">
        <f>Books[[#This Row],[قیمت نهایی]]*100/80</f>
        <v>2075000</v>
      </c>
      <c r="G3719" s="8">
        <v>0.2</v>
      </c>
      <c r="H3719" s="9">
        <f>Books[[#This Row],[تعداد صفحه]]*5000+300000</f>
        <v>1660000</v>
      </c>
      <c r="I3719" s="22">
        <v>2017</v>
      </c>
      <c r="J3719" s="10" t="s">
        <v>14806</v>
      </c>
      <c r="K3719" s="11" t="s">
        <v>17004</v>
      </c>
      <c r="L3719" s="12" t="s">
        <v>17153</v>
      </c>
      <c r="M3719" s="13"/>
    </row>
    <row r="3720" spans="2:13" ht="34.9" customHeight="1">
      <c r="B3720" s="3">
        <v>3701</v>
      </c>
      <c r="C3720" s="5" t="s">
        <v>17415</v>
      </c>
      <c r="D3720" s="62" t="s">
        <v>8772</v>
      </c>
      <c r="E3720" s="4" t="s">
        <v>10670</v>
      </c>
      <c r="F3720" s="7">
        <f>Books[[#This Row],[قیمت نهایی]]*100/80</f>
        <v>2075000</v>
      </c>
      <c r="G3720" s="8">
        <v>0.2</v>
      </c>
      <c r="H3720" s="9">
        <f>Books[[#This Row],[تعداد صفحه]]*5000+300000</f>
        <v>1660000</v>
      </c>
      <c r="I3720" s="22">
        <v>2017</v>
      </c>
      <c r="J3720" s="10" t="s">
        <v>14807</v>
      </c>
      <c r="K3720" s="11" t="s">
        <v>16994</v>
      </c>
      <c r="L3720" s="12" t="s">
        <v>17153</v>
      </c>
      <c r="M3720" s="13"/>
    </row>
    <row r="3721" spans="2:13" ht="34.9" customHeight="1">
      <c r="B3721" s="3">
        <v>3702</v>
      </c>
      <c r="C3721" s="5" t="s">
        <v>3396</v>
      </c>
      <c r="D3721" s="62" t="s">
        <v>8773</v>
      </c>
      <c r="E3721" s="4">
        <v>272</v>
      </c>
      <c r="F3721" s="7">
        <f>Books[[#This Row],[قیمت نهایی]]*100/80</f>
        <v>2075000</v>
      </c>
      <c r="G3721" s="8">
        <v>0.2</v>
      </c>
      <c r="H3721" s="9">
        <f>Books[[#This Row],[تعداد صفحه]]*5000+300000</f>
        <v>1660000</v>
      </c>
      <c r="I3721" s="22">
        <v>2017</v>
      </c>
      <c r="J3721" s="10" t="s">
        <v>14808</v>
      </c>
      <c r="K3721" s="11" t="s">
        <v>16994</v>
      </c>
      <c r="L3721" s="12" t="s">
        <v>17153</v>
      </c>
      <c r="M3721" s="13"/>
    </row>
    <row r="3722" spans="2:13" ht="34.9" customHeight="1">
      <c r="B3722" s="3">
        <v>3703</v>
      </c>
      <c r="C3722" s="5" t="s">
        <v>3397</v>
      </c>
      <c r="D3722" s="62" t="s">
        <v>8774</v>
      </c>
      <c r="E3722" s="4">
        <v>2744</v>
      </c>
      <c r="F3722" s="7">
        <f>Books[[#This Row],[قیمت نهایی]]*100/80</f>
        <v>17525000</v>
      </c>
      <c r="G3722" s="8">
        <v>0.2</v>
      </c>
      <c r="H3722" s="9">
        <f>Books[[#This Row],[تعداد صفحه]]*5000+300000</f>
        <v>14020000</v>
      </c>
      <c r="I3722" s="22">
        <v>2017</v>
      </c>
      <c r="J3722" s="10" t="s">
        <v>14809</v>
      </c>
      <c r="K3722" s="11" t="s">
        <v>17005</v>
      </c>
      <c r="L3722" s="12" t="s">
        <v>17153</v>
      </c>
      <c r="M3722" s="13"/>
    </row>
    <row r="3723" spans="2:13" ht="34.9" customHeight="1">
      <c r="B3723" s="3">
        <v>3704</v>
      </c>
      <c r="C3723" s="5" t="s">
        <v>3398</v>
      </c>
      <c r="D3723" s="62" t="s">
        <v>8775</v>
      </c>
      <c r="E3723" s="4" t="s">
        <v>10672</v>
      </c>
      <c r="F3723" s="7">
        <f>Books[[#This Row],[قیمت نهایی]]*100/80</f>
        <v>2100000</v>
      </c>
      <c r="G3723" s="8">
        <v>0.2</v>
      </c>
      <c r="H3723" s="9">
        <f>Books[[#This Row],[تعداد صفحه]]*5000+300000</f>
        <v>1680000</v>
      </c>
      <c r="I3723" s="22">
        <v>2018</v>
      </c>
      <c r="J3723" s="10" t="s">
        <v>14810</v>
      </c>
      <c r="K3723" s="11" t="s">
        <v>16562</v>
      </c>
      <c r="L3723" s="12" t="s">
        <v>17153</v>
      </c>
      <c r="M3723" s="13"/>
    </row>
    <row r="3724" spans="2:13" ht="34.9" customHeight="1">
      <c r="B3724" s="3">
        <v>3705</v>
      </c>
      <c r="C3724" s="5" t="s">
        <v>3399</v>
      </c>
      <c r="D3724" s="62" t="s">
        <v>8776</v>
      </c>
      <c r="E3724" s="4" t="s">
        <v>10672</v>
      </c>
      <c r="F3724" s="7">
        <f>Books[[#This Row],[قیمت نهایی]]*100/80</f>
        <v>2100000</v>
      </c>
      <c r="G3724" s="8">
        <v>0.2</v>
      </c>
      <c r="H3724" s="9">
        <f>Books[[#This Row],[تعداد صفحه]]*5000+300000</f>
        <v>1680000</v>
      </c>
      <c r="I3724" s="22">
        <v>2017</v>
      </c>
      <c r="J3724" s="10" t="s">
        <v>14811</v>
      </c>
      <c r="K3724" s="11" t="s">
        <v>16580</v>
      </c>
      <c r="L3724" s="12" t="s">
        <v>17153</v>
      </c>
      <c r="M3724" s="13"/>
    </row>
    <row r="3725" spans="2:13" ht="34.9" customHeight="1">
      <c r="B3725" s="3">
        <v>3706</v>
      </c>
      <c r="C3725" s="5" t="s">
        <v>3400</v>
      </c>
      <c r="D3725" s="62" t="s">
        <v>8777</v>
      </c>
      <c r="E3725" s="4" t="s">
        <v>10909</v>
      </c>
      <c r="F3725" s="7">
        <f>Books[[#This Row],[قیمت نهایی]]*100/80</f>
        <v>2112500</v>
      </c>
      <c r="G3725" s="8">
        <v>0.2</v>
      </c>
      <c r="H3725" s="9">
        <f>Books[[#This Row],[تعداد صفحه]]*5000+300000</f>
        <v>1690000</v>
      </c>
      <c r="I3725" s="22">
        <v>2018</v>
      </c>
      <c r="J3725" s="10" t="s">
        <v>14812</v>
      </c>
      <c r="K3725" s="11" t="s">
        <v>16582</v>
      </c>
      <c r="L3725" s="12" t="s">
        <v>17153</v>
      </c>
      <c r="M3725" s="13"/>
    </row>
    <row r="3726" spans="2:13" ht="34.9" customHeight="1">
      <c r="B3726" s="3">
        <v>3707</v>
      </c>
      <c r="C3726" s="5" t="s">
        <v>3401</v>
      </c>
      <c r="D3726" s="62" t="s">
        <v>8778</v>
      </c>
      <c r="E3726" s="4" t="s">
        <v>10909</v>
      </c>
      <c r="F3726" s="7">
        <f>Books[[#This Row],[قیمت نهایی]]*100/80</f>
        <v>2112500</v>
      </c>
      <c r="G3726" s="8">
        <v>0.2</v>
      </c>
      <c r="H3726" s="9">
        <f>Books[[#This Row],[تعداد صفحه]]*5000+300000</f>
        <v>1690000</v>
      </c>
      <c r="I3726" s="22">
        <v>2017</v>
      </c>
      <c r="J3726" s="10" t="s">
        <v>14813</v>
      </c>
      <c r="K3726" s="11" t="s">
        <v>16575</v>
      </c>
      <c r="L3726" s="12" t="s">
        <v>17153</v>
      </c>
      <c r="M3726" s="13"/>
    </row>
    <row r="3727" spans="2:13" ht="34.9" customHeight="1">
      <c r="B3727" s="3">
        <v>3708</v>
      </c>
      <c r="C3727" s="5" t="s">
        <v>3402</v>
      </c>
      <c r="D3727" s="62" t="s">
        <v>8779</v>
      </c>
      <c r="E3727" s="4" t="s">
        <v>10673</v>
      </c>
      <c r="F3727" s="7">
        <f>Books[[#This Row],[قیمت نهایی]]*100/80</f>
        <v>2125000</v>
      </c>
      <c r="G3727" s="8">
        <v>0.2</v>
      </c>
      <c r="H3727" s="9">
        <f>Books[[#This Row],[تعداد صفحه]]*5000+300000</f>
        <v>1700000</v>
      </c>
      <c r="I3727" s="22">
        <v>2017</v>
      </c>
      <c r="J3727" s="10" t="s">
        <v>14814</v>
      </c>
      <c r="K3727" s="11" t="s">
        <v>5</v>
      </c>
      <c r="L3727" s="12" t="s">
        <v>17153</v>
      </c>
      <c r="M3727" s="13"/>
    </row>
    <row r="3728" spans="2:13" ht="34.9" customHeight="1">
      <c r="B3728" s="3">
        <v>3709</v>
      </c>
      <c r="C3728" s="5" t="s">
        <v>3403</v>
      </c>
      <c r="D3728" s="62" t="s">
        <v>8780</v>
      </c>
      <c r="E3728" s="4">
        <v>280</v>
      </c>
      <c r="F3728" s="7">
        <f>Books[[#This Row],[قیمت نهایی]]*100/80</f>
        <v>2125000</v>
      </c>
      <c r="G3728" s="8">
        <v>0.2</v>
      </c>
      <c r="H3728" s="9">
        <f>Books[[#This Row],[تعداد صفحه]]*5000+300000</f>
        <v>1700000</v>
      </c>
      <c r="I3728" s="22">
        <v>2018</v>
      </c>
      <c r="J3728" s="10" t="s">
        <v>14815</v>
      </c>
      <c r="K3728" s="11" t="s">
        <v>16575</v>
      </c>
      <c r="L3728" s="12" t="s">
        <v>17153</v>
      </c>
      <c r="M3728" s="13"/>
    </row>
    <row r="3729" spans="2:13" ht="34.9" customHeight="1">
      <c r="B3729" s="3">
        <v>3710</v>
      </c>
      <c r="C3729" s="5" t="s">
        <v>3404</v>
      </c>
      <c r="D3729" s="62" t="s">
        <v>8781</v>
      </c>
      <c r="E3729" s="4" t="s">
        <v>10675</v>
      </c>
      <c r="F3729" s="7">
        <f>Books[[#This Row],[قیمت نهایی]]*100/80</f>
        <v>2168750</v>
      </c>
      <c r="G3729" s="8">
        <v>0.2</v>
      </c>
      <c r="H3729" s="9">
        <f>Books[[#This Row],[تعداد صفحه]]*5000+300000</f>
        <v>1735000</v>
      </c>
      <c r="I3729" s="22">
        <v>2017</v>
      </c>
      <c r="J3729" s="10" t="s">
        <v>14816</v>
      </c>
      <c r="K3729" s="11" t="s">
        <v>16568</v>
      </c>
      <c r="L3729" s="12" t="s">
        <v>17153</v>
      </c>
      <c r="M3729" s="13"/>
    </row>
    <row r="3730" spans="2:13" ht="34.9" customHeight="1">
      <c r="B3730" s="3">
        <v>3711</v>
      </c>
      <c r="C3730" s="5" t="s">
        <v>3405</v>
      </c>
      <c r="D3730" s="62" t="s">
        <v>8782</v>
      </c>
      <c r="E3730" s="4" t="s">
        <v>10676</v>
      </c>
      <c r="F3730" s="7">
        <f>Books[[#This Row],[قیمت نهایی]]*100/80</f>
        <v>2175000</v>
      </c>
      <c r="G3730" s="8">
        <v>0.2</v>
      </c>
      <c r="H3730" s="9">
        <f>Books[[#This Row],[تعداد صفحه]]*5000+300000</f>
        <v>1740000</v>
      </c>
      <c r="I3730" s="22">
        <v>2017</v>
      </c>
      <c r="J3730" s="10" t="s">
        <v>14817</v>
      </c>
      <c r="K3730" s="11" t="s">
        <v>16601</v>
      </c>
      <c r="L3730" s="12" t="s">
        <v>17153</v>
      </c>
      <c r="M3730" s="13"/>
    </row>
    <row r="3731" spans="2:13" ht="34.9" customHeight="1">
      <c r="B3731" s="3">
        <v>3712</v>
      </c>
      <c r="C3731" s="5" t="s">
        <v>3406</v>
      </c>
      <c r="D3731" s="62" t="s">
        <v>8783</v>
      </c>
      <c r="E3731" s="4" t="s">
        <v>10676</v>
      </c>
      <c r="F3731" s="7">
        <f>Books[[#This Row],[قیمت نهایی]]*100/80</f>
        <v>2175000</v>
      </c>
      <c r="G3731" s="8">
        <v>0.2</v>
      </c>
      <c r="H3731" s="9">
        <f>Books[[#This Row],[تعداد صفحه]]*5000+300000</f>
        <v>1740000</v>
      </c>
      <c r="I3731" s="22">
        <v>2018</v>
      </c>
      <c r="J3731" s="10" t="s">
        <v>14818</v>
      </c>
      <c r="K3731" s="11" t="s">
        <v>16814</v>
      </c>
      <c r="L3731" s="12" t="s">
        <v>17153</v>
      </c>
      <c r="M3731" s="13"/>
    </row>
    <row r="3732" spans="2:13" ht="34.9" customHeight="1">
      <c r="B3732" s="3">
        <v>3713</v>
      </c>
      <c r="C3732" s="5" t="s">
        <v>3407</v>
      </c>
      <c r="D3732" s="62" t="s">
        <v>8784</v>
      </c>
      <c r="E3732" s="4" t="s">
        <v>10676</v>
      </c>
      <c r="F3732" s="7">
        <f>Books[[#This Row],[قیمت نهایی]]*100/80</f>
        <v>2175000</v>
      </c>
      <c r="G3732" s="8">
        <v>0.2</v>
      </c>
      <c r="H3732" s="9">
        <f>Books[[#This Row],[تعداد صفحه]]*5000+300000</f>
        <v>1740000</v>
      </c>
      <c r="I3732" s="22">
        <v>2017</v>
      </c>
      <c r="J3732" s="10" t="s">
        <v>14819</v>
      </c>
      <c r="K3732" s="11" t="s">
        <v>16992</v>
      </c>
      <c r="L3732" s="12" t="s">
        <v>17153</v>
      </c>
      <c r="M3732" s="13"/>
    </row>
    <row r="3733" spans="2:13" ht="34.9" customHeight="1">
      <c r="B3733" s="3">
        <v>3714</v>
      </c>
      <c r="C3733" s="5" t="s">
        <v>3408</v>
      </c>
      <c r="D3733" s="62" t="s">
        <v>8785</v>
      </c>
      <c r="E3733" s="4" t="s">
        <v>10676</v>
      </c>
      <c r="F3733" s="7">
        <f>Books[[#This Row],[قیمت نهایی]]*100/80</f>
        <v>2175000</v>
      </c>
      <c r="G3733" s="8">
        <v>0.2</v>
      </c>
      <c r="H3733" s="9">
        <f>Books[[#This Row],[تعداد صفحه]]*5000+300000</f>
        <v>1740000</v>
      </c>
      <c r="I3733" s="22">
        <v>2017</v>
      </c>
      <c r="J3733" s="10" t="s">
        <v>14820</v>
      </c>
      <c r="K3733" s="11" t="s">
        <v>16814</v>
      </c>
      <c r="L3733" s="12" t="s">
        <v>17153</v>
      </c>
      <c r="M3733" s="13"/>
    </row>
    <row r="3734" spans="2:13" ht="34.9" customHeight="1">
      <c r="B3734" s="3">
        <v>3715</v>
      </c>
      <c r="C3734" s="5" t="s">
        <v>3409</v>
      </c>
      <c r="D3734" s="62" t="s">
        <v>8786</v>
      </c>
      <c r="E3734" s="4" t="s">
        <v>10676</v>
      </c>
      <c r="F3734" s="7">
        <f>Books[[#This Row],[قیمت نهایی]]*100/80</f>
        <v>2175000</v>
      </c>
      <c r="G3734" s="8">
        <v>0.2</v>
      </c>
      <c r="H3734" s="9">
        <f>Books[[#This Row],[تعداد صفحه]]*5000+300000</f>
        <v>1740000</v>
      </c>
      <c r="I3734" s="22">
        <v>2018</v>
      </c>
      <c r="J3734" s="10" t="s">
        <v>14821</v>
      </c>
      <c r="K3734" s="11" t="s">
        <v>5</v>
      </c>
      <c r="L3734" s="12" t="s">
        <v>17153</v>
      </c>
      <c r="M3734" s="13"/>
    </row>
    <row r="3735" spans="2:13" ht="34.9" customHeight="1">
      <c r="B3735" s="3">
        <v>3716</v>
      </c>
      <c r="C3735" s="5" t="s">
        <v>3410</v>
      </c>
      <c r="D3735" s="62" t="s">
        <v>8787</v>
      </c>
      <c r="E3735" s="4" t="s">
        <v>10676</v>
      </c>
      <c r="F3735" s="7">
        <f>Books[[#This Row],[قیمت نهایی]]*100/80</f>
        <v>2175000</v>
      </c>
      <c r="G3735" s="8">
        <v>0.2</v>
      </c>
      <c r="H3735" s="9">
        <f>Books[[#This Row],[تعداد صفحه]]*5000+300000</f>
        <v>1740000</v>
      </c>
      <c r="I3735" s="22">
        <v>2017</v>
      </c>
      <c r="J3735" s="10" t="s">
        <v>14822</v>
      </c>
      <c r="K3735" s="11" t="s">
        <v>5</v>
      </c>
      <c r="L3735" s="12" t="s">
        <v>17153</v>
      </c>
      <c r="M3735" s="13"/>
    </row>
    <row r="3736" spans="2:13" ht="34.9" customHeight="1">
      <c r="B3736" s="3">
        <v>3717</v>
      </c>
      <c r="C3736" s="5" t="s">
        <v>3411</v>
      </c>
      <c r="D3736" s="62" t="s">
        <v>8788</v>
      </c>
      <c r="E3736" s="4" t="s">
        <v>10676</v>
      </c>
      <c r="F3736" s="7">
        <f>Books[[#This Row],[قیمت نهایی]]*100/80</f>
        <v>2175000</v>
      </c>
      <c r="G3736" s="8">
        <v>0.2</v>
      </c>
      <c r="H3736" s="9">
        <f>Books[[#This Row],[تعداد صفحه]]*5000+300000</f>
        <v>1740000</v>
      </c>
      <c r="I3736" s="22">
        <v>2017</v>
      </c>
      <c r="J3736" s="10" t="s">
        <v>14823</v>
      </c>
      <c r="K3736" s="11" t="s">
        <v>5</v>
      </c>
      <c r="L3736" s="12" t="s">
        <v>17153</v>
      </c>
      <c r="M3736" s="13"/>
    </row>
    <row r="3737" spans="2:13" ht="34.9" customHeight="1">
      <c r="B3737" s="3">
        <v>3718</v>
      </c>
      <c r="C3737" s="5" t="s">
        <v>3412</v>
      </c>
      <c r="D3737" s="62" t="s">
        <v>8789</v>
      </c>
      <c r="E3737" s="4" t="s">
        <v>10676</v>
      </c>
      <c r="F3737" s="7">
        <f>Books[[#This Row],[قیمت نهایی]]*100/80</f>
        <v>2175000</v>
      </c>
      <c r="G3737" s="8">
        <v>0.2</v>
      </c>
      <c r="H3737" s="9">
        <f>Books[[#This Row],[تعداد صفحه]]*5000+300000</f>
        <v>1740000</v>
      </c>
      <c r="I3737" s="22">
        <v>2017</v>
      </c>
      <c r="J3737" s="10" t="s">
        <v>14824</v>
      </c>
      <c r="K3737" s="11" t="s">
        <v>17006</v>
      </c>
      <c r="L3737" s="12" t="s">
        <v>17153</v>
      </c>
      <c r="M3737" s="13"/>
    </row>
    <row r="3738" spans="2:13" ht="34.9" customHeight="1">
      <c r="B3738" s="3">
        <v>3719</v>
      </c>
      <c r="C3738" s="5" t="s">
        <v>3413</v>
      </c>
      <c r="D3738" s="62" t="s">
        <v>8790</v>
      </c>
      <c r="E3738" s="4" t="s">
        <v>10676</v>
      </c>
      <c r="F3738" s="7">
        <f>Books[[#This Row],[قیمت نهایی]]*100/80</f>
        <v>2175000</v>
      </c>
      <c r="G3738" s="8">
        <v>0.2</v>
      </c>
      <c r="H3738" s="9">
        <f>Books[[#This Row],[تعداد صفحه]]*5000+300000</f>
        <v>1740000</v>
      </c>
      <c r="I3738" s="22">
        <v>2017</v>
      </c>
      <c r="J3738" s="10" t="s">
        <v>14825</v>
      </c>
      <c r="K3738" s="11" t="s">
        <v>16851</v>
      </c>
      <c r="L3738" s="12" t="s">
        <v>17153</v>
      </c>
      <c r="M3738" s="13"/>
    </row>
    <row r="3739" spans="2:13" ht="34.9" customHeight="1">
      <c r="B3739" s="3">
        <v>3720</v>
      </c>
      <c r="C3739" s="5" t="s">
        <v>3414</v>
      </c>
      <c r="D3739" s="62" t="s">
        <v>8791</v>
      </c>
      <c r="E3739" s="4" t="s">
        <v>10676</v>
      </c>
      <c r="F3739" s="7">
        <f>Books[[#This Row],[قیمت نهایی]]*100/80</f>
        <v>2175000</v>
      </c>
      <c r="G3739" s="8">
        <v>0.2</v>
      </c>
      <c r="H3739" s="9">
        <f>Books[[#This Row],[تعداد صفحه]]*5000+300000</f>
        <v>1740000</v>
      </c>
      <c r="I3739" s="22">
        <v>2018</v>
      </c>
      <c r="J3739" s="10" t="s">
        <v>14826</v>
      </c>
      <c r="K3739" s="11" t="s">
        <v>16851</v>
      </c>
      <c r="L3739" s="12" t="s">
        <v>17153</v>
      </c>
      <c r="M3739" s="13"/>
    </row>
    <row r="3740" spans="2:13" ht="34.9" customHeight="1">
      <c r="B3740" s="3">
        <v>3721</v>
      </c>
      <c r="C3740" s="5" t="s">
        <v>3415</v>
      </c>
      <c r="D3740" s="62" t="s">
        <v>8792</v>
      </c>
      <c r="E3740" s="4" t="s">
        <v>10676</v>
      </c>
      <c r="F3740" s="7">
        <f>Books[[#This Row],[قیمت نهایی]]*100/80</f>
        <v>2175000</v>
      </c>
      <c r="G3740" s="8">
        <v>0.2</v>
      </c>
      <c r="H3740" s="9">
        <f>Books[[#This Row],[تعداد صفحه]]*5000+300000</f>
        <v>1740000</v>
      </c>
      <c r="I3740" s="22">
        <v>2017</v>
      </c>
      <c r="J3740" s="10" t="s">
        <v>14827</v>
      </c>
      <c r="K3740" s="11" t="s">
        <v>16739</v>
      </c>
      <c r="L3740" s="12" t="s">
        <v>17153</v>
      </c>
      <c r="M3740" s="13"/>
    </row>
    <row r="3741" spans="2:13" ht="34.9" customHeight="1">
      <c r="B3741" s="3">
        <v>3722</v>
      </c>
      <c r="C3741" s="5" t="s">
        <v>17416</v>
      </c>
      <c r="D3741" s="62" t="s">
        <v>8793</v>
      </c>
      <c r="E3741" s="4">
        <v>288</v>
      </c>
      <c r="F3741" s="7">
        <f>Books[[#This Row],[قیمت نهایی]]*100/80</f>
        <v>2175000</v>
      </c>
      <c r="G3741" s="8">
        <v>0.2</v>
      </c>
      <c r="H3741" s="9">
        <f>Books[[#This Row],[تعداد صفحه]]*5000+300000</f>
        <v>1740000</v>
      </c>
      <c r="I3741" s="22">
        <v>2017</v>
      </c>
      <c r="J3741" s="10" t="s">
        <v>14828</v>
      </c>
      <c r="K3741" s="11" t="s">
        <v>17007</v>
      </c>
      <c r="L3741" s="12" t="s">
        <v>17153</v>
      </c>
      <c r="M3741" s="13"/>
    </row>
    <row r="3742" spans="2:13" ht="34.9" customHeight="1">
      <c r="B3742" s="3">
        <v>3723</v>
      </c>
      <c r="C3742" s="5" t="s">
        <v>3416</v>
      </c>
      <c r="D3742" s="62" t="s">
        <v>8794</v>
      </c>
      <c r="E3742" s="4">
        <v>288</v>
      </c>
      <c r="F3742" s="7">
        <f>Books[[#This Row],[قیمت نهایی]]*100/80</f>
        <v>2175000</v>
      </c>
      <c r="G3742" s="8">
        <v>0.2</v>
      </c>
      <c r="H3742" s="9">
        <f>Books[[#This Row],[تعداد صفحه]]*5000+300000</f>
        <v>1740000</v>
      </c>
      <c r="I3742" s="22">
        <v>2017</v>
      </c>
      <c r="J3742" s="10" t="s">
        <v>14829</v>
      </c>
      <c r="K3742" s="11" t="s">
        <v>16988</v>
      </c>
      <c r="L3742" s="12" t="s">
        <v>17153</v>
      </c>
      <c r="M3742" s="13"/>
    </row>
    <row r="3743" spans="2:13" ht="34.9" customHeight="1">
      <c r="B3743" s="3">
        <v>3724</v>
      </c>
      <c r="C3743" s="5" t="s">
        <v>3417</v>
      </c>
      <c r="D3743" s="62" t="s">
        <v>8795</v>
      </c>
      <c r="E3743" s="4">
        <v>288</v>
      </c>
      <c r="F3743" s="7">
        <f>Books[[#This Row],[قیمت نهایی]]*100/80</f>
        <v>2175000</v>
      </c>
      <c r="G3743" s="8">
        <v>0.2</v>
      </c>
      <c r="H3743" s="9">
        <f>Books[[#This Row],[تعداد صفحه]]*5000+300000</f>
        <v>1740000</v>
      </c>
      <c r="I3743" s="22">
        <v>2018</v>
      </c>
      <c r="J3743" s="10" t="s">
        <v>13248</v>
      </c>
      <c r="K3743" s="11" t="s">
        <v>16891</v>
      </c>
      <c r="L3743" s="12" t="s">
        <v>17153</v>
      </c>
      <c r="M3743" s="13"/>
    </row>
    <row r="3744" spans="2:13" ht="34.9" customHeight="1">
      <c r="B3744" s="3">
        <v>3725</v>
      </c>
      <c r="C3744" s="5" t="s">
        <v>3418</v>
      </c>
      <c r="D3744" s="62" t="s">
        <v>8796</v>
      </c>
      <c r="E3744" s="4" t="s">
        <v>10822</v>
      </c>
      <c r="F3744" s="7">
        <f>Books[[#This Row],[قیمت نهایی]]*100/80</f>
        <v>2187500</v>
      </c>
      <c r="G3744" s="8">
        <v>0.2</v>
      </c>
      <c r="H3744" s="9">
        <f>Books[[#This Row],[تعداد صفحه]]*5000+300000</f>
        <v>1750000</v>
      </c>
      <c r="I3744" s="22">
        <v>2017</v>
      </c>
      <c r="J3744" s="10" t="s">
        <v>14830</v>
      </c>
      <c r="K3744" s="11" t="s">
        <v>17008</v>
      </c>
      <c r="L3744" s="12" t="s">
        <v>17153</v>
      </c>
      <c r="M3744" s="13"/>
    </row>
    <row r="3745" spans="2:13" ht="34.9" customHeight="1">
      <c r="B3745" s="3">
        <v>3726</v>
      </c>
      <c r="C3745" s="5" t="s">
        <v>3419</v>
      </c>
      <c r="D3745" s="62" t="s">
        <v>8797</v>
      </c>
      <c r="E3745" s="4" t="s">
        <v>10759</v>
      </c>
      <c r="F3745" s="7">
        <f>Books[[#This Row],[قیمت نهایی]]*100/80</f>
        <v>2193750</v>
      </c>
      <c r="G3745" s="8">
        <v>0.2</v>
      </c>
      <c r="H3745" s="9">
        <f>Books[[#This Row],[تعداد صفحه]]*5000+300000</f>
        <v>1755000</v>
      </c>
      <c r="I3745" s="22">
        <v>2017</v>
      </c>
      <c r="J3745" s="10" t="s">
        <v>14831</v>
      </c>
      <c r="K3745" s="11" t="s">
        <v>16568</v>
      </c>
      <c r="L3745" s="12" t="s">
        <v>17153</v>
      </c>
      <c r="M3745" s="13"/>
    </row>
    <row r="3746" spans="2:13" ht="34.9" customHeight="1">
      <c r="B3746" s="3">
        <v>3727</v>
      </c>
      <c r="C3746" s="5" t="s">
        <v>3420</v>
      </c>
      <c r="D3746" s="62" t="s">
        <v>8798</v>
      </c>
      <c r="E3746" s="4">
        <v>294</v>
      </c>
      <c r="F3746" s="7">
        <f>Books[[#This Row],[قیمت نهایی]]*100/80</f>
        <v>2212500</v>
      </c>
      <c r="G3746" s="8">
        <v>0.2</v>
      </c>
      <c r="H3746" s="9">
        <f>Books[[#This Row],[تعداد صفحه]]*5000+300000</f>
        <v>1770000</v>
      </c>
      <c r="I3746" s="22">
        <v>2018</v>
      </c>
      <c r="J3746" s="10" t="s">
        <v>14832</v>
      </c>
      <c r="K3746" s="11" t="s">
        <v>16580</v>
      </c>
      <c r="L3746" s="12" t="s">
        <v>17153</v>
      </c>
      <c r="M3746" s="13"/>
    </row>
    <row r="3747" spans="2:13" ht="34.9" customHeight="1">
      <c r="B3747" s="3">
        <v>3728</v>
      </c>
      <c r="C3747" s="5" t="s">
        <v>17417</v>
      </c>
      <c r="D3747" s="62" t="s">
        <v>8799</v>
      </c>
      <c r="E3747" s="4" t="s">
        <v>10823</v>
      </c>
      <c r="F3747" s="7">
        <f>Books[[#This Row],[قیمت نهایی]]*100/80</f>
        <v>2225000</v>
      </c>
      <c r="G3747" s="8">
        <v>0.2</v>
      </c>
      <c r="H3747" s="9">
        <f>Books[[#This Row],[تعداد صفحه]]*5000+300000</f>
        <v>1780000</v>
      </c>
      <c r="I3747" s="22">
        <v>2017</v>
      </c>
      <c r="J3747" s="10" t="s">
        <v>14833</v>
      </c>
      <c r="K3747" s="11" t="s">
        <v>5</v>
      </c>
      <c r="L3747" s="12" t="s">
        <v>17153</v>
      </c>
      <c r="M3747" s="13"/>
    </row>
    <row r="3748" spans="2:13" ht="34.9" customHeight="1">
      <c r="B3748" s="3">
        <v>3729</v>
      </c>
      <c r="C3748" s="5" t="s">
        <v>3421</v>
      </c>
      <c r="D3748" s="62" t="s">
        <v>8800</v>
      </c>
      <c r="E3748" s="4" t="s">
        <v>10823</v>
      </c>
      <c r="F3748" s="7">
        <f>Books[[#This Row],[قیمت نهایی]]*100/80</f>
        <v>2225000</v>
      </c>
      <c r="G3748" s="8">
        <v>0.2</v>
      </c>
      <c r="H3748" s="9">
        <f>Books[[#This Row],[تعداد صفحه]]*5000+300000</f>
        <v>1780000</v>
      </c>
      <c r="I3748" s="22">
        <v>2017</v>
      </c>
      <c r="J3748" s="10" t="s">
        <v>14834</v>
      </c>
      <c r="K3748" s="11" t="s">
        <v>16739</v>
      </c>
      <c r="L3748" s="12" t="s">
        <v>17153</v>
      </c>
      <c r="M3748" s="13"/>
    </row>
    <row r="3749" spans="2:13" ht="34.9" customHeight="1">
      <c r="B3749" s="3">
        <v>3730</v>
      </c>
      <c r="C3749" s="5" t="s">
        <v>3422</v>
      </c>
      <c r="D3749" s="62" t="s">
        <v>8801</v>
      </c>
      <c r="E3749" s="4" t="s">
        <v>10761</v>
      </c>
      <c r="F3749" s="7">
        <f>Books[[#This Row],[قیمت نهایی]]*100/80</f>
        <v>2231250</v>
      </c>
      <c r="G3749" s="8">
        <v>0.2</v>
      </c>
      <c r="H3749" s="9">
        <f>Books[[#This Row],[تعداد صفحه]]*5000+300000</f>
        <v>1785000</v>
      </c>
      <c r="I3749" s="22">
        <v>2018</v>
      </c>
      <c r="J3749" s="10" t="s">
        <v>14835</v>
      </c>
      <c r="K3749" s="11" t="s">
        <v>16568</v>
      </c>
      <c r="L3749" s="12" t="s">
        <v>17153</v>
      </c>
      <c r="M3749" s="13"/>
    </row>
    <row r="3750" spans="2:13" ht="34.9" customHeight="1">
      <c r="B3750" s="3">
        <v>3731</v>
      </c>
      <c r="C3750" s="5" t="s">
        <v>3423</v>
      </c>
      <c r="D3750" s="62" t="s">
        <v>8802</v>
      </c>
      <c r="E3750" s="4" t="s">
        <v>10761</v>
      </c>
      <c r="F3750" s="7">
        <f>Books[[#This Row],[قیمت نهایی]]*100/80</f>
        <v>2231250</v>
      </c>
      <c r="G3750" s="8">
        <v>0.2</v>
      </c>
      <c r="H3750" s="9">
        <f>Books[[#This Row],[تعداد صفحه]]*5000+300000</f>
        <v>1785000</v>
      </c>
      <c r="I3750" s="22">
        <v>2018</v>
      </c>
      <c r="J3750" s="10" t="s">
        <v>14836</v>
      </c>
      <c r="K3750" s="11" t="s">
        <v>16850</v>
      </c>
      <c r="L3750" s="12" t="s">
        <v>17153</v>
      </c>
      <c r="M3750" s="13"/>
    </row>
    <row r="3751" spans="2:13" ht="34.9" customHeight="1">
      <c r="B3751" s="3">
        <v>3732</v>
      </c>
      <c r="C3751" s="5" t="s">
        <v>3424</v>
      </c>
      <c r="D3751" s="62" t="s">
        <v>8803</v>
      </c>
      <c r="E3751" s="4" t="s">
        <v>10824</v>
      </c>
      <c r="F3751" s="7">
        <f>Books[[#This Row],[قیمت نهایی]]*100/80</f>
        <v>2250000</v>
      </c>
      <c r="G3751" s="8">
        <v>0.2</v>
      </c>
      <c r="H3751" s="9">
        <f>Books[[#This Row],[تعداد صفحه]]*5000+300000</f>
        <v>1800000</v>
      </c>
      <c r="I3751" s="22">
        <v>2018</v>
      </c>
      <c r="J3751" s="10" t="s">
        <v>13248</v>
      </c>
      <c r="K3751" s="11" t="s">
        <v>16891</v>
      </c>
      <c r="L3751" s="12" t="s">
        <v>17153</v>
      </c>
      <c r="M3751" s="13"/>
    </row>
    <row r="3752" spans="2:13" ht="34.9" customHeight="1">
      <c r="B3752" s="3">
        <v>3733</v>
      </c>
      <c r="C3752" s="5" t="s">
        <v>3425</v>
      </c>
      <c r="D3752" s="62" t="s">
        <v>8804</v>
      </c>
      <c r="E3752" s="4">
        <v>300</v>
      </c>
      <c r="F3752" s="7">
        <f>Books[[#This Row],[قیمت نهایی]]*100/80</f>
        <v>2250000</v>
      </c>
      <c r="G3752" s="8">
        <v>0.2</v>
      </c>
      <c r="H3752" s="9">
        <f>Books[[#This Row],[تعداد صفحه]]*5000+300000</f>
        <v>1800000</v>
      </c>
      <c r="I3752" s="22">
        <v>2017</v>
      </c>
      <c r="J3752" s="10" t="s">
        <v>13248</v>
      </c>
      <c r="K3752" s="11" t="s">
        <v>16891</v>
      </c>
      <c r="L3752" s="12" t="s">
        <v>17153</v>
      </c>
      <c r="M3752" s="13"/>
    </row>
    <row r="3753" spans="2:13" ht="34.9" customHeight="1">
      <c r="B3753" s="3">
        <v>3734</v>
      </c>
      <c r="C3753" s="5" t="s">
        <v>3426</v>
      </c>
      <c r="D3753" s="62" t="s">
        <v>8805</v>
      </c>
      <c r="E3753" s="4" t="s">
        <v>10678</v>
      </c>
      <c r="F3753" s="7">
        <f>Books[[#This Row],[قیمت نهایی]]*100/80</f>
        <v>2262500</v>
      </c>
      <c r="G3753" s="8">
        <v>0.2</v>
      </c>
      <c r="H3753" s="9">
        <f>Books[[#This Row],[تعداد صفحه]]*5000+300000</f>
        <v>1810000</v>
      </c>
      <c r="I3753" s="22">
        <v>2017</v>
      </c>
      <c r="J3753" s="10" t="s">
        <v>14837</v>
      </c>
      <c r="K3753" s="11" t="s">
        <v>16787</v>
      </c>
      <c r="L3753" s="12" t="s">
        <v>17153</v>
      </c>
      <c r="M3753" s="13"/>
    </row>
    <row r="3754" spans="2:13" ht="34.9" customHeight="1">
      <c r="B3754" s="3">
        <v>3735</v>
      </c>
      <c r="C3754" s="5" t="s">
        <v>3427</v>
      </c>
      <c r="D3754" s="62" t="s">
        <v>8806</v>
      </c>
      <c r="E3754" s="4" t="s">
        <v>10678</v>
      </c>
      <c r="F3754" s="7">
        <f>Books[[#This Row],[قیمت نهایی]]*100/80</f>
        <v>2262500</v>
      </c>
      <c r="G3754" s="8">
        <v>0.2</v>
      </c>
      <c r="H3754" s="9">
        <f>Books[[#This Row],[تعداد صفحه]]*5000+300000</f>
        <v>1810000</v>
      </c>
      <c r="I3754" s="22">
        <v>2017</v>
      </c>
      <c r="J3754" s="10" t="s">
        <v>14838</v>
      </c>
      <c r="K3754" s="11" t="s">
        <v>16568</v>
      </c>
      <c r="L3754" s="12" t="s">
        <v>17153</v>
      </c>
      <c r="M3754" s="13"/>
    </row>
    <row r="3755" spans="2:13" ht="34.9" customHeight="1">
      <c r="B3755" s="3">
        <v>3736</v>
      </c>
      <c r="C3755" s="5" t="s">
        <v>3428</v>
      </c>
      <c r="D3755" s="62" t="s">
        <v>8807</v>
      </c>
      <c r="E3755" s="4">
        <v>302</v>
      </c>
      <c r="F3755" s="7">
        <f>Books[[#This Row],[قیمت نهایی]]*100/80</f>
        <v>2262500</v>
      </c>
      <c r="G3755" s="8">
        <v>0.2</v>
      </c>
      <c r="H3755" s="9">
        <f>Books[[#This Row],[تعداد صفحه]]*5000+300000</f>
        <v>1810000</v>
      </c>
      <c r="I3755" s="22">
        <v>2017</v>
      </c>
      <c r="J3755" s="10" t="s">
        <v>14839</v>
      </c>
      <c r="K3755" s="11" t="s">
        <v>2</v>
      </c>
      <c r="L3755" s="12" t="s">
        <v>17153</v>
      </c>
      <c r="M3755" s="13"/>
    </row>
    <row r="3756" spans="2:13" ht="34.9" customHeight="1">
      <c r="B3756" s="3">
        <v>3737</v>
      </c>
      <c r="C3756" s="5" t="s">
        <v>3429</v>
      </c>
      <c r="D3756" s="62" t="s">
        <v>8808</v>
      </c>
      <c r="E3756" s="4" t="s">
        <v>10762</v>
      </c>
      <c r="F3756" s="7">
        <f>Books[[#This Row],[قیمت نهایی]]*100/80</f>
        <v>2268750</v>
      </c>
      <c r="G3756" s="8">
        <v>0.2</v>
      </c>
      <c r="H3756" s="9">
        <f>Books[[#This Row],[تعداد صفحه]]*5000+300000</f>
        <v>1815000</v>
      </c>
      <c r="I3756" s="22">
        <v>2017</v>
      </c>
      <c r="J3756" s="10" t="s">
        <v>14840</v>
      </c>
      <c r="K3756" s="11" t="s">
        <v>16568</v>
      </c>
      <c r="L3756" s="12" t="s">
        <v>17153</v>
      </c>
      <c r="M3756" s="13"/>
    </row>
    <row r="3757" spans="2:13" ht="34.9" customHeight="1">
      <c r="B3757" s="3">
        <v>3738</v>
      </c>
      <c r="C3757" s="5" t="s">
        <v>17418</v>
      </c>
      <c r="D3757" s="62" t="s">
        <v>8809</v>
      </c>
      <c r="E3757" s="4" t="s">
        <v>10762</v>
      </c>
      <c r="F3757" s="7">
        <f>Books[[#This Row],[قیمت نهایی]]*100/80</f>
        <v>2268750</v>
      </c>
      <c r="G3757" s="8">
        <v>0.2</v>
      </c>
      <c r="H3757" s="9">
        <f>Books[[#This Row],[تعداد صفحه]]*5000+300000</f>
        <v>1815000</v>
      </c>
      <c r="I3757" s="22">
        <v>2018</v>
      </c>
      <c r="J3757" s="10" t="s">
        <v>14841</v>
      </c>
      <c r="K3757" s="11" t="s">
        <v>17009</v>
      </c>
      <c r="L3757" s="12" t="s">
        <v>17153</v>
      </c>
      <c r="M3757" s="13"/>
    </row>
    <row r="3758" spans="2:13" ht="34.9" customHeight="1">
      <c r="B3758" s="3">
        <v>3739</v>
      </c>
      <c r="C3758" s="5" t="s">
        <v>3430</v>
      </c>
      <c r="D3758" s="62" t="s">
        <v>8810</v>
      </c>
      <c r="E3758" s="4">
        <v>303</v>
      </c>
      <c r="F3758" s="7">
        <f>Books[[#This Row],[قیمت نهایی]]*100/80</f>
        <v>2268750</v>
      </c>
      <c r="G3758" s="8">
        <v>0.2</v>
      </c>
      <c r="H3758" s="9">
        <f>Books[[#This Row],[تعداد صفحه]]*5000+300000</f>
        <v>1815000</v>
      </c>
      <c r="I3758" s="22">
        <v>2017</v>
      </c>
      <c r="J3758" s="10" t="s">
        <v>14842</v>
      </c>
      <c r="K3758" s="11" t="s">
        <v>16569</v>
      </c>
      <c r="L3758" s="12" t="s">
        <v>17153</v>
      </c>
      <c r="M3758" s="13"/>
    </row>
    <row r="3759" spans="2:13" ht="34.9" customHeight="1">
      <c r="B3759" s="3">
        <v>3740</v>
      </c>
      <c r="C3759" s="5" t="s">
        <v>3431</v>
      </c>
      <c r="D3759" s="62" t="s">
        <v>8811</v>
      </c>
      <c r="E3759" s="4" t="s">
        <v>10679</v>
      </c>
      <c r="F3759" s="7">
        <f>Books[[#This Row],[قیمت نهایی]]*100/80</f>
        <v>2275000</v>
      </c>
      <c r="G3759" s="8">
        <v>0.2</v>
      </c>
      <c r="H3759" s="9">
        <f>Books[[#This Row],[تعداد صفحه]]*5000+300000</f>
        <v>1820000</v>
      </c>
      <c r="I3759" s="22">
        <v>2017</v>
      </c>
      <c r="J3759" s="10" t="s">
        <v>14843</v>
      </c>
      <c r="K3759" s="11" t="s">
        <v>17010</v>
      </c>
      <c r="L3759" s="12" t="s">
        <v>17153</v>
      </c>
      <c r="M3759" s="13"/>
    </row>
    <row r="3760" spans="2:13" ht="34.9" customHeight="1">
      <c r="B3760" s="3">
        <v>3741</v>
      </c>
      <c r="C3760" s="5" t="s">
        <v>3432</v>
      </c>
      <c r="D3760" s="62" t="s">
        <v>8812</v>
      </c>
      <c r="E3760" s="4" t="s">
        <v>10679</v>
      </c>
      <c r="F3760" s="7">
        <f>Books[[#This Row],[قیمت نهایی]]*100/80</f>
        <v>2275000</v>
      </c>
      <c r="G3760" s="8">
        <v>0.2</v>
      </c>
      <c r="H3760" s="9">
        <f>Books[[#This Row],[تعداد صفحه]]*5000+300000</f>
        <v>1820000</v>
      </c>
      <c r="I3760" s="22">
        <v>2017</v>
      </c>
      <c r="J3760" s="10" t="s">
        <v>14844</v>
      </c>
      <c r="K3760" s="11" t="s">
        <v>16571</v>
      </c>
      <c r="L3760" s="12" t="s">
        <v>17153</v>
      </c>
      <c r="M3760" s="13"/>
    </row>
    <row r="3761" spans="2:13" ht="34.9" customHeight="1">
      <c r="B3761" s="3">
        <v>3742</v>
      </c>
      <c r="C3761" s="5" t="s">
        <v>3433</v>
      </c>
      <c r="D3761" s="62" t="s">
        <v>8813</v>
      </c>
      <c r="E3761" s="4" t="s">
        <v>10679</v>
      </c>
      <c r="F3761" s="7">
        <f>Books[[#This Row],[قیمت نهایی]]*100/80</f>
        <v>2275000</v>
      </c>
      <c r="G3761" s="8">
        <v>0.2</v>
      </c>
      <c r="H3761" s="9">
        <f>Books[[#This Row],[تعداد صفحه]]*5000+300000</f>
        <v>1820000</v>
      </c>
      <c r="I3761" s="22">
        <v>2017</v>
      </c>
      <c r="J3761" s="10" t="s">
        <v>14845</v>
      </c>
      <c r="K3761" s="11" t="s">
        <v>16571</v>
      </c>
      <c r="L3761" s="12" t="s">
        <v>17153</v>
      </c>
      <c r="M3761" s="13"/>
    </row>
    <row r="3762" spans="2:13" ht="34.9" customHeight="1">
      <c r="B3762" s="3">
        <v>3743</v>
      </c>
      <c r="C3762" s="5" t="s">
        <v>3434</v>
      </c>
      <c r="D3762" s="62" t="s">
        <v>8814</v>
      </c>
      <c r="E3762" s="4" t="s">
        <v>10679</v>
      </c>
      <c r="F3762" s="7">
        <f>Books[[#This Row],[قیمت نهایی]]*100/80</f>
        <v>2275000</v>
      </c>
      <c r="G3762" s="8">
        <v>0.2</v>
      </c>
      <c r="H3762" s="9">
        <f>Books[[#This Row],[تعداد صفحه]]*5000+300000</f>
        <v>1820000</v>
      </c>
      <c r="I3762" s="22">
        <v>2017</v>
      </c>
      <c r="J3762" s="10" t="s">
        <v>14846</v>
      </c>
      <c r="K3762" s="11" t="s">
        <v>16691</v>
      </c>
      <c r="L3762" s="12" t="s">
        <v>17153</v>
      </c>
      <c r="M3762" s="13"/>
    </row>
    <row r="3763" spans="2:13" ht="34.9" customHeight="1">
      <c r="B3763" s="3">
        <v>3744</v>
      </c>
      <c r="C3763" s="5" t="s">
        <v>3435</v>
      </c>
      <c r="D3763" s="62" t="s">
        <v>8815</v>
      </c>
      <c r="E3763" s="4" t="s">
        <v>10679</v>
      </c>
      <c r="F3763" s="7">
        <f>Books[[#This Row],[قیمت نهایی]]*100/80</f>
        <v>2275000</v>
      </c>
      <c r="G3763" s="8">
        <v>0.2</v>
      </c>
      <c r="H3763" s="9">
        <f>Books[[#This Row],[تعداد صفحه]]*5000+300000</f>
        <v>1820000</v>
      </c>
      <c r="I3763" s="22">
        <v>2018</v>
      </c>
      <c r="J3763" s="10" t="s">
        <v>14847</v>
      </c>
      <c r="K3763" s="11" t="s">
        <v>16868</v>
      </c>
      <c r="L3763" s="12" t="s">
        <v>17153</v>
      </c>
      <c r="M3763" s="13"/>
    </row>
    <row r="3764" spans="2:13" ht="34.9" customHeight="1">
      <c r="B3764" s="3">
        <v>3745</v>
      </c>
      <c r="C3764" s="5" t="s">
        <v>3436</v>
      </c>
      <c r="D3764" s="62" t="s">
        <v>8816</v>
      </c>
      <c r="E3764" s="4" t="s">
        <v>10679</v>
      </c>
      <c r="F3764" s="7">
        <f>Books[[#This Row],[قیمت نهایی]]*100/80</f>
        <v>2275000</v>
      </c>
      <c r="G3764" s="8">
        <v>0.2</v>
      </c>
      <c r="H3764" s="9">
        <f>Books[[#This Row],[تعداد صفحه]]*5000+300000</f>
        <v>1820000</v>
      </c>
      <c r="I3764" s="22">
        <v>2017</v>
      </c>
      <c r="J3764" s="10" t="s">
        <v>14848</v>
      </c>
      <c r="K3764" s="11" t="s">
        <v>16992</v>
      </c>
      <c r="L3764" s="12" t="s">
        <v>17153</v>
      </c>
      <c r="M3764" s="13"/>
    </row>
    <row r="3765" spans="2:13" ht="34.9" customHeight="1">
      <c r="B3765" s="3">
        <v>3746</v>
      </c>
      <c r="C3765" s="5" t="s">
        <v>3437</v>
      </c>
      <c r="D3765" s="62" t="s">
        <v>8817</v>
      </c>
      <c r="E3765" s="4" t="s">
        <v>10679</v>
      </c>
      <c r="F3765" s="7">
        <f>Books[[#This Row],[قیمت نهایی]]*100/80</f>
        <v>2275000</v>
      </c>
      <c r="G3765" s="8">
        <v>0.2</v>
      </c>
      <c r="H3765" s="9">
        <f>Books[[#This Row],[تعداد صفحه]]*5000+300000</f>
        <v>1820000</v>
      </c>
      <c r="I3765" s="22">
        <v>2017</v>
      </c>
      <c r="J3765" s="10" t="s">
        <v>14849</v>
      </c>
      <c r="K3765" s="11" t="s">
        <v>5</v>
      </c>
      <c r="L3765" s="12" t="s">
        <v>17153</v>
      </c>
      <c r="M3765" s="13"/>
    </row>
    <row r="3766" spans="2:13" ht="34.9" customHeight="1">
      <c r="B3766" s="3">
        <v>3747</v>
      </c>
      <c r="C3766" s="5" t="s">
        <v>3438</v>
      </c>
      <c r="D3766" s="62" t="s">
        <v>8818</v>
      </c>
      <c r="E3766" s="4" t="s">
        <v>10679</v>
      </c>
      <c r="F3766" s="7">
        <f>Books[[#This Row],[قیمت نهایی]]*100/80</f>
        <v>2275000</v>
      </c>
      <c r="G3766" s="8">
        <v>0.2</v>
      </c>
      <c r="H3766" s="9">
        <f>Books[[#This Row],[تعداد صفحه]]*5000+300000</f>
        <v>1820000</v>
      </c>
      <c r="I3766" s="22">
        <v>2017</v>
      </c>
      <c r="J3766" s="10" t="s">
        <v>14850</v>
      </c>
      <c r="K3766" s="11" t="s">
        <v>5</v>
      </c>
      <c r="L3766" s="12" t="s">
        <v>17153</v>
      </c>
      <c r="M3766" s="13"/>
    </row>
    <row r="3767" spans="2:13" ht="34.9" customHeight="1">
      <c r="B3767" s="3">
        <v>3748</v>
      </c>
      <c r="C3767" s="5" t="s">
        <v>3439</v>
      </c>
      <c r="D3767" s="62" t="s">
        <v>8819</v>
      </c>
      <c r="E3767" s="4" t="s">
        <v>10679</v>
      </c>
      <c r="F3767" s="7">
        <f>Books[[#This Row],[قیمت نهایی]]*100/80</f>
        <v>2275000</v>
      </c>
      <c r="G3767" s="8">
        <v>0.2</v>
      </c>
      <c r="H3767" s="9">
        <f>Books[[#This Row],[تعداد صفحه]]*5000+300000</f>
        <v>1820000</v>
      </c>
      <c r="I3767" s="22">
        <v>2017</v>
      </c>
      <c r="J3767" s="10" t="s">
        <v>14851</v>
      </c>
      <c r="K3767" s="11" t="s">
        <v>5</v>
      </c>
      <c r="L3767" s="12" t="s">
        <v>17153</v>
      </c>
      <c r="M3767" s="13"/>
    </row>
    <row r="3768" spans="2:13" ht="34.9" customHeight="1">
      <c r="B3768" s="3">
        <v>3749</v>
      </c>
      <c r="C3768" s="5" t="s">
        <v>3440</v>
      </c>
      <c r="D3768" s="62" t="s">
        <v>8820</v>
      </c>
      <c r="E3768" s="4" t="s">
        <v>10679</v>
      </c>
      <c r="F3768" s="7">
        <f>Books[[#This Row],[قیمت نهایی]]*100/80</f>
        <v>2275000</v>
      </c>
      <c r="G3768" s="8">
        <v>0.2</v>
      </c>
      <c r="H3768" s="9">
        <f>Books[[#This Row],[تعداد صفحه]]*5000+300000</f>
        <v>1820000</v>
      </c>
      <c r="I3768" s="22">
        <v>2017</v>
      </c>
      <c r="J3768" s="10" t="s">
        <v>14852</v>
      </c>
      <c r="K3768" s="11" t="s">
        <v>16702</v>
      </c>
      <c r="L3768" s="12" t="s">
        <v>17153</v>
      </c>
      <c r="M3768" s="13"/>
    </row>
    <row r="3769" spans="2:13" ht="34.9" customHeight="1">
      <c r="B3769" s="3">
        <v>3750</v>
      </c>
      <c r="C3769" s="5" t="s">
        <v>3441</v>
      </c>
      <c r="D3769" s="62" t="s">
        <v>8821</v>
      </c>
      <c r="E3769" s="4" t="s">
        <v>10679</v>
      </c>
      <c r="F3769" s="7">
        <f>Books[[#This Row],[قیمت نهایی]]*100/80</f>
        <v>2275000</v>
      </c>
      <c r="G3769" s="8">
        <v>0.2</v>
      </c>
      <c r="H3769" s="9">
        <f>Books[[#This Row],[تعداد صفحه]]*5000+300000</f>
        <v>1820000</v>
      </c>
      <c r="I3769" s="22">
        <v>2018</v>
      </c>
      <c r="J3769" s="10" t="s">
        <v>14853</v>
      </c>
      <c r="K3769" s="11" t="s">
        <v>16763</v>
      </c>
      <c r="L3769" s="12" t="s">
        <v>17153</v>
      </c>
      <c r="M3769" s="13"/>
    </row>
    <row r="3770" spans="2:13" ht="34.9" customHeight="1">
      <c r="B3770" s="3">
        <v>3751</v>
      </c>
      <c r="C3770" s="5" t="s">
        <v>3442</v>
      </c>
      <c r="D3770" s="62" t="s">
        <v>8822</v>
      </c>
      <c r="E3770" s="4" t="s">
        <v>10679</v>
      </c>
      <c r="F3770" s="7">
        <f>Books[[#This Row],[قیمت نهایی]]*100/80</f>
        <v>2275000</v>
      </c>
      <c r="G3770" s="8">
        <v>0.2</v>
      </c>
      <c r="H3770" s="9">
        <f>Books[[#This Row],[تعداد صفحه]]*5000+300000</f>
        <v>1820000</v>
      </c>
      <c r="I3770" s="22">
        <v>2017</v>
      </c>
      <c r="J3770" s="10" t="s">
        <v>14854</v>
      </c>
      <c r="K3770" s="11" t="s">
        <v>16625</v>
      </c>
      <c r="L3770" s="12" t="s">
        <v>17153</v>
      </c>
      <c r="M3770" s="13"/>
    </row>
    <row r="3771" spans="2:13" ht="34.9" customHeight="1">
      <c r="B3771" s="3">
        <v>3752</v>
      </c>
      <c r="C3771" s="5" t="s">
        <v>3443</v>
      </c>
      <c r="D3771" s="62" t="s">
        <v>8823</v>
      </c>
      <c r="E3771" s="4" t="s">
        <v>10679</v>
      </c>
      <c r="F3771" s="7">
        <f>Books[[#This Row],[قیمت نهایی]]*100/80</f>
        <v>2275000</v>
      </c>
      <c r="G3771" s="8">
        <v>0.2</v>
      </c>
      <c r="H3771" s="9">
        <f>Books[[#This Row],[تعداد صفحه]]*5000+300000</f>
        <v>1820000</v>
      </c>
      <c r="I3771" s="22">
        <v>2017</v>
      </c>
      <c r="J3771" s="10" t="s">
        <v>14855</v>
      </c>
      <c r="K3771" s="11" t="s">
        <v>16745</v>
      </c>
      <c r="L3771" s="12" t="s">
        <v>17153</v>
      </c>
      <c r="M3771" s="13"/>
    </row>
    <row r="3772" spans="2:13" ht="34.9" customHeight="1">
      <c r="B3772" s="3">
        <v>3753</v>
      </c>
      <c r="C3772" s="5" t="s">
        <v>3444</v>
      </c>
      <c r="D3772" s="62" t="s">
        <v>8824</v>
      </c>
      <c r="E3772" s="4" t="s">
        <v>10962</v>
      </c>
      <c r="F3772" s="7">
        <f>Books[[#This Row],[قیمت نهایی]]*100/80</f>
        <v>2287500</v>
      </c>
      <c r="G3772" s="8">
        <v>0.2</v>
      </c>
      <c r="H3772" s="9">
        <f>Books[[#This Row],[تعداد صفحه]]*5000+300000</f>
        <v>1830000</v>
      </c>
      <c r="I3772" s="22">
        <v>2017</v>
      </c>
      <c r="J3772" s="10" t="s">
        <v>14856</v>
      </c>
      <c r="K3772" s="11" t="s">
        <v>16568</v>
      </c>
      <c r="L3772" s="12" t="s">
        <v>17153</v>
      </c>
      <c r="M3772" s="13"/>
    </row>
    <row r="3773" spans="2:13" ht="34.9" customHeight="1">
      <c r="B3773" s="3">
        <v>3754</v>
      </c>
      <c r="C3773" s="5" t="s">
        <v>3445</v>
      </c>
      <c r="D3773" s="62" t="s">
        <v>8825</v>
      </c>
      <c r="E3773" s="4" t="s">
        <v>10848</v>
      </c>
      <c r="F3773" s="7">
        <f>Books[[#This Row],[قیمت نهایی]]*100/80</f>
        <v>2300000</v>
      </c>
      <c r="G3773" s="8">
        <v>0.2</v>
      </c>
      <c r="H3773" s="9">
        <f>Books[[#This Row],[تعداد صفحه]]*5000+300000</f>
        <v>1840000</v>
      </c>
      <c r="I3773" s="22">
        <v>2017</v>
      </c>
      <c r="J3773" s="10" t="s">
        <v>14857</v>
      </c>
      <c r="K3773" s="11" t="s">
        <v>29</v>
      </c>
      <c r="L3773" s="12" t="s">
        <v>17153</v>
      </c>
      <c r="M3773" s="13"/>
    </row>
    <row r="3774" spans="2:13" ht="34.9" customHeight="1">
      <c r="B3774" s="3">
        <v>3755</v>
      </c>
      <c r="C3774" s="5" t="s">
        <v>3446</v>
      </c>
      <c r="D3774" s="62" t="s">
        <v>8826</v>
      </c>
      <c r="E3774" s="4">
        <v>310</v>
      </c>
      <c r="F3774" s="7">
        <f>Books[[#This Row],[قیمت نهایی]]*100/80</f>
        <v>2312500</v>
      </c>
      <c r="G3774" s="8">
        <v>0.2</v>
      </c>
      <c r="H3774" s="9">
        <f>Books[[#This Row],[تعداد صفحه]]*5000+300000</f>
        <v>1850000</v>
      </c>
      <c r="I3774" s="22">
        <v>2017</v>
      </c>
      <c r="J3774" s="10" t="s">
        <v>14858</v>
      </c>
      <c r="K3774" s="11" t="s">
        <v>16568</v>
      </c>
      <c r="L3774" s="12" t="s">
        <v>17153</v>
      </c>
      <c r="M3774" s="13"/>
    </row>
    <row r="3775" spans="2:13" ht="34.9" customHeight="1">
      <c r="B3775" s="3">
        <v>3756</v>
      </c>
      <c r="C3775" s="5" t="s">
        <v>3447</v>
      </c>
      <c r="D3775" s="62" t="s">
        <v>8827</v>
      </c>
      <c r="E3775" s="4" t="s">
        <v>10911</v>
      </c>
      <c r="F3775" s="7">
        <f>Books[[#This Row],[قیمت نهایی]]*100/80</f>
        <v>2325000</v>
      </c>
      <c r="G3775" s="8">
        <v>0.2</v>
      </c>
      <c r="H3775" s="9">
        <f>Books[[#This Row],[تعداد صفحه]]*5000+300000</f>
        <v>1860000</v>
      </c>
      <c r="I3775" s="22">
        <v>2017</v>
      </c>
      <c r="J3775" s="10" t="s">
        <v>14859</v>
      </c>
      <c r="K3775" s="11" t="s">
        <v>16951</v>
      </c>
      <c r="L3775" s="12" t="s">
        <v>17153</v>
      </c>
      <c r="M3775" s="13"/>
    </row>
    <row r="3776" spans="2:13" ht="34.9" customHeight="1">
      <c r="B3776" s="3">
        <v>3757</v>
      </c>
      <c r="C3776" s="5" t="s">
        <v>17419</v>
      </c>
      <c r="D3776" s="62" t="s">
        <v>8828</v>
      </c>
      <c r="E3776" s="4">
        <v>313</v>
      </c>
      <c r="F3776" s="7">
        <f>Books[[#This Row],[قیمت نهایی]]*100/80</f>
        <v>2331250</v>
      </c>
      <c r="G3776" s="8">
        <v>0.2</v>
      </c>
      <c r="H3776" s="9">
        <f>Books[[#This Row],[تعداد صفحه]]*5000+300000</f>
        <v>1865000</v>
      </c>
      <c r="I3776" s="22">
        <v>2017</v>
      </c>
      <c r="J3776" s="10" t="s">
        <v>14860</v>
      </c>
      <c r="K3776" s="11" t="s">
        <v>16568</v>
      </c>
      <c r="L3776" s="12" t="s">
        <v>17153</v>
      </c>
      <c r="M3776" s="13"/>
    </row>
    <row r="3777" spans="2:13" ht="34.9" customHeight="1">
      <c r="B3777" s="3">
        <v>3758</v>
      </c>
      <c r="C3777" s="5" t="s">
        <v>3448</v>
      </c>
      <c r="D3777" s="62" t="s">
        <v>8829</v>
      </c>
      <c r="E3777" s="4">
        <v>316</v>
      </c>
      <c r="F3777" s="7">
        <f>Books[[#This Row],[قیمت نهایی]]*100/80</f>
        <v>2350000</v>
      </c>
      <c r="G3777" s="8">
        <v>0.2</v>
      </c>
      <c r="H3777" s="9">
        <f>Books[[#This Row],[تعداد صفحه]]*5000+300000</f>
        <v>1880000</v>
      </c>
      <c r="I3777" s="22">
        <v>2018</v>
      </c>
      <c r="J3777" s="10" t="s">
        <v>13248</v>
      </c>
      <c r="K3777" s="11" t="s">
        <v>16891</v>
      </c>
      <c r="L3777" s="12" t="s">
        <v>17153</v>
      </c>
      <c r="M3777" s="13"/>
    </row>
    <row r="3778" spans="2:13" ht="34.9" customHeight="1">
      <c r="B3778" s="3">
        <v>3759</v>
      </c>
      <c r="C3778" s="5" t="s">
        <v>3449</v>
      </c>
      <c r="D3778" s="62" t="s">
        <v>8830</v>
      </c>
      <c r="E3778" s="4" t="s">
        <v>11059</v>
      </c>
      <c r="F3778" s="7">
        <f>Books[[#This Row],[قیمت نهایی]]*100/80</f>
        <v>2362500</v>
      </c>
      <c r="G3778" s="8">
        <v>0.2</v>
      </c>
      <c r="H3778" s="9">
        <f>Books[[#This Row],[تعداد صفحه]]*5000+300000</f>
        <v>1890000</v>
      </c>
      <c r="I3778" s="22">
        <v>2017</v>
      </c>
      <c r="J3778" s="10" t="s">
        <v>14861</v>
      </c>
      <c r="K3778" s="11" t="s">
        <v>16978</v>
      </c>
      <c r="L3778" s="12" t="s">
        <v>17153</v>
      </c>
      <c r="M3778" s="13"/>
    </row>
    <row r="3779" spans="2:13" ht="34.9" customHeight="1">
      <c r="B3779" s="3">
        <v>3760</v>
      </c>
      <c r="C3779" s="5" t="s">
        <v>3450</v>
      </c>
      <c r="D3779" s="62" t="s">
        <v>8831</v>
      </c>
      <c r="E3779" s="4">
        <v>318</v>
      </c>
      <c r="F3779" s="7">
        <f>Books[[#This Row],[قیمت نهایی]]*100/80</f>
        <v>2362500</v>
      </c>
      <c r="G3779" s="8">
        <v>0.2</v>
      </c>
      <c r="H3779" s="9">
        <f>Books[[#This Row],[تعداد صفحه]]*5000+300000</f>
        <v>1890000</v>
      </c>
      <c r="I3779" s="22">
        <v>2017</v>
      </c>
      <c r="J3779" s="10" t="s">
        <v>14862</v>
      </c>
      <c r="K3779" s="11" t="s">
        <v>16568</v>
      </c>
      <c r="L3779" s="12" t="s">
        <v>17153</v>
      </c>
      <c r="M3779" s="13"/>
    </row>
    <row r="3780" spans="2:13" ht="34.9" customHeight="1">
      <c r="B3780" s="3">
        <v>3761</v>
      </c>
      <c r="C3780" s="5" t="s">
        <v>3451</v>
      </c>
      <c r="D3780" s="62" t="s">
        <v>8832</v>
      </c>
      <c r="E3780" s="4">
        <v>319</v>
      </c>
      <c r="F3780" s="7">
        <f>Books[[#This Row],[قیمت نهایی]]*100/80</f>
        <v>2368750</v>
      </c>
      <c r="G3780" s="8">
        <v>0.2</v>
      </c>
      <c r="H3780" s="9">
        <f>Books[[#This Row],[تعداد صفحه]]*5000+300000</f>
        <v>1895000</v>
      </c>
      <c r="I3780" s="22">
        <v>2017</v>
      </c>
      <c r="J3780" s="10" t="s">
        <v>14863</v>
      </c>
      <c r="K3780" s="11" t="s">
        <v>16568</v>
      </c>
      <c r="L3780" s="12" t="s">
        <v>17153</v>
      </c>
      <c r="M3780" s="13"/>
    </row>
    <row r="3781" spans="2:13" ht="34.9" customHeight="1">
      <c r="B3781" s="3">
        <v>3762</v>
      </c>
      <c r="C3781" s="5" t="s">
        <v>3452</v>
      </c>
      <c r="D3781" s="62" t="s">
        <v>8833</v>
      </c>
      <c r="E3781" s="4" t="s">
        <v>10681</v>
      </c>
      <c r="F3781" s="7">
        <f>Books[[#This Row],[قیمت نهایی]]*100/80</f>
        <v>2375000</v>
      </c>
      <c r="G3781" s="8">
        <v>0.2</v>
      </c>
      <c r="H3781" s="9">
        <f>Books[[#This Row],[تعداد صفحه]]*5000+300000</f>
        <v>1900000</v>
      </c>
      <c r="I3781" s="22">
        <v>2017</v>
      </c>
      <c r="J3781" s="10" t="s">
        <v>14864</v>
      </c>
      <c r="K3781" s="11" t="s">
        <v>16601</v>
      </c>
      <c r="L3781" s="12" t="s">
        <v>17153</v>
      </c>
      <c r="M3781" s="13"/>
    </row>
    <row r="3782" spans="2:13" ht="34.9" customHeight="1">
      <c r="B3782" s="3">
        <v>3763</v>
      </c>
      <c r="C3782" s="5" t="s">
        <v>3453</v>
      </c>
      <c r="D3782" s="62" t="s">
        <v>8834</v>
      </c>
      <c r="E3782" s="4" t="s">
        <v>10681</v>
      </c>
      <c r="F3782" s="7">
        <f>Books[[#This Row],[قیمت نهایی]]*100/80</f>
        <v>2375000</v>
      </c>
      <c r="G3782" s="8">
        <v>0.2</v>
      </c>
      <c r="H3782" s="9">
        <f>Books[[#This Row],[تعداد صفحه]]*5000+300000</f>
        <v>1900000</v>
      </c>
      <c r="I3782" s="22">
        <v>2018</v>
      </c>
      <c r="J3782" s="10" t="s">
        <v>14865</v>
      </c>
      <c r="K3782" s="11" t="s">
        <v>17011</v>
      </c>
      <c r="L3782" s="12" t="s">
        <v>17153</v>
      </c>
      <c r="M3782" s="13"/>
    </row>
    <row r="3783" spans="2:13" ht="34.9" customHeight="1">
      <c r="B3783" s="3">
        <v>3764</v>
      </c>
      <c r="C3783" s="5" t="s">
        <v>17420</v>
      </c>
      <c r="D3783" s="62" t="s">
        <v>8835</v>
      </c>
      <c r="E3783" s="4" t="s">
        <v>10681</v>
      </c>
      <c r="F3783" s="7">
        <f>Books[[#This Row],[قیمت نهایی]]*100/80</f>
        <v>2375000</v>
      </c>
      <c r="G3783" s="8">
        <v>0.2</v>
      </c>
      <c r="H3783" s="9">
        <f>Books[[#This Row],[تعداد صفحه]]*5000+300000</f>
        <v>1900000</v>
      </c>
      <c r="I3783" s="22">
        <v>2018</v>
      </c>
      <c r="J3783" s="10" t="s">
        <v>14866</v>
      </c>
      <c r="K3783" s="11" t="s">
        <v>16814</v>
      </c>
      <c r="L3783" s="12" t="s">
        <v>17153</v>
      </c>
      <c r="M3783" s="13"/>
    </row>
    <row r="3784" spans="2:13" ht="34.9" customHeight="1">
      <c r="B3784" s="3">
        <v>3765</v>
      </c>
      <c r="C3784" s="5" t="s">
        <v>3454</v>
      </c>
      <c r="D3784" s="62" t="s">
        <v>8836</v>
      </c>
      <c r="E3784" s="4" t="s">
        <v>10681</v>
      </c>
      <c r="F3784" s="7">
        <f>Books[[#This Row],[قیمت نهایی]]*100/80</f>
        <v>2375000</v>
      </c>
      <c r="G3784" s="8">
        <v>0.2</v>
      </c>
      <c r="H3784" s="9">
        <f>Books[[#This Row],[تعداد صفحه]]*5000+300000</f>
        <v>1900000</v>
      </c>
      <c r="I3784" s="22">
        <v>2017</v>
      </c>
      <c r="J3784" s="10" t="s">
        <v>14867</v>
      </c>
      <c r="K3784" s="11" t="s">
        <v>16871</v>
      </c>
      <c r="L3784" s="12" t="s">
        <v>17153</v>
      </c>
      <c r="M3784" s="13"/>
    </row>
    <row r="3785" spans="2:13" ht="34.9" customHeight="1">
      <c r="B3785" s="3">
        <v>3766</v>
      </c>
      <c r="C3785" s="5" t="s">
        <v>3455</v>
      </c>
      <c r="D3785" s="62" t="s">
        <v>8837</v>
      </c>
      <c r="E3785" s="4" t="s">
        <v>10681</v>
      </c>
      <c r="F3785" s="7">
        <f>Books[[#This Row],[قیمت نهایی]]*100/80</f>
        <v>2375000</v>
      </c>
      <c r="G3785" s="8">
        <v>0.2</v>
      </c>
      <c r="H3785" s="9">
        <f>Books[[#This Row],[تعداد صفحه]]*5000+300000</f>
        <v>1900000</v>
      </c>
      <c r="I3785" s="22">
        <v>2018</v>
      </c>
      <c r="J3785" s="10" t="s">
        <v>14868</v>
      </c>
      <c r="K3785" s="11" t="s">
        <v>16779</v>
      </c>
      <c r="L3785" s="12" t="s">
        <v>17153</v>
      </c>
      <c r="M3785" s="13"/>
    </row>
    <row r="3786" spans="2:13" ht="34.9" customHeight="1">
      <c r="B3786" s="3">
        <v>3767</v>
      </c>
      <c r="C3786" s="5" t="s">
        <v>3456</v>
      </c>
      <c r="D3786" s="62" t="s">
        <v>8838</v>
      </c>
      <c r="E3786" s="4" t="s">
        <v>10681</v>
      </c>
      <c r="F3786" s="7">
        <f>Books[[#This Row],[قیمت نهایی]]*100/80</f>
        <v>2375000</v>
      </c>
      <c r="G3786" s="8">
        <v>0.2</v>
      </c>
      <c r="H3786" s="9">
        <f>Books[[#This Row],[تعداد صفحه]]*5000+300000</f>
        <v>1900000</v>
      </c>
      <c r="I3786" s="22">
        <v>2017</v>
      </c>
      <c r="J3786" s="10" t="s">
        <v>14869</v>
      </c>
      <c r="K3786" s="11" t="s">
        <v>5</v>
      </c>
      <c r="L3786" s="12" t="s">
        <v>17153</v>
      </c>
      <c r="M3786" s="13"/>
    </row>
    <row r="3787" spans="2:13" ht="34.9" customHeight="1">
      <c r="B3787" s="3">
        <v>3768</v>
      </c>
      <c r="C3787" s="5" t="s">
        <v>3457</v>
      </c>
      <c r="D3787" s="62" t="s">
        <v>8839</v>
      </c>
      <c r="E3787" s="4" t="s">
        <v>10681</v>
      </c>
      <c r="F3787" s="7">
        <f>Books[[#This Row],[قیمت نهایی]]*100/80</f>
        <v>2375000</v>
      </c>
      <c r="G3787" s="8">
        <v>0.2</v>
      </c>
      <c r="H3787" s="9">
        <f>Books[[#This Row],[تعداد صفحه]]*5000+300000</f>
        <v>1900000</v>
      </c>
      <c r="I3787" s="22">
        <v>2017</v>
      </c>
      <c r="J3787" s="10" t="s">
        <v>14870</v>
      </c>
      <c r="K3787" s="11" t="s">
        <v>16851</v>
      </c>
      <c r="L3787" s="12" t="s">
        <v>17153</v>
      </c>
      <c r="M3787" s="13"/>
    </row>
    <row r="3788" spans="2:13" ht="34.9" customHeight="1">
      <c r="B3788" s="3">
        <v>3769</v>
      </c>
      <c r="C3788" s="5" t="s">
        <v>3458</v>
      </c>
      <c r="D3788" s="62" t="s">
        <v>8840</v>
      </c>
      <c r="E3788" s="4" t="s">
        <v>10681</v>
      </c>
      <c r="F3788" s="7">
        <f>Books[[#This Row],[قیمت نهایی]]*100/80</f>
        <v>2375000</v>
      </c>
      <c r="G3788" s="8">
        <v>0.2</v>
      </c>
      <c r="H3788" s="9">
        <f>Books[[#This Row],[تعداد صفحه]]*5000+300000</f>
        <v>1900000</v>
      </c>
      <c r="I3788" s="22">
        <v>2017</v>
      </c>
      <c r="J3788" s="10" t="s">
        <v>14871</v>
      </c>
      <c r="K3788" s="11" t="s">
        <v>16625</v>
      </c>
      <c r="L3788" s="12" t="s">
        <v>17153</v>
      </c>
      <c r="M3788" s="13"/>
    </row>
    <row r="3789" spans="2:13" ht="34.9" customHeight="1">
      <c r="B3789" s="3">
        <v>3770</v>
      </c>
      <c r="C3789" s="5" t="s">
        <v>3459</v>
      </c>
      <c r="D3789" s="62" t="s">
        <v>8841</v>
      </c>
      <c r="E3789" s="4">
        <v>320</v>
      </c>
      <c r="F3789" s="7">
        <f>Books[[#This Row],[قیمت نهایی]]*100/80</f>
        <v>2375000</v>
      </c>
      <c r="G3789" s="8">
        <v>0.2</v>
      </c>
      <c r="H3789" s="9">
        <f>Books[[#This Row],[تعداد صفحه]]*5000+300000</f>
        <v>1900000</v>
      </c>
      <c r="I3789" s="22">
        <v>2017</v>
      </c>
      <c r="J3789" s="10" t="s">
        <v>13248</v>
      </c>
      <c r="K3789" s="11" t="s">
        <v>16891</v>
      </c>
      <c r="L3789" s="12" t="s">
        <v>17153</v>
      </c>
      <c r="M3789" s="13"/>
    </row>
    <row r="3790" spans="2:13" ht="34.9" customHeight="1">
      <c r="B3790" s="3">
        <v>3771</v>
      </c>
      <c r="C3790" s="5" t="s">
        <v>3460</v>
      </c>
      <c r="D3790" s="62" t="s">
        <v>8842</v>
      </c>
      <c r="E3790" s="4">
        <v>320</v>
      </c>
      <c r="F3790" s="7">
        <f>Books[[#This Row],[قیمت نهایی]]*100/80</f>
        <v>2375000</v>
      </c>
      <c r="G3790" s="8">
        <v>0.2</v>
      </c>
      <c r="H3790" s="9">
        <f>Books[[#This Row],[تعداد صفحه]]*5000+300000</f>
        <v>1900000</v>
      </c>
      <c r="I3790" s="22">
        <v>2017</v>
      </c>
      <c r="J3790" s="10" t="s">
        <v>14872</v>
      </c>
      <c r="K3790" s="11" t="s">
        <v>17012</v>
      </c>
      <c r="L3790" s="12" t="s">
        <v>17153</v>
      </c>
      <c r="M3790" s="13"/>
    </row>
    <row r="3791" spans="2:13" ht="34.9" customHeight="1">
      <c r="B3791" s="3">
        <v>3772</v>
      </c>
      <c r="C3791" s="5" t="s">
        <v>3461</v>
      </c>
      <c r="D3791" s="62" t="s">
        <v>8843</v>
      </c>
      <c r="E3791" s="4" t="s">
        <v>10736</v>
      </c>
      <c r="F3791" s="7">
        <f>Books[[#This Row],[قیمت نهایی]]*100/80</f>
        <v>2381250</v>
      </c>
      <c r="G3791" s="8">
        <v>0.2</v>
      </c>
      <c r="H3791" s="9">
        <f>Books[[#This Row],[تعداد صفحه]]*5000+300000</f>
        <v>1905000</v>
      </c>
      <c r="I3791" s="22">
        <v>2017</v>
      </c>
      <c r="J3791" s="10" t="s">
        <v>14873</v>
      </c>
      <c r="K3791" s="11" t="s">
        <v>16601</v>
      </c>
      <c r="L3791" s="12" t="s">
        <v>17153</v>
      </c>
      <c r="M3791" s="13"/>
    </row>
    <row r="3792" spans="2:13" ht="34.9" customHeight="1">
      <c r="B3792" s="3">
        <v>3773</v>
      </c>
      <c r="C3792" s="5" t="s">
        <v>3462</v>
      </c>
      <c r="D3792" s="62" t="s">
        <v>8844</v>
      </c>
      <c r="E3792" s="4" t="s">
        <v>10682</v>
      </c>
      <c r="F3792" s="7">
        <f>Books[[#This Row],[قیمت نهایی]]*100/80</f>
        <v>2387500</v>
      </c>
      <c r="G3792" s="8">
        <v>0.2</v>
      </c>
      <c r="H3792" s="9">
        <f>Books[[#This Row],[تعداد صفحه]]*5000+300000</f>
        <v>1910000</v>
      </c>
      <c r="I3792" s="22">
        <v>2017</v>
      </c>
      <c r="J3792" s="10" t="s">
        <v>14874</v>
      </c>
      <c r="K3792" s="11" t="s">
        <v>16562</v>
      </c>
      <c r="L3792" s="12" t="s">
        <v>17153</v>
      </c>
      <c r="M3792" s="13"/>
    </row>
    <row r="3793" spans="2:13" ht="34.9" customHeight="1">
      <c r="B3793" s="3">
        <v>3774</v>
      </c>
      <c r="C3793" s="5" t="s">
        <v>3463</v>
      </c>
      <c r="D3793" s="62" t="s">
        <v>8845</v>
      </c>
      <c r="E3793" s="4">
        <v>322</v>
      </c>
      <c r="F3793" s="7">
        <f>Books[[#This Row],[قیمت نهایی]]*100/80</f>
        <v>2387500</v>
      </c>
      <c r="G3793" s="8">
        <v>0.2</v>
      </c>
      <c r="H3793" s="9">
        <f>Books[[#This Row],[تعداد صفحه]]*5000+300000</f>
        <v>1910000</v>
      </c>
      <c r="I3793" s="22">
        <v>2017</v>
      </c>
      <c r="J3793" s="10" t="s">
        <v>14875</v>
      </c>
      <c r="K3793" s="11" t="s">
        <v>17013</v>
      </c>
      <c r="L3793" s="12" t="s">
        <v>17153</v>
      </c>
      <c r="M3793" s="13"/>
    </row>
    <row r="3794" spans="2:13" ht="34.9" customHeight="1">
      <c r="B3794" s="3">
        <v>3775</v>
      </c>
      <c r="C3794" s="5" t="s">
        <v>3464</v>
      </c>
      <c r="D3794" s="62" t="s">
        <v>8846</v>
      </c>
      <c r="E3794" s="4" t="s">
        <v>11060</v>
      </c>
      <c r="F3794" s="7">
        <f>Books[[#This Row],[قیمت نهایی]]*100/80</f>
        <v>2406250</v>
      </c>
      <c r="G3794" s="8">
        <v>0.2</v>
      </c>
      <c r="H3794" s="9">
        <f>Books[[#This Row],[تعداد صفحه]]*5000+300000</f>
        <v>1925000</v>
      </c>
      <c r="I3794" s="22">
        <v>2018</v>
      </c>
      <c r="J3794" s="10" t="s">
        <v>14876</v>
      </c>
      <c r="K3794" s="11" t="s">
        <v>17014</v>
      </c>
      <c r="L3794" s="12" t="s">
        <v>17153</v>
      </c>
      <c r="M3794" s="13"/>
    </row>
    <row r="3795" spans="2:13" ht="34.9" customHeight="1">
      <c r="B3795" s="3">
        <v>3776</v>
      </c>
      <c r="C3795" s="5" t="s">
        <v>3465</v>
      </c>
      <c r="D3795" s="62" t="s">
        <v>8847</v>
      </c>
      <c r="E3795" s="4" t="s">
        <v>10915</v>
      </c>
      <c r="F3795" s="7">
        <f>Books[[#This Row],[قیمت نهایی]]*100/80</f>
        <v>2412500</v>
      </c>
      <c r="G3795" s="8">
        <v>0.2</v>
      </c>
      <c r="H3795" s="9">
        <f>Books[[#This Row],[تعداد صفحه]]*5000+300000</f>
        <v>1930000</v>
      </c>
      <c r="I3795" s="22">
        <v>2017</v>
      </c>
      <c r="J3795" s="10" t="s">
        <v>13248</v>
      </c>
      <c r="K3795" s="11" t="s">
        <v>16891</v>
      </c>
      <c r="L3795" s="12" t="s">
        <v>17153</v>
      </c>
      <c r="M3795" s="13"/>
    </row>
    <row r="3796" spans="2:13" ht="34.9" customHeight="1">
      <c r="B3796" s="3">
        <v>3777</v>
      </c>
      <c r="C3796" s="5" t="s">
        <v>3466</v>
      </c>
      <c r="D3796" s="62" t="s">
        <v>8848</v>
      </c>
      <c r="E3796" s="4">
        <v>328</v>
      </c>
      <c r="F3796" s="7">
        <f>Books[[#This Row],[قیمت نهایی]]*100/80</f>
        <v>2425000</v>
      </c>
      <c r="G3796" s="8">
        <v>0.2</v>
      </c>
      <c r="H3796" s="9">
        <f>Books[[#This Row],[تعداد صفحه]]*5000+300000</f>
        <v>1940000</v>
      </c>
      <c r="I3796" s="22">
        <v>2017</v>
      </c>
      <c r="J3796" s="10" t="s">
        <v>14877</v>
      </c>
      <c r="K3796" s="11" t="s">
        <v>16568</v>
      </c>
      <c r="L3796" s="12" t="s">
        <v>17153</v>
      </c>
      <c r="M3796" s="13"/>
    </row>
    <row r="3797" spans="2:13" ht="34.9" customHeight="1">
      <c r="B3797" s="3">
        <v>3778</v>
      </c>
      <c r="C3797" s="5" t="s">
        <v>3467</v>
      </c>
      <c r="D3797" s="62" t="s">
        <v>8849</v>
      </c>
      <c r="E3797" s="4">
        <v>329</v>
      </c>
      <c r="F3797" s="7">
        <f>Books[[#This Row],[قیمت نهایی]]*100/80</f>
        <v>2431250</v>
      </c>
      <c r="G3797" s="8">
        <v>0.2</v>
      </c>
      <c r="H3797" s="9">
        <f>Books[[#This Row],[تعداد صفحه]]*5000+300000</f>
        <v>1945000</v>
      </c>
      <c r="I3797" s="22">
        <v>2017</v>
      </c>
      <c r="J3797" s="10" t="s">
        <v>14878</v>
      </c>
      <c r="K3797" s="11" t="s">
        <v>16978</v>
      </c>
      <c r="L3797" s="12" t="s">
        <v>17153</v>
      </c>
      <c r="M3797" s="13"/>
    </row>
    <row r="3798" spans="2:13" ht="34.9" customHeight="1">
      <c r="B3798" s="3">
        <v>3779</v>
      </c>
      <c r="C3798" s="5" t="s">
        <v>3468</v>
      </c>
      <c r="D3798" s="62" t="s">
        <v>8850</v>
      </c>
      <c r="E3798" s="4">
        <v>331</v>
      </c>
      <c r="F3798" s="7">
        <f>Books[[#This Row],[قیمت نهایی]]*100/80</f>
        <v>2443750</v>
      </c>
      <c r="G3798" s="8">
        <v>0.2</v>
      </c>
      <c r="H3798" s="9">
        <f>Books[[#This Row],[تعداد صفحه]]*5000+300000</f>
        <v>1955000</v>
      </c>
      <c r="I3798" s="22">
        <v>2017</v>
      </c>
      <c r="J3798" s="10" t="s">
        <v>14879</v>
      </c>
      <c r="K3798" s="11" t="s">
        <v>16568</v>
      </c>
      <c r="L3798" s="12" t="s">
        <v>17153</v>
      </c>
      <c r="M3798" s="13"/>
    </row>
    <row r="3799" spans="2:13" ht="34.9" customHeight="1">
      <c r="B3799" s="3">
        <v>3780</v>
      </c>
      <c r="C3799" s="5" t="s">
        <v>3469</v>
      </c>
      <c r="D3799" s="62" t="s">
        <v>8851</v>
      </c>
      <c r="E3799" s="4">
        <v>332</v>
      </c>
      <c r="F3799" s="7">
        <f>Books[[#This Row],[قیمت نهایی]]*100/80</f>
        <v>2450000</v>
      </c>
      <c r="G3799" s="8">
        <v>0.2</v>
      </c>
      <c r="H3799" s="9">
        <f>Books[[#This Row],[تعداد صفحه]]*5000+300000</f>
        <v>1960000</v>
      </c>
      <c r="I3799" s="22">
        <v>2017</v>
      </c>
      <c r="J3799" s="10" t="s">
        <v>13248</v>
      </c>
      <c r="K3799" s="11" t="s">
        <v>16891</v>
      </c>
      <c r="L3799" s="12" t="s">
        <v>17153</v>
      </c>
      <c r="M3799" s="13"/>
    </row>
    <row r="3800" spans="2:13" ht="34.9" customHeight="1">
      <c r="B3800" s="3">
        <v>3781</v>
      </c>
      <c r="C3800" s="5" t="s">
        <v>3470</v>
      </c>
      <c r="D3800" s="62" t="s">
        <v>8852</v>
      </c>
      <c r="E3800" s="4" t="s">
        <v>10686</v>
      </c>
      <c r="F3800" s="7">
        <f>Books[[#This Row],[قیمت نهایی]]*100/80</f>
        <v>2462500</v>
      </c>
      <c r="G3800" s="8">
        <v>0.2</v>
      </c>
      <c r="H3800" s="9">
        <f>Books[[#This Row],[تعداد صفحه]]*5000+300000</f>
        <v>1970000</v>
      </c>
      <c r="I3800" s="22">
        <v>2017</v>
      </c>
      <c r="J3800" s="10" t="s">
        <v>14880</v>
      </c>
      <c r="K3800" s="11" t="s">
        <v>17015</v>
      </c>
      <c r="L3800" s="12" t="s">
        <v>17153</v>
      </c>
      <c r="M3800" s="13"/>
    </row>
    <row r="3801" spans="2:13" ht="34.9" customHeight="1">
      <c r="B3801" s="3">
        <v>3782</v>
      </c>
      <c r="C3801" s="5" t="s">
        <v>3471</v>
      </c>
      <c r="D3801" s="62" t="s">
        <v>8853</v>
      </c>
      <c r="E3801" s="4">
        <v>334</v>
      </c>
      <c r="F3801" s="7">
        <f>Books[[#This Row],[قیمت نهایی]]*100/80</f>
        <v>2462500</v>
      </c>
      <c r="G3801" s="8">
        <v>0.2</v>
      </c>
      <c r="H3801" s="9">
        <f>Books[[#This Row],[تعداد صفحه]]*5000+300000</f>
        <v>1970000</v>
      </c>
      <c r="I3801" s="22">
        <v>2017</v>
      </c>
      <c r="J3801" s="10" t="s">
        <v>13248</v>
      </c>
      <c r="K3801" s="11" t="s">
        <v>16891</v>
      </c>
      <c r="L3801" s="12" t="s">
        <v>17153</v>
      </c>
      <c r="M3801" s="13"/>
    </row>
    <row r="3802" spans="2:13" ht="34.9" customHeight="1">
      <c r="B3802" s="3">
        <v>3783</v>
      </c>
      <c r="C3802" s="5" t="s">
        <v>3472</v>
      </c>
      <c r="D3802" s="62" t="s">
        <v>8854</v>
      </c>
      <c r="E3802" s="4" t="s">
        <v>10687</v>
      </c>
      <c r="F3802" s="7">
        <f>Books[[#This Row],[قیمت نهایی]]*100/80</f>
        <v>2475000</v>
      </c>
      <c r="G3802" s="8">
        <v>0.2</v>
      </c>
      <c r="H3802" s="9">
        <f>Books[[#This Row],[تعداد صفحه]]*5000+300000</f>
        <v>1980000</v>
      </c>
      <c r="I3802" s="22">
        <v>2017</v>
      </c>
      <c r="J3802" s="10" t="s">
        <v>14881</v>
      </c>
      <c r="K3802" s="11" t="s">
        <v>16748</v>
      </c>
      <c r="L3802" s="12" t="s">
        <v>17153</v>
      </c>
      <c r="M3802" s="13"/>
    </row>
    <row r="3803" spans="2:13" ht="34.9" customHeight="1">
      <c r="B3803" s="3">
        <v>3784</v>
      </c>
      <c r="C3803" s="5" t="s">
        <v>3473</v>
      </c>
      <c r="D3803" s="62" t="s">
        <v>8855</v>
      </c>
      <c r="E3803" s="4" t="s">
        <v>10687</v>
      </c>
      <c r="F3803" s="7">
        <f>Books[[#This Row],[قیمت نهایی]]*100/80</f>
        <v>2475000</v>
      </c>
      <c r="G3803" s="8">
        <v>0.2</v>
      </c>
      <c r="H3803" s="9">
        <f>Books[[#This Row],[تعداد صفحه]]*5000+300000</f>
        <v>1980000</v>
      </c>
      <c r="I3803" s="22">
        <v>2017</v>
      </c>
      <c r="J3803" s="10" t="s">
        <v>14882</v>
      </c>
      <c r="K3803" s="11" t="s">
        <v>16814</v>
      </c>
      <c r="L3803" s="12" t="s">
        <v>17153</v>
      </c>
      <c r="M3803" s="13"/>
    </row>
    <row r="3804" spans="2:13" ht="34.9" customHeight="1">
      <c r="B3804" s="3">
        <v>3785</v>
      </c>
      <c r="C3804" s="5" t="s">
        <v>3474</v>
      </c>
      <c r="D3804" s="62" t="s">
        <v>8856</v>
      </c>
      <c r="E3804" s="4" t="s">
        <v>10687</v>
      </c>
      <c r="F3804" s="7">
        <f>Books[[#This Row],[قیمت نهایی]]*100/80</f>
        <v>2475000</v>
      </c>
      <c r="G3804" s="8">
        <v>0.2</v>
      </c>
      <c r="H3804" s="9">
        <f>Books[[#This Row],[تعداد صفحه]]*5000+300000</f>
        <v>1980000</v>
      </c>
      <c r="I3804" s="22">
        <v>2017</v>
      </c>
      <c r="J3804" s="10" t="s">
        <v>7</v>
      </c>
      <c r="K3804" s="11" t="s">
        <v>16835</v>
      </c>
      <c r="L3804" s="12" t="s">
        <v>17153</v>
      </c>
      <c r="M3804" s="13"/>
    </row>
    <row r="3805" spans="2:13" ht="34.9" customHeight="1">
      <c r="B3805" s="3">
        <v>3786</v>
      </c>
      <c r="C3805" s="5" t="s">
        <v>3475</v>
      </c>
      <c r="D3805" s="62" t="s">
        <v>8857</v>
      </c>
      <c r="E3805" s="4" t="s">
        <v>10687</v>
      </c>
      <c r="F3805" s="7">
        <f>Books[[#This Row],[قیمت نهایی]]*100/80</f>
        <v>2475000</v>
      </c>
      <c r="G3805" s="8">
        <v>0.2</v>
      </c>
      <c r="H3805" s="9">
        <f>Books[[#This Row],[تعداد صفحه]]*5000+300000</f>
        <v>1980000</v>
      </c>
      <c r="I3805" s="22">
        <v>2017</v>
      </c>
      <c r="J3805" s="10" t="s">
        <v>14883</v>
      </c>
      <c r="K3805" s="11" t="s">
        <v>16587</v>
      </c>
      <c r="L3805" s="12" t="s">
        <v>17153</v>
      </c>
      <c r="M3805" s="13"/>
    </row>
    <row r="3806" spans="2:13" ht="34.9" customHeight="1">
      <c r="B3806" s="3">
        <v>3787</v>
      </c>
      <c r="C3806" s="5" t="s">
        <v>3476</v>
      </c>
      <c r="D3806" s="62" t="s">
        <v>8858</v>
      </c>
      <c r="E3806" s="4">
        <v>336</v>
      </c>
      <c r="F3806" s="7">
        <f>Books[[#This Row],[قیمت نهایی]]*100/80</f>
        <v>2475000</v>
      </c>
      <c r="G3806" s="8">
        <v>0.2</v>
      </c>
      <c r="H3806" s="9">
        <f>Books[[#This Row],[تعداد صفحه]]*5000+300000</f>
        <v>1980000</v>
      </c>
      <c r="I3806" s="22">
        <v>2017</v>
      </c>
      <c r="J3806" s="10" t="s">
        <v>14884</v>
      </c>
      <c r="K3806" s="11" t="s">
        <v>16851</v>
      </c>
      <c r="L3806" s="12" t="s">
        <v>17153</v>
      </c>
      <c r="M3806" s="13"/>
    </row>
    <row r="3807" spans="2:13" ht="34.9" customHeight="1">
      <c r="B3807" s="3">
        <v>3788</v>
      </c>
      <c r="C3807" s="5" t="s">
        <v>3477</v>
      </c>
      <c r="D3807" s="62" t="s">
        <v>8859</v>
      </c>
      <c r="E3807" s="4" t="s">
        <v>10796</v>
      </c>
      <c r="F3807" s="7">
        <f>Books[[#This Row],[قیمت نهایی]]*100/80</f>
        <v>2525000</v>
      </c>
      <c r="G3807" s="8">
        <v>0.2</v>
      </c>
      <c r="H3807" s="9">
        <f>Books[[#This Row],[تعداد صفحه]]*5000+300000</f>
        <v>2020000</v>
      </c>
      <c r="I3807" s="22">
        <v>2017</v>
      </c>
      <c r="J3807" s="10" t="s">
        <v>14885</v>
      </c>
      <c r="K3807" s="11" t="s">
        <v>16643</v>
      </c>
      <c r="L3807" s="12" t="s">
        <v>17153</v>
      </c>
      <c r="M3807" s="13"/>
    </row>
    <row r="3808" spans="2:13" ht="34.9" customHeight="1">
      <c r="B3808" s="3">
        <v>3789</v>
      </c>
      <c r="C3808" s="5" t="s">
        <v>3478</v>
      </c>
      <c r="D3808" s="62" t="s">
        <v>8860</v>
      </c>
      <c r="E3808" s="4">
        <v>344</v>
      </c>
      <c r="F3808" s="7">
        <f>Books[[#This Row],[قیمت نهایی]]*100/80</f>
        <v>2525000</v>
      </c>
      <c r="G3808" s="8">
        <v>0.2</v>
      </c>
      <c r="H3808" s="9">
        <f>Books[[#This Row],[تعداد صفحه]]*5000+300000</f>
        <v>2020000</v>
      </c>
      <c r="I3808" s="22">
        <v>2017</v>
      </c>
      <c r="J3808" s="10" t="s">
        <v>14886</v>
      </c>
      <c r="K3808" s="11" t="s">
        <v>16576</v>
      </c>
      <c r="L3808" s="12" t="s">
        <v>17153</v>
      </c>
      <c r="M3808" s="13"/>
    </row>
    <row r="3809" spans="2:13" ht="34.9" customHeight="1">
      <c r="B3809" s="3">
        <v>3790</v>
      </c>
      <c r="C3809" s="5" t="s">
        <v>3479</v>
      </c>
      <c r="D3809" s="62" t="s">
        <v>8861</v>
      </c>
      <c r="E3809" s="4" t="s">
        <v>10825</v>
      </c>
      <c r="F3809" s="7">
        <f>Books[[#This Row],[قیمت نهایی]]*100/80</f>
        <v>2550000</v>
      </c>
      <c r="G3809" s="8">
        <v>0.2</v>
      </c>
      <c r="H3809" s="9">
        <f>Books[[#This Row],[تعداد صفحه]]*5000+300000</f>
        <v>2040000</v>
      </c>
      <c r="I3809" s="22">
        <v>2017</v>
      </c>
      <c r="J3809" s="10" t="s">
        <v>14887</v>
      </c>
      <c r="K3809" s="11" t="s">
        <v>16575</v>
      </c>
      <c r="L3809" s="12" t="s">
        <v>17153</v>
      </c>
      <c r="M3809" s="13"/>
    </row>
    <row r="3810" spans="2:13" ht="34.9" customHeight="1">
      <c r="B3810" s="3">
        <v>3791</v>
      </c>
      <c r="C3810" s="5" t="s">
        <v>3480</v>
      </c>
      <c r="D3810" s="62" t="s">
        <v>8862</v>
      </c>
      <c r="E3810" s="4" t="s">
        <v>10690</v>
      </c>
      <c r="F3810" s="7">
        <f>Books[[#This Row],[قیمت نهایی]]*100/80</f>
        <v>2562500</v>
      </c>
      <c r="G3810" s="8">
        <v>0.2</v>
      </c>
      <c r="H3810" s="9">
        <f>Books[[#This Row],[تعداد صفحه]]*5000+300000</f>
        <v>2050000</v>
      </c>
      <c r="I3810" s="22">
        <v>2018</v>
      </c>
      <c r="J3810" s="10" t="s">
        <v>14888</v>
      </c>
      <c r="K3810" s="11" t="s">
        <v>17016</v>
      </c>
      <c r="L3810" s="12" t="s">
        <v>17153</v>
      </c>
      <c r="M3810" s="13"/>
    </row>
    <row r="3811" spans="2:13" ht="34.9" customHeight="1">
      <c r="B3811" s="3">
        <v>3792</v>
      </c>
      <c r="C3811" s="5" t="s">
        <v>3481</v>
      </c>
      <c r="D3811" s="62" t="s">
        <v>8863</v>
      </c>
      <c r="E3811" s="4" t="s">
        <v>10690</v>
      </c>
      <c r="F3811" s="7">
        <f>Books[[#This Row],[قیمت نهایی]]*100/80</f>
        <v>2562500</v>
      </c>
      <c r="G3811" s="8">
        <v>0.2</v>
      </c>
      <c r="H3811" s="9">
        <f>Books[[#This Row],[تعداد صفحه]]*5000+300000</f>
        <v>2050000</v>
      </c>
      <c r="I3811" s="22">
        <v>2017</v>
      </c>
      <c r="J3811" s="10" t="s">
        <v>13248</v>
      </c>
      <c r="K3811" s="11" t="s">
        <v>16891</v>
      </c>
      <c r="L3811" s="12" t="s">
        <v>17153</v>
      </c>
      <c r="M3811" s="13"/>
    </row>
    <row r="3812" spans="2:13" ht="34.9" customHeight="1">
      <c r="B3812" s="3">
        <v>3793</v>
      </c>
      <c r="C3812" s="5" t="s">
        <v>3482</v>
      </c>
      <c r="D3812" s="62" t="s">
        <v>8864</v>
      </c>
      <c r="E3812" s="4" t="s">
        <v>10690</v>
      </c>
      <c r="F3812" s="7">
        <f>Books[[#This Row],[قیمت نهایی]]*100/80</f>
        <v>2562500</v>
      </c>
      <c r="G3812" s="8">
        <v>0.2</v>
      </c>
      <c r="H3812" s="9">
        <f>Books[[#This Row],[تعداد صفحه]]*5000+300000</f>
        <v>2050000</v>
      </c>
      <c r="I3812" s="22">
        <v>2017</v>
      </c>
      <c r="J3812" s="10" t="s">
        <v>14889</v>
      </c>
      <c r="K3812" s="11" t="s">
        <v>17017</v>
      </c>
      <c r="L3812" s="12" t="s">
        <v>17153</v>
      </c>
      <c r="M3812" s="13"/>
    </row>
    <row r="3813" spans="2:13" ht="34.9" customHeight="1">
      <c r="B3813" s="3">
        <v>3794</v>
      </c>
      <c r="C3813" s="5" t="s">
        <v>3483</v>
      </c>
      <c r="D3813" s="62" t="s">
        <v>8865</v>
      </c>
      <c r="E3813" s="4" t="s">
        <v>10691</v>
      </c>
      <c r="F3813" s="7">
        <f>Books[[#This Row],[قیمت نهایی]]*100/80</f>
        <v>2575000</v>
      </c>
      <c r="G3813" s="8">
        <v>0.2</v>
      </c>
      <c r="H3813" s="9">
        <f>Books[[#This Row],[تعداد صفحه]]*5000+300000</f>
        <v>2060000</v>
      </c>
      <c r="I3813" s="22">
        <v>2017</v>
      </c>
      <c r="J3813" s="10" t="s">
        <v>14890</v>
      </c>
      <c r="K3813" s="11" t="s">
        <v>16571</v>
      </c>
      <c r="L3813" s="12" t="s">
        <v>17153</v>
      </c>
      <c r="M3813" s="13"/>
    </row>
    <row r="3814" spans="2:13" ht="34.9" customHeight="1">
      <c r="B3814" s="3">
        <v>3795</v>
      </c>
      <c r="C3814" s="5" t="s">
        <v>3484</v>
      </c>
      <c r="D3814" s="62" t="s">
        <v>8866</v>
      </c>
      <c r="E3814" s="4" t="s">
        <v>10691</v>
      </c>
      <c r="F3814" s="7">
        <f>Books[[#This Row],[قیمت نهایی]]*100/80</f>
        <v>2575000</v>
      </c>
      <c r="G3814" s="8">
        <v>0.2</v>
      </c>
      <c r="H3814" s="9">
        <f>Books[[#This Row],[تعداد صفحه]]*5000+300000</f>
        <v>2060000</v>
      </c>
      <c r="I3814" s="22">
        <v>2017</v>
      </c>
      <c r="J3814" s="10" t="s">
        <v>14891</v>
      </c>
      <c r="K3814" s="11" t="s">
        <v>5</v>
      </c>
      <c r="L3814" s="12" t="s">
        <v>17153</v>
      </c>
      <c r="M3814" s="13"/>
    </row>
    <row r="3815" spans="2:13" ht="34.9" customHeight="1">
      <c r="B3815" s="3">
        <v>3796</v>
      </c>
      <c r="C3815" s="5" t="s">
        <v>3485</v>
      </c>
      <c r="D3815" s="62" t="s">
        <v>8867</v>
      </c>
      <c r="E3815" s="4" t="s">
        <v>10691</v>
      </c>
      <c r="F3815" s="7">
        <f>Books[[#This Row],[قیمت نهایی]]*100/80</f>
        <v>2575000</v>
      </c>
      <c r="G3815" s="8">
        <v>0.2</v>
      </c>
      <c r="H3815" s="9">
        <f>Books[[#This Row],[تعداد صفحه]]*5000+300000</f>
        <v>2060000</v>
      </c>
      <c r="I3815" s="22">
        <v>2017</v>
      </c>
      <c r="J3815" s="10" t="s">
        <v>14892</v>
      </c>
      <c r="K3815" s="11" t="s">
        <v>17018</v>
      </c>
      <c r="L3815" s="12" t="s">
        <v>17153</v>
      </c>
      <c r="M3815" s="13"/>
    </row>
    <row r="3816" spans="2:13" ht="34.9" customHeight="1">
      <c r="B3816" s="3">
        <v>3797</v>
      </c>
      <c r="C3816" s="5" t="s">
        <v>3486</v>
      </c>
      <c r="D3816" s="62" t="s">
        <v>8868</v>
      </c>
      <c r="E3816" s="4" t="s">
        <v>10691</v>
      </c>
      <c r="F3816" s="7">
        <f>Books[[#This Row],[قیمت نهایی]]*100/80</f>
        <v>2575000</v>
      </c>
      <c r="G3816" s="8">
        <v>0.2</v>
      </c>
      <c r="H3816" s="9">
        <f>Books[[#This Row],[تعداد صفحه]]*5000+300000</f>
        <v>2060000</v>
      </c>
      <c r="I3816" s="22">
        <v>2018</v>
      </c>
      <c r="J3816" s="10" t="s">
        <v>14893</v>
      </c>
      <c r="K3816" s="11" t="s">
        <v>16690</v>
      </c>
      <c r="L3816" s="12" t="s">
        <v>17153</v>
      </c>
      <c r="M3816" s="13"/>
    </row>
    <row r="3817" spans="2:13" ht="34.9" customHeight="1">
      <c r="B3817" s="3">
        <v>3798</v>
      </c>
      <c r="C3817" s="5" t="s">
        <v>3487</v>
      </c>
      <c r="D3817" s="62" t="s">
        <v>8869</v>
      </c>
      <c r="E3817" s="4">
        <v>354</v>
      </c>
      <c r="F3817" s="7">
        <f>Books[[#This Row],[قیمت نهایی]]*100/80</f>
        <v>2587500</v>
      </c>
      <c r="G3817" s="8">
        <v>0.2</v>
      </c>
      <c r="H3817" s="9">
        <f>Books[[#This Row],[تعداد صفحه]]*5000+300000</f>
        <v>2070000</v>
      </c>
      <c r="I3817" s="22">
        <v>2017</v>
      </c>
      <c r="J3817" s="10" t="s">
        <v>14894</v>
      </c>
      <c r="K3817" s="11" t="s">
        <v>16696</v>
      </c>
      <c r="L3817" s="12" t="s">
        <v>17153</v>
      </c>
      <c r="M3817" s="13"/>
    </row>
    <row r="3818" spans="2:13" ht="34.9" customHeight="1">
      <c r="B3818" s="3">
        <v>3799</v>
      </c>
      <c r="C3818" s="5" t="s">
        <v>3488</v>
      </c>
      <c r="D3818" s="62" t="s">
        <v>8870</v>
      </c>
      <c r="E3818" s="4" t="s">
        <v>11068</v>
      </c>
      <c r="F3818" s="7">
        <f>Books[[#This Row],[قیمت نهایی]]*100/80</f>
        <v>2606250</v>
      </c>
      <c r="G3818" s="8">
        <v>0.2</v>
      </c>
      <c r="H3818" s="9">
        <f>Books[[#This Row],[تعداد صفحه]]*5000+300000</f>
        <v>2085000</v>
      </c>
      <c r="I3818" s="22">
        <v>2018</v>
      </c>
      <c r="J3818" s="10" t="s">
        <v>14895</v>
      </c>
      <c r="K3818" s="11" t="s">
        <v>16575</v>
      </c>
      <c r="L3818" s="12" t="s">
        <v>17153</v>
      </c>
      <c r="M3818" s="13"/>
    </row>
    <row r="3819" spans="2:13" ht="34.9" customHeight="1">
      <c r="B3819" s="3">
        <v>3800</v>
      </c>
      <c r="C3819" s="5" t="s">
        <v>3489</v>
      </c>
      <c r="D3819" s="62" t="s">
        <v>8871</v>
      </c>
      <c r="E3819" s="4" t="s">
        <v>10850</v>
      </c>
      <c r="F3819" s="7">
        <f>Books[[#This Row],[قیمت نهایی]]*100/80</f>
        <v>2618750</v>
      </c>
      <c r="G3819" s="8">
        <v>0.2</v>
      </c>
      <c r="H3819" s="9">
        <f>Books[[#This Row],[تعداد صفحه]]*5000+300000</f>
        <v>2095000</v>
      </c>
      <c r="I3819" s="22">
        <v>2017</v>
      </c>
      <c r="J3819" s="10" t="s">
        <v>14896</v>
      </c>
      <c r="K3819" s="11" t="s">
        <v>16568</v>
      </c>
      <c r="L3819" s="12" t="s">
        <v>17153</v>
      </c>
      <c r="M3819" s="13"/>
    </row>
    <row r="3820" spans="2:13" ht="34.9" customHeight="1">
      <c r="B3820" s="3">
        <v>3801</v>
      </c>
      <c r="C3820" s="5" t="s">
        <v>3490</v>
      </c>
      <c r="D3820" s="62" t="s">
        <v>8872</v>
      </c>
      <c r="E3820" s="4" t="s">
        <v>10826</v>
      </c>
      <c r="F3820" s="7">
        <f>Books[[#This Row],[قیمت نهایی]]*100/80</f>
        <v>2625000</v>
      </c>
      <c r="G3820" s="8">
        <v>0.2</v>
      </c>
      <c r="H3820" s="9">
        <f>Books[[#This Row],[تعداد صفحه]]*5000+300000</f>
        <v>2100000</v>
      </c>
      <c r="I3820" s="22">
        <v>2017</v>
      </c>
      <c r="J3820" s="10" t="s">
        <v>14897</v>
      </c>
      <c r="K3820" s="11" t="s">
        <v>16571</v>
      </c>
      <c r="L3820" s="12" t="s">
        <v>17153</v>
      </c>
      <c r="M3820" s="13"/>
    </row>
    <row r="3821" spans="2:13" ht="34.9" customHeight="1">
      <c r="B3821" s="3">
        <v>3802</v>
      </c>
      <c r="C3821" s="5" t="s">
        <v>3491</v>
      </c>
      <c r="D3821" s="62" t="s">
        <v>8873</v>
      </c>
      <c r="E3821" s="4" t="s">
        <v>10826</v>
      </c>
      <c r="F3821" s="7">
        <f>Books[[#This Row],[قیمت نهایی]]*100/80</f>
        <v>2625000</v>
      </c>
      <c r="G3821" s="8">
        <v>0.2</v>
      </c>
      <c r="H3821" s="9">
        <f>Books[[#This Row],[تعداد صفحه]]*5000+300000</f>
        <v>2100000</v>
      </c>
      <c r="I3821" s="22">
        <v>2017</v>
      </c>
      <c r="J3821" s="10" t="s">
        <v>14898</v>
      </c>
      <c r="K3821" s="11" t="s">
        <v>17019</v>
      </c>
      <c r="L3821" s="12" t="s">
        <v>17153</v>
      </c>
      <c r="M3821" s="13"/>
    </row>
    <row r="3822" spans="2:13" ht="34.9" customHeight="1">
      <c r="B3822" s="3">
        <v>3803</v>
      </c>
      <c r="C3822" s="5" t="s">
        <v>17421</v>
      </c>
      <c r="D3822" s="62" t="s">
        <v>8874</v>
      </c>
      <c r="E3822" s="4" t="s">
        <v>10693</v>
      </c>
      <c r="F3822" s="7">
        <f>Books[[#This Row],[قیمت نهایی]]*100/80</f>
        <v>2675000</v>
      </c>
      <c r="G3822" s="8">
        <v>0.2</v>
      </c>
      <c r="H3822" s="9">
        <f>Books[[#This Row],[تعداد صفحه]]*5000+300000</f>
        <v>2140000</v>
      </c>
      <c r="I3822" s="22">
        <v>2017</v>
      </c>
      <c r="J3822" s="10" t="s">
        <v>14899</v>
      </c>
      <c r="K3822" s="11" t="s">
        <v>16601</v>
      </c>
      <c r="L3822" s="12" t="s">
        <v>17153</v>
      </c>
      <c r="M3822" s="13"/>
    </row>
    <row r="3823" spans="2:13" ht="34.9" customHeight="1">
      <c r="B3823" s="3">
        <v>3804</v>
      </c>
      <c r="C3823" s="5" t="s">
        <v>3492</v>
      </c>
      <c r="D3823" s="62" t="s">
        <v>8875</v>
      </c>
      <c r="E3823" s="4" t="s">
        <v>10693</v>
      </c>
      <c r="F3823" s="7">
        <f>Books[[#This Row],[قیمت نهایی]]*100/80</f>
        <v>2675000</v>
      </c>
      <c r="G3823" s="8">
        <v>0.2</v>
      </c>
      <c r="H3823" s="9">
        <f>Books[[#This Row],[تعداد صفحه]]*5000+300000</f>
        <v>2140000</v>
      </c>
      <c r="I3823" s="22">
        <v>2017</v>
      </c>
      <c r="J3823" s="10" t="s">
        <v>14900</v>
      </c>
      <c r="K3823" s="11" t="s">
        <v>5</v>
      </c>
      <c r="L3823" s="12" t="s">
        <v>17153</v>
      </c>
      <c r="M3823" s="13"/>
    </row>
    <row r="3824" spans="2:13" ht="34.9" customHeight="1">
      <c r="B3824" s="3">
        <v>3805</v>
      </c>
      <c r="C3824" s="5" t="s">
        <v>3493</v>
      </c>
      <c r="D3824" s="62" t="s">
        <v>8876</v>
      </c>
      <c r="E3824" s="4" t="s">
        <v>10693</v>
      </c>
      <c r="F3824" s="7">
        <f>Books[[#This Row],[قیمت نهایی]]*100/80</f>
        <v>2675000</v>
      </c>
      <c r="G3824" s="8">
        <v>0.2</v>
      </c>
      <c r="H3824" s="9">
        <f>Books[[#This Row],[تعداد صفحه]]*5000+300000</f>
        <v>2140000</v>
      </c>
      <c r="I3824" s="22">
        <v>2017</v>
      </c>
      <c r="J3824" s="10" t="s">
        <v>14901</v>
      </c>
      <c r="K3824" s="11" t="s">
        <v>5</v>
      </c>
      <c r="L3824" s="12" t="s">
        <v>17153</v>
      </c>
      <c r="M3824" s="13"/>
    </row>
    <row r="3825" spans="2:13" ht="34.9" customHeight="1">
      <c r="B3825" s="3">
        <v>3806</v>
      </c>
      <c r="C3825" s="5" t="s">
        <v>3494</v>
      </c>
      <c r="D3825" s="62" t="s">
        <v>8877</v>
      </c>
      <c r="E3825" s="4" t="s">
        <v>10693</v>
      </c>
      <c r="F3825" s="7">
        <f>Books[[#This Row],[قیمت نهایی]]*100/80</f>
        <v>2675000</v>
      </c>
      <c r="G3825" s="8">
        <v>0.2</v>
      </c>
      <c r="H3825" s="9">
        <f>Books[[#This Row],[تعداد صفحه]]*5000+300000</f>
        <v>2140000</v>
      </c>
      <c r="I3825" s="22">
        <v>2017</v>
      </c>
      <c r="J3825" s="10" t="s">
        <v>14902</v>
      </c>
      <c r="K3825" s="11" t="s">
        <v>5</v>
      </c>
      <c r="L3825" s="12" t="s">
        <v>17153</v>
      </c>
      <c r="M3825" s="13"/>
    </row>
    <row r="3826" spans="2:13" ht="34.9" customHeight="1">
      <c r="B3826" s="3">
        <v>3807</v>
      </c>
      <c r="C3826" s="5" t="s">
        <v>17422</v>
      </c>
      <c r="D3826" s="62" t="s">
        <v>8878</v>
      </c>
      <c r="E3826" s="4" t="s">
        <v>10693</v>
      </c>
      <c r="F3826" s="7">
        <f>Books[[#This Row],[قیمت نهایی]]*100/80</f>
        <v>2675000</v>
      </c>
      <c r="G3826" s="8">
        <v>0.2</v>
      </c>
      <c r="H3826" s="9">
        <f>Books[[#This Row],[تعداد صفحه]]*5000+300000</f>
        <v>2140000</v>
      </c>
      <c r="I3826" s="22">
        <v>2017</v>
      </c>
      <c r="J3826" s="10" t="s">
        <v>14903</v>
      </c>
      <c r="K3826" s="11" t="s">
        <v>16851</v>
      </c>
      <c r="L3826" s="12" t="s">
        <v>17153</v>
      </c>
      <c r="M3826" s="13"/>
    </row>
    <row r="3827" spans="2:13" ht="34.9" customHeight="1">
      <c r="B3827" s="3">
        <v>3808</v>
      </c>
      <c r="C3827" s="5" t="s">
        <v>3495</v>
      </c>
      <c r="D3827" s="62" t="s">
        <v>8879</v>
      </c>
      <c r="E3827" s="4" t="s">
        <v>10693</v>
      </c>
      <c r="F3827" s="7">
        <f>Books[[#This Row],[قیمت نهایی]]*100/80</f>
        <v>2675000</v>
      </c>
      <c r="G3827" s="8">
        <v>0.2</v>
      </c>
      <c r="H3827" s="9">
        <f>Books[[#This Row],[تعداد صفحه]]*5000+300000</f>
        <v>2140000</v>
      </c>
      <c r="I3827" s="22">
        <v>2017</v>
      </c>
      <c r="J3827" s="10" t="s">
        <v>14904</v>
      </c>
      <c r="K3827" s="11" t="s">
        <v>17020</v>
      </c>
      <c r="L3827" s="12" t="s">
        <v>17153</v>
      </c>
      <c r="M3827" s="13"/>
    </row>
    <row r="3828" spans="2:13" ht="34.9" customHeight="1">
      <c r="B3828" s="3">
        <v>3809</v>
      </c>
      <c r="C3828" s="5" t="s">
        <v>3496</v>
      </c>
      <c r="D3828" s="62" t="s">
        <v>8880</v>
      </c>
      <c r="E3828" s="4" t="s">
        <v>10693</v>
      </c>
      <c r="F3828" s="7">
        <f>Books[[#This Row],[قیمت نهایی]]*100/80</f>
        <v>2675000</v>
      </c>
      <c r="G3828" s="8">
        <v>0.2</v>
      </c>
      <c r="H3828" s="9">
        <f>Books[[#This Row],[تعداد صفحه]]*5000+300000</f>
        <v>2140000</v>
      </c>
      <c r="I3828" s="22">
        <v>2017</v>
      </c>
      <c r="J3828" s="10" t="s">
        <v>14905</v>
      </c>
      <c r="K3828" s="11" t="s">
        <v>17004</v>
      </c>
      <c r="L3828" s="12" t="s">
        <v>17153</v>
      </c>
      <c r="M3828" s="13"/>
    </row>
    <row r="3829" spans="2:13" ht="34.9" customHeight="1">
      <c r="B3829" s="3">
        <v>3810</v>
      </c>
      <c r="C3829" s="5" t="s">
        <v>3497</v>
      </c>
      <c r="D3829" s="62" t="s">
        <v>8881</v>
      </c>
      <c r="E3829" s="4" t="s">
        <v>10813</v>
      </c>
      <c r="F3829" s="7">
        <f>Books[[#This Row],[قیمت نهایی]]*100/80</f>
        <v>2712500</v>
      </c>
      <c r="G3829" s="8">
        <v>0.2</v>
      </c>
      <c r="H3829" s="9">
        <f>Books[[#This Row],[تعداد صفحه]]*5000+300000</f>
        <v>2170000</v>
      </c>
      <c r="I3829" s="22">
        <v>2017</v>
      </c>
      <c r="J3829" s="10" t="s">
        <v>14906</v>
      </c>
      <c r="K3829" s="11" t="s">
        <v>16587</v>
      </c>
      <c r="L3829" s="12" t="s">
        <v>17153</v>
      </c>
      <c r="M3829" s="13"/>
    </row>
    <row r="3830" spans="2:13" ht="34.9" customHeight="1">
      <c r="B3830" s="3">
        <v>3811</v>
      </c>
      <c r="C3830" s="5" t="s">
        <v>3498</v>
      </c>
      <c r="D3830" s="62" t="s">
        <v>8882</v>
      </c>
      <c r="E3830" s="4" t="s">
        <v>10813</v>
      </c>
      <c r="F3830" s="7">
        <f>Books[[#This Row],[قیمت نهایی]]*100/80</f>
        <v>2712500</v>
      </c>
      <c r="G3830" s="8">
        <v>0.2</v>
      </c>
      <c r="H3830" s="9">
        <f>Books[[#This Row],[تعداد صفحه]]*5000+300000</f>
        <v>2170000</v>
      </c>
      <c r="I3830" s="22">
        <v>2017</v>
      </c>
      <c r="J3830" s="10" t="s">
        <v>14907</v>
      </c>
      <c r="K3830" s="11" t="s">
        <v>16703</v>
      </c>
      <c r="L3830" s="12" t="s">
        <v>17153</v>
      </c>
      <c r="M3830" s="13"/>
    </row>
    <row r="3831" spans="2:13" ht="34.9" customHeight="1">
      <c r="B3831" s="3">
        <v>3812</v>
      </c>
      <c r="C3831" s="5" t="s">
        <v>3499</v>
      </c>
      <c r="D3831" s="62" t="s">
        <v>8883</v>
      </c>
      <c r="E3831" s="4" t="s">
        <v>10813</v>
      </c>
      <c r="F3831" s="7">
        <f>Books[[#This Row],[قیمت نهایی]]*100/80</f>
        <v>2712500</v>
      </c>
      <c r="G3831" s="8">
        <v>0.2</v>
      </c>
      <c r="H3831" s="9">
        <f>Books[[#This Row],[تعداد صفحه]]*5000+300000</f>
        <v>2170000</v>
      </c>
      <c r="I3831" s="22">
        <v>2017</v>
      </c>
      <c r="J3831" s="10" t="s">
        <v>14908</v>
      </c>
      <c r="K3831" s="11" t="s">
        <v>16575</v>
      </c>
      <c r="L3831" s="12" t="s">
        <v>17153</v>
      </c>
      <c r="M3831" s="13"/>
    </row>
    <row r="3832" spans="2:13" ht="34.9" customHeight="1">
      <c r="B3832" s="3">
        <v>3813</v>
      </c>
      <c r="C3832" s="5" t="s">
        <v>3500</v>
      </c>
      <c r="D3832" s="62" t="s">
        <v>8884</v>
      </c>
      <c r="E3832" s="4">
        <v>375</v>
      </c>
      <c r="F3832" s="7">
        <f>Books[[#This Row],[قیمت نهایی]]*100/80</f>
        <v>2718750</v>
      </c>
      <c r="G3832" s="8">
        <v>0.2</v>
      </c>
      <c r="H3832" s="9">
        <f>Books[[#This Row],[تعداد صفحه]]*5000+300000</f>
        <v>2175000</v>
      </c>
      <c r="I3832" s="22">
        <v>2018</v>
      </c>
      <c r="J3832" s="10" t="s">
        <v>14909</v>
      </c>
      <c r="K3832" s="11" t="s">
        <v>16568</v>
      </c>
      <c r="L3832" s="12" t="s">
        <v>17153</v>
      </c>
      <c r="M3832" s="13"/>
    </row>
    <row r="3833" spans="2:13" ht="34.9" customHeight="1">
      <c r="B3833" s="3">
        <v>3814</v>
      </c>
      <c r="C3833" s="5" t="s">
        <v>3501</v>
      </c>
      <c r="D3833" s="62" t="s">
        <v>8885</v>
      </c>
      <c r="E3833" s="4" t="s">
        <v>10880</v>
      </c>
      <c r="F3833" s="7">
        <f>Books[[#This Row],[قیمت نهایی]]*100/80</f>
        <v>2731250</v>
      </c>
      <c r="G3833" s="8">
        <v>0.2</v>
      </c>
      <c r="H3833" s="9">
        <f>Books[[#This Row],[تعداد صفحه]]*5000+300000</f>
        <v>2185000</v>
      </c>
      <c r="I3833" s="22">
        <v>2017</v>
      </c>
      <c r="J3833" s="10" t="s">
        <v>14910</v>
      </c>
      <c r="K3833" s="11" t="s">
        <v>16580</v>
      </c>
      <c r="L3833" s="12" t="s">
        <v>17153</v>
      </c>
      <c r="M3833" s="13"/>
    </row>
    <row r="3834" spans="2:13" ht="34.9" customHeight="1">
      <c r="B3834" s="3">
        <v>3815</v>
      </c>
      <c r="C3834" s="5" t="s">
        <v>3502</v>
      </c>
      <c r="D3834" s="62" t="s">
        <v>8886</v>
      </c>
      <c r="E3834" s="4">
        <v>377</v>
      </c>
      <c r="F3834" s="7">
        <f>Books[[#This Row],[قیمت نهایی]]*100/80</f>
        <v>2731250</v>
      </c>
      <c r="G3834" s="8">
        <v>0.2</v>
      </c>
      <c r="H3834" s="9">
        <f>Books[[#This Row],[تعداد صفحه]]*5000+300000</f>
        <v>2185000</v>
      </c>
      <c r="I3834" s="22">
        <v>2017</v>
      </c>
      <c r="J3834" s="10" t="s">
        <v>14911</v>
      </c>
      <c r="K3834" s="11" t="s">
        <v>16568</v>
      </c>
      <c r="L3834" s="12" t="s">
        <v>17153</v>
      </c>
      <c r="M3834" s="13"/>
    </row>
    <row r="3835" spans="2:13" ht="34.9" customHeight="1">
      <c r="B3835" s="3">
        <v>3816</v>
      </c>
      <c r="C3835" s="5" t="s">
        <v>3503</v>
      </c>
      <c r="D3835" s="62" t="s">
        <v>8887</v>
      </c>
      <c r="E3835" s="4" t="s">
        <v>10694</v>
      </c>
      <c r="F3835" s="7">
        <f>Books[[#This Row],[قیمت نهایی]]*100/80</f>
        <v>2750000</v>
      </c>
      <c r="G3835" s="8">
        <v>0.2</v>
      </c>
      <c r="H3835" s="9">
        <f>Books[[#This Row],[تعداد صفحه]]*5000+300000</f>
        <v>2200000</v>
      </c>
      <c r="I3835" s="22">
        <v>2017</v>
      </c>
      <c r="J3835" s="10" t="s">
        <v>14912</v>
      </c>
      <c r="K3835" s="11" t="s">
        <v>17021</v>
      </c>
      <c r="L3835" s="12" t="s">
        <v>17153</v>
      </c>
      <c r="M3835" s="13"/>
    </row>
    <row r="3836" spans="2:13" ht="34.9" customHeight="1">
      <c r="B3836" s="3">
        <v>3817</v>
      </c>
      <c r="C3836" s="5" t="s">
        <v>3504</v>
      </c>
      <c r="D3836" s="62" t="s">
        <v>8888</v>
      </c>
      <c r="E3836" s="4" t="s">
        <v>10695</v>
      </c>
      <c r="F3836" s="7">
        <f>Books[[#This Row],[قیمت نهایی]]*100/80</f>
        <v>2775000</v>
      </c>
      <c r="G3836" s="8">
        <v>0.2</v>
      </c>
      <c r="H3836" s="9">
        <f>Books[[#This Row],[تعداد صفحه]]*5000+300000</f>
        <v>2220000</v>
      </c>
      <c r="I3836" s="22">
        <v>2017</v>
      </c>
      <c r="J3836" s="10" t="s">
        <v>14913</v>
      </c>
      <c r="K3836" s="11" t="s">
        <v>16571</v>
      </c>
      <c r="L3836" s="12" t="s">
        <v>17153</v>
      </c>
      <c r="M3836" s="13"/>
    </row>
    <row r="3837" spans="2:13" ht="34.9" customHeight="1">
      <c r="B3837" s="3">
        <v>3818</v>
      </c>
      <c r="C3837" s="5" t="s">
        <v>3505</v>
      </c>
      <c r="D3837" s="62" t="s">
        <v>8889</v>
      </c>
      <c r="E3837" s="4" t="s">
        <v>10695</v>
      </c>
      <c r="F3837" s="7">
        <f>Books[[#This Row],[قیمت نهایی]]*100/80</f>
        <v>2775000</v>
      </c>
      <c r="G3837" s="8">
        <v>0.2</v>
      </c>
      <c r="H3837" s="9">
        <f>Books[[#This Row],[تعداد صفحه]]*5000+300000</f>
        <v>2220000</v>
      </c>
      <c r="I3837" s="22">
        <v>2017</v>
      </c>
      <c r="J3837" s="10" t="s">
        <v>14914</v>
      </c>
      <c r="K3837" s="11" t="s">
        <v>5</v>
      </c>
      <c r="L3837" s="12" t="s">
        <v>17153</v>
      </c>
      <c r="M3837" s="13"/>
    </row>
    <row r="3838" spans="2:13" ht="34.9" customHeight="1">
      <c r="B3838" s="3">
        <v>3819</v>
      </c>
      <c r="C3838" s="5" t="s">
        <v>3506</v>
      </c>
      <c r="D3838" s="62" t="s">
        <v>8890</v>
      </c>
      <c r="E3838" s="4" t="s">
        <v>10695</v>
      </c>
      <c r="F3838" s="7">
        <f>Books[[#This Row],[قیمت نهایی]]*100/80</f>
        <v>2775000</v>
      </c>
      <c r="G3838" s="8">
        <v>0.2</v>
      </c>
      <c r="H3838" s="9">
        <f>Books[[#This Row],[تعداد صفحه]]*5000+300000</f>
        <v>2220000</v>
      </c>
      <c r="I3838" s="22">
        <v>2017</v>
      </c>
      <c r="J3838" s="10" t="s">
        <v>14915</v>
      </c>
      <c r="K3838" s="11" t="s">
        <v>16963</v>
      </c>
      <c r="L3838" s="12" t="s">
        <v>17153</v>
      </c>
      <c r="M3838" s="13"/>
    </row>
    <row r="3839" spans="2:13" ht="34.9" customHeight="1">
      <c r="B3839" s="3">
        <v>3820</v>
      </c>
      <c r="C3839" s="5" t="s">
        <v>3507</v>
      </c>
      <c r="D3839" s="62" t="s">
        <v>8891</v>
      </c>
      <c r="E3839" s="4" t="s">
        <v>10695</v>
      </c>
      <c r="F3839" s="7">
        <f>Books[[#This Row],[قیمت نهایی]]*100/80</f>
        <v>2775000</v>
      </c>
      <c r="G3839" s="8">
        <v>0.2</v>
      </c>
      <c r="H3839" s="9">
        <f>Books[[#This Row],[تعداد صفحه]]*5000+300000</f>
        <v>2220000</v>
      </c>
      <c r="I3839" s="22">
        <v>2018</v>
      </c>
      <c r="J3839" s="10" t="s">
        <v>14916</v>
      </c>
      <c r="K3839" s="11" t="s">
        <v>16580</v>
      </c>
      <c r="L3839" s="12" t="s">
        <v>17153</v>
      </c>
      <c r="M3839" s="13"/>
    </row>
    <row r="3840" spans="2:13" ht="34.9" customHeight="1">
      <c r="B3840" s="3">
        <v>3821</v>
      </c>
      <c r="C3840" s="5" t="s">
        <v>3508</v>
      </c>
      <c r="D3840" s="62" t="s">
        <v>8892</v>
      </c>
      <c r="E3840" s="4" t="s">
        <v>10695</v>
      </c>
      <c r="F3840" s="7">
        <f>Books[[#This Row],[قیمت نهایی]]*100/80</f>
        <v>2775000</v>
      </c>
      <c r="G3840" s="8">
        <v>0.2</v>
      </c>
      <c r="H3840" s="9">
        <f>Books[[#This Row],[تعداد صفحه]]*5000+300000</f>
        <v>2220000</v>
      </c>
      <c r="I3840" s="22">
        <v>2017</v>
      </c>
      <c r="J3840" s="10" t="s">
        <v>14917</v>
      </c>
      <c r="K3840" s="11" t="s">
        <v>17022</v>
      </c>
      <c r="L3840" s="12" t="s">
        <v>17153</v>
      </c>
      <c r="M3840" s="13"/>
    </row>
    <row r="3841" spans="2:13" ht="34.9" customHeight="1">
      <c r="B3841" s="3">
        <v>3822</v>
      </c>
      <c r="C3841" s="5" t="s">
        <v>3509</v>
      </c>
      <c r="D3841" s="62" t="s">
        <v>8893</v>
      </c>
      <c r="E3841" s="4">
        <v>384</v>
      </c>
      <c r="F3841" s="7">
        <f>Books[[#This Row],[قیمت نهایی]]*100/80</f>
        <v>2775000</v>
      </c>
      <c r="G3841" s="8">
        <v>0.2</v>
      </c>
      <c r="H3841" s="9">
        <f>Books[[#This Row],[تعداد صفحه]]*5000+300000</f>
        <v>2220000</v>
      </c>
      <c r="I3841" s="22">
        <v>2018</v>
      </c>
      <c r="J3841" s="10" t="s">
        <v>14918</v>
      </c>
      <c r="K3841" s="11" t="s">
        <v>16622</v>
      </c>
      <c r="L3841" s="12" t="s">
        <v>17153</v>
      </c>
      <c r="M3841" s="13"/>
    </row>
    <row r="3842" spans="2:13" ht="34.9" customHeight="1">
      <c r="B3842" s="3">
        <v>3823</v>
      </c>
      <c r="C3842" s="5" t="s">
        <v>3510</v>
      </c>
      <c r="D3842" s="62" t="s">
        <v>8894</v>
      </c>
      <c r="E3842" s="4">
        <v>384</v>
      </c>
      <c r="F3842" s="7">
        <f>Books[[#This Row],[قیمت نهایی]]*100/80</f>
        <v>2775000</v>
      </c>
      <c r="G3842" s="8">
        <v>0.2</v>
      </c>
      <c r="H3842" s="9">
        <f>Books[[#This Row],[تعداد صفحه]]*5000+300000</f>
        <v>2220000</v>
      </c>
      <c r="I3842" s="22">
        <v>2018</v>
      </c>
      <c r="J3842" s="10" t="s">
        <v>14894</v>
      </c>
      <c r="K3842" s="11" t="s">
        <v>16696</v>
      </c>
      <c r="L3842" s="12" t="s">
        <v>17153</v>
      </c>
      <c r="M3842" s="13"/>
    </row>
    <row r="3843" spans="2:13" ht="34.9" customHeight="1">
      <c r="B3843" s="3">
        <v>3824</v>
      </c>
      <c r="C3843" s="5" t="s">
        <v>17423</v>
      </c>
      <c r="D3843" s="62" t="s">
        <v>8895</v>
      </c>
      <c r="E3843" s="4">
        <v>384</v>
      </c>
      <c r="F3843" s="7">
        <f>Books[[#This Row],[قیمت نهایی]]*100/80</f>
        <v>2775000</v>
      </c>
      <c r="G3843" s="8">
        <v>0.2</v>
      </c>
      <c r="H3843" s="9">
        <f>Books[[#This Row],[تعداد صفحه]]*5000+300000</f>
        <v>2220000</v>
      </c>
      <c r="I3843" s="22">
        <v>2017</v>
      </c>
      <c r="J3843" s="10" t="s">
        <v>14919</v>
      </c>
      <c r="K3843" s="11" t="s">
        <v>16568</v>
      </c>
      <c r="L3843" s="12" t="s">
        <v>17153</v>
      </c>
      <c r="M3843" s="13"/>
    </row>
    <row r="3844" spans="2:13" ht="34.9" customHeight="1">
      <c r="B3844" s="3">
        <v>3825</v>
      </c>
      <c r="C3844" s="5" t="s">
        <v>3511</v>
      </c>
      <c r="D3844" s="62" t="s">
        <v>8896</v>
      </c>
      <c r="E3844" s="4" t="s">
        <v>10769</v>
      </c>
      <c r="F3844" s="7">
        <f>Books[[#This Row],[قیمت نهایی]]*100/80</f>
        <v>2787500</v>
      </c>
      <c r="G3844" s="8">
        <v>0.2</v>
      </c>
      <c r="H3844" s="9">
        <f>Books[[#This Row],[تعداد صفحه]]*5000+300000</f>
        <v>2230000</v>
      </c>
      <c r="I3844" s="22">
        <v>2017</v>
      </c>
      <c r="J3844" s="10" t="s">
        <v>14920</v>
      </c>
      <c r="K3844" s="11" t="s">
        <v>16562</v>
      </c>
      <c r="L3844" s="12" t="s">
        <v>17153</v>
      </c>
      <c r="M3844" s="13"/>
    </row>
    <row r="3845" spans="2:13" ht="34.9" customHeight="1">
      <c r="B3845" s="3">
        <v>3826</v>
      </c>
      <c r="C3845" s="5" t="s">
        <v>3512</v>
      </c>
      <c r="D3845" s="62" t="s">
        <v>8897</v>
      </c>
      <c r="E3845" s="4" t="s">
        <v>10769</v>
      </c>
      <c r="F3845" s="7">
        <f>Books[[#This Row],[قیمت نهایی]]*100/80</f>
        <v>2787500</v>
      </c>
      <c r="G3845" s="8">
        <v>0.2</v>
      </c>
      <c r="H3845" s="9">
        <f>Books[[#This Row],[تعداد صفحه]]*5000+300000</f>
        <v>2230000</v>
      </c>
      <c r="I3845" s="22">
        <v>2017</v>
      </c>
      <c r="J3845" s="10" t="s">
        <v>14921</v>
      </c>
      <c r="K3845" s="11" t="s">
        <v>16568</v>
      </c>
      <c r="L3845" s="12" t="s">
        <v>17153</v>
      </c>
      <c r="M3845" s="13"/>
    </row>
    <row r="3846" spans="2:13" ht="34.9" customHeight="1">
      <c r="B3846" s="3">
        <v>3827</v>
      </c>
      <c r="C3846" s="5" t="s">
        <v>3513</v>
      </c>
      <c r="D3846" s="62" t="s">
        <v>8898</v>
      </c>
      <c r="E3846" s="4">
        <v>388</v>
      </c>
      <c r="F3846" s="7">
        <f>Books[[#This Row],[قیمت نهایی]]*100/80</f>
        <v>2800000</v>
      </c>
      <c r="G3846" s="8">
        <v>0.2</v>
      </c>
      <c r="H3846" s="9">
        <f>Books[[#This Row],[تعداد صفحه]]*5000+300000</f>
        <v>2240000</v>
      </c>
      <c r="I3846" s="22">
        <v>2018</v>
      </c>
      <c r="J3846" s="10" t="s">
        <v>14922</v>
      </c>
      <c r="K3846" s="11" t="s">
        <v>16703</v>
      </c>
      <c r="L3846" s="12" t="s">
        <v>17153</v>
      </c>
      <c r="M3846" s="13"/>
    </row>
    <row r="3847" spans="2:13" ht="34.9" customHeight="1">
      <c r="B3847" s="3">
        <v>3828</v>
      </c>
      <c r="C3847" s="5" t="s">
        <v>3514</v>
      </c>
      <c r="D3847" s="62" t="s">
        <v>8899</v>
      </c>
      <c r="E3847" s="4" t="s">
        <v>10696</v>
      </c>
      <c r="F3847" s="7">
        <f>Books[[#This Row],[قیمت نهایی]]*100/80</f>
        <v>2812500</v>
      </c>
      <c r="G3847" s="8">
        <v>0.2</v>
      </c>
      <c r="H3847" s="9">
        <f>Books[[#This Row],[تعداد صفحه]]*5000+300000</f>
        <v>2250000</v>
      </c>
      <c r="I3847" s="22">
        <v>2017</v>
      </c>
      <c r="J3847" s="10" t="s">
        <v>14923</v>
      </c>
      <c r="K3847" s="11" t="s">
        <v>17023</v>
      </c>
      <c r="L3847" s="12" t="s">
        <v>17153</v>
      </c>
      <c r="M3847" s="13"/>
    </row>
    <row r="3848" spans="2:13" ht="34.9" customHeight="1">
      <c r="B3848" s="3">
        <v>3829</v>
      </c>
      <c r="C3848" s="5" t="s">
        <v>3515</v>
      </c>
      <c r="D3848" s="62" t="s">
        <v>8900</v>
      </c>
      <c r="E3848" s="4" t="s">
        <v>11172</v>
      </c>
      <c r="F3848" s="7">
        <f>Books[[#This Row],[قیمت نهایی]]*100/80</f>
        <v>2831250</v>
      </c>
      <c r="G3848" s="8">
        <v>0.2</v>
      </c>
      <c r="H3848" s="9">
        <f>Books[[#This Row],[تعداد صفحه]]*5000+300000</f>
        <v>2265000</v>
      </c>
      <c r="I3848" s="22">
        <v>2017</v>
      </c>
      <c r="J3848" s="10" t="s">
        <v>14924</v>
      </c>
      <c r="K3848" s="11" t="s">
        <v>16569</v>
      </c>
      <c r="L3848" s="12" t="s">
        <v>17153</v>
      </c>
      <c r="M3848" s="13"/>
    </row>
    <row r="3849" spans="2:13" ht="34.9" customHeight="1">
      <c r="B3849" s="3">
        <v>3830</v>
      </c>
      <c r="C3849" s="5" t="s">
        <v>3516</v>
      </c>
      <c r="D3849" s="62" t="s">
        <v>8901</v>
      </c>
      <c r="E3849" s="4" t="s">
        <v>10855</v>
      </c>
      <c r="F3849" s="7">
        <f>Books[[#This Row],[قیمت نهایی]]*100/80</f>
        <v>2850000</v>
      </c>
      <c r="G3849" s="8">
        <v>0.2</v>
      </c>
      <c r="H3849" s="9">
        <f>Books[[#This Row],[تعداد صفحه]]*5000+300000</f>
        <v>2280000</v>
      </c>
      <c r="I3849" s="22">
        <v>2017</v>
      </c>
      <c r="J3849" s="10" t="s">
        <v>14925</v>
      </c>
      <c r="K3849" s="11" t="s">
        <v>16571</v>
      </c>
      <c r="L3849" s="12" t="s">
        <v>17153</v>
      </c>
      <c r="M3849" s="13"/>
    </row>
    <row r="3850" spans="2:13" ht="34.9" customHeight="1">
      <c r="B3850" s="3">
        <v>3831</v>
      </c>
      <c r="C3850" s="5" t="s">
        <v>3517</v>
      </c>
      <c r="D3850" s="62" t="s">
        <v>8902</v>
      </c>
      <c r="E3850" s="4" t="s">
        <v>10798</v>
      </c>
      <c r="F3850" s="7">
        <f>Books[[#This Row],[قیمت نهایی]]*100/80</f>
        <v>2875000</v>
      </c>
      <c r="G3850" s="8">
        <v>0.2</v>
      </c>
      <c r="H3850" s="9">
        <f>Books[[#This Row],[تعداد صفحه]]*5000+300000</f>
        <v>2300000</v>
      </c>
      <c r="I3850" s="22">
        <v>2017</v>
      </c>
      <c r="J3850" s="10" t="s">
        <v>14926</v>
      </c>
      <c r="K3850" s="11" t="s">
        <v>16871</v>
      </c>
      <c r="L3850" s="12" t="s">
        <v>17153</v>
      </c>
      <c r="M3850" s="13"/>
    </row>
    <row r="3851" spans="2:13" ht="34.9" customHeight="1">
      <c r="B3851" s="3">
        <v>3832</v>
      </c>
      <c r="C3851" s="5" t="s">
        <v>3518</v>
      </c>
      <c r="D3851" s="62" t="s">
        <v>8903</v>
      </c>
      <c r="E3851" s="4" t="s">
        <v>10798</v>
      </c>
      <c r="F3851" s="7">
        <f>Books[[#This Row],[قیمت نهایی]]*100/80</f>
        <v>2875000</v>
      </c>
      <c r="G3851" s="8">
        <v>0.2</v>
      </c>
      <c r="H3851" s="9">
        <f>Books[[#This Row],[تعداد صفحه]]*5000+300000</f>
        <v>2300000</v>
      </c>
      <c r="I3851" s="22">
        <v>2017</v>
      </c>
      <c r="J3851" s="10" t="s">
        <v>14927</v>
      </c>
      <c r="K3851" s="11" t="s">
        <v>17024</v>
      </c>
      <c r="L3851" s="12" t="s">
        <v>17153</v>
      </c>
      <c r="M3851" s="13"/>
    </row>
    <row r="3852" spans="2:13" ht="34.9" customHeight="1">
      <c r="B3852" s="3">
        <v>3833</v>
      </c>
      <c r="C3852" s="5" t="s">
        <v>3519</v>
      </c>
      <c r="D3852" s="62" t="s">
        <v>8904</v>
      </c>
      <c r="E3852" s="4" t="s">
        <v>10798</v>
      </c>
      <c r="F3852" s="7">
        <f>Books[[#This Row],[قیمت نهایی]]*100/80</f>
        <v>2875000</v>
      </c>
      <c r="G3852" s="8">
        <v>0.2</v>
      </c>
      <c r="H3852" s="9">
        <f>Books[[#This Row],[تعداد صفحه]]*5000+300000</f>
        <v>2300000</v>
      </c>
      <c r="I3852" s="22">
        <v>2017</v>
      </c>
      <c r="J3852" s="10" t="s">
        <v>14928</v>
      </c>
      <c r="K3852" s="11" t="s">
        <v>16625</v>
      </c>
      <c r="L3852" s="12" t="s">
        <v>17153</v>
      </c>
      <c r="M3852" s="13"/>
    </row>
    <row r="3853" spans="2:13" ht="34.9" customHeight="1">
      <c r="B3853" s="3">
        <v>3834</v>
      </c>
      <c r="C3853" s="5" t="s">
        <v>3520</v>
      </c>
      <c r="D3853" s="62" t="s">
        <v>8905</v>
      </c>
      <c r="E3853" s="4" t="s">
        <v>10798</v>
      </c>
      <c r="F3853" s="7">
        <f>Books[[#This Row],[قیمت نهایی]]*100/80</f>
        <v>2875000</v>
      </c>
      <c r="G3853" s="8">
        <v>0.2</v>
      </c>
      <c r="H3853" s="9">
        <f>Books[[#This Row],[تعداد صفحه]]*5000+300000</f>
        <v>2300000</v>
      </c>
      <c r="I3853" s="22">
        <v>2017</v>
      </c>
      <c r="J3853" s="10" t="s">
        <v>14929</v>
      </c>
      <c r="K3853" s="11" t="s">
        <v>16850</v>
      </c>
      <c r="L3853" s="12" t="s">
        <v>17153</v>
      </c>
      <c r="M3853" s="13"/>
    </row>
    <row r="3854" spans="2:13" ht="34.9" customHeight="1">
      <c r="B3854" s="3">
        <v>3835</v>
      </c>
      <c r="C3854" s="5" t="s">
        <v>3521</v>
      </c>
      <c r="D3854" s="62" t="s">
        <v>8906</v>
      </c>
      <c r="E3854" s="4" t="s">
        <v>10947</v>
      </c>
      <c r="F3854" s="7">
        <f>Books[[#This Row],[قیمت نهایی]]*100/80</f>
        <v>2912500</v>
      </c>
      <c r="G3854" s="8">
        <v>0.2</v>
      </c>
      <c r="H3854" s="9">
        <f>Books[[#This Row],[تعداد صفحه]]*5000+300000</f>
        <v>2330000</v>
      </c>
      <c r="I3854" s="22">
        <v>2017</v>
      </c>
      <c r="J3854" s="10" t="s">
        <v>14930</v>
      </c>
      <c r="K3854" s="11" t="s">
        <v>6</v>
      </c>
      <c r="L3854" s="12" t="s">
        <v>17153</v>
      </c>
      <c r="M3854" s="13"/>
    </row>
    <row r="3855" spans="2:13" ht="34.9" customHeight="1">
      <c r="B3855" s="3">
        <v>3836</v>
      </c>
      <c r="C3855" s="5" t="s">
        <v>3522</v>
      </c>
      <c r="D3855" s="62" t="s">
        <v>8907</v>
      </c>
      <c r="E3855" s="4" t="s">
        <v>10698</v>
      </c>
      <c r="F3855" s="7">
        <f>Books[[#This Row],[قیمت نهایی]]*100/80</f>
        <v>2925000</v>
      </c>
      <c r="G3855" s="8">
        <v>0.2</v>
      </c>
      <c r="H3855" s="9">
        <f>Books[[#This Row],[تعداد صفحه]]*5000+300000</f>
        <v>2340000</v>
      </c>
      <c r="I3855" s="22">
        <v>2017</v>
      </c>
      <c r="J3855" s="10" t="s">
        <v>14931</v>
      </c>
      <c r="K3855" s="11" t="s">
        <v>16571</v>
      </c>
      <c r="L3855" s="12" t="s">
        <v>17153</v>
      </c>
      <c r="M3855" s="13"/>
    </row>
    <row r="3856" spans="2:13" ht="34.9" customHeight="1">
      <c r="B3856" s="3">
        <v>3837</v>
      </c>
      <c r="C3856" s="5" t="s">
        <v>3523</v>
      </c>
      <c r="D3856" s="62" t="s">
        <v>8908</v>
      </c>
      <c r="E3856" s="4" t="s">
        <v>10698</v>
      </c>
      <c r="F3856" s="7">
        <f>Books[[#This Row],[قیمت نهایی]]*100/80</f>
        <v>2925000</v>
      </c>
      <c r="G3856" s="8">
        <v>0.2</v>
      </c>
      <c r="H3856" s="9">
        <f>Books[[#This Row],[تعداد صفحه]]*5000+300000</f>
        <v>2340000</v>
      </c>
      <c r="I3856" s="22">
        <v>2017</v>
      </c>
      <c r="J3856" s="10" t="s">
        <v>14932</v>
      </c>
      <c r="K3856" s="11" t="s">
        <v>5</v>
      </c>
      <c r="L3856" s="12" t="s">
        <v>17153</v>
      </c>
      <c r="M3856" s="13"/>
    </row>
    <row r="3857" spans="2:13" ht="34.9" customHeight="1">
      <c r="B3857" s="3">
        <v>3838</v>
      </c>
      <c r="C3857" s="5" t="s">
        <v>3524</v>
      </c>
      <c r="D3857" s="62" t="s">
        <v>8909</v>
      </c>
      <c r="E3857" s="4" t="s">
        <v>11173</v>
      </c>
      <c r="F3857" s="7">
        <f>Books[[#This Row],[قیمت نهایی]]*100/80</f>
        <v>25950000</v>
      </c>
      <c r="G3857" s="8">
        <v>0.2</v>
      </c>
      <c r="H3857" s="9">
        <f>Books[[#This Row],[تعداد صفحه]]*5000+300000</f>
        <v>20760000</v>
      </c>
      <c r="I3857" s="22">
        <v>2017</v>
      </c>
      <c r="J3857" s="10" t="s">
        <v>14933</v>
      </c>
      <c r="K3857" s="11" t="s">
        <v>5</v>
      </c>
      <c r="L3857" s="12" t="s">
        <v>17153</v>
      </c>
      <c r="M3857" s="13"/>
    </row>
    <row r="3858" spans="2:13" ht="34.9" customHeight="1">
      <c r="B3858" s="3">
        <v>3839</v>
      </c>
      <c r="C3858" s="5" t="s">
        <v>3525</v>
      </c>
      <c r="D3858" s="62" t="s">
        <v>8910</v>
      </c>
      <c r="E3858" s="4" t="s">
        <v>10700</v>
      </c>
      <c r="F3858" s="7">
        <f>Books[[#This Row],[قیمت نهایی]]*100/80</f>
        <v>2975000</v>
      </c>
      <c r="G3858" s="8">
        <v>0.2</v>
      </c>
      <c r="H3858" s="9">
        <f>Books[[#This Row],[تعداد صفحه]]*5000+300000</f>
        <v>2380000</v>
      </c>
      <c r="I3858" s="22">
        <v>2017</v>
      </c>
      <c r="J3858" s="10" t="s">
        <v>14934</v>
      </c>
      <c r="K3858" s="11" t="s">
        <v>16571</v>
      </c>
      <c r="L3858" s="12" t="s">
        <v>17153</v>
      </c>
      <c r="M3858" s="13"/>
    </row>
    <row r="3859" spans="2:13" ht="34.9" customHeight="1">
      <c r="B3859" s="3">
        <v>3840</v>
      </c>
      <c r="C3859" s="5" t="s">
        <v>3526</v>
      </c>
      <c r="D3859" s="62" t="s">
        <v>8911</v>
      </c>
      <c r="E3859" s="4" t="s">
        <v>10971</v>
      </c>
      <c r="F3859" s="7">
        <f>Books[[#This Row],[قیمت نهایی]]*100/80</f>
        <v>2981250</v>
      </c>
      <c r="G3859" s="8">
        <v>0.2</v>
      </c>
      <c r="H3859" s="9">
        <f>Books[[#This Row],[تعداد صفحه]]*5000+300000</f>
        <v>2385000</v>
      </c>
      <c r="I3859" s="22">
        <v>2017</v>
      </c>
      <c r="J3859" s="10" t="s">
        <v>14935</v>
      </c>
      <c r="K3859" s="11" t="s">
        <v>16575</v>
      </c>
      <c r="L3859" s="12" t="s">
        <v>17153</v>
      </c>
      <c r="M3859" s="13"/>
    </row>
    <row r="3860" spans="2:13" ht="34.9" customHeight="1">
      <c r="B3860" s="3">
        <v>3841</v>
      </c>
      <c r="C3860" s="5" t="s">
        <v>3527</v>
      </c>
      <c r="D3860" s="62" t="s">
        <v>8912</v>
      </c>
      <c r="E3860" s="4" t="s">
        <v>11082</v>
      </c>
      <c r="F3860" s="7">
        <f>Books[[#This Row],[قیمت نهایی]]*100/80</f>
        <v>2993750</v>
      </c>
      <c r="G3860" s="8">
        <v>0.2</v>
      </c>
      <c r="H3860" s="9">
        <f>Books[[#This Row],[تعداد صفحه]]*5000+300000</f>
        <v>2395000</v>
      </c>
      <c r="I3860" s="22">
        <v>2017</v>
      </c>
      <c r="J3860" s="10" t="s">
        <v>14936</v>
      </c>
      <c r="K3860" s="11" t="s">
        <v>16568</v>
      </c>
      <c r="L3860" s="12" t="s">
        <v>17153</v>
      </c>
      <c r="M3860" s="13"/>
    </row>
    <row r="3861" spans="2:13" ht="34.9" customHeight="1">
      <c r="B3861" s="3">
        <v>3842</v>
      </c>
      <c r="C3861" s="5" t="s">
        <v>3528</v>
      </c>
      <c r="D3861" s="62" t="s">
        <v>8913</v>
      </c>
      <c r="E3861" s="4" t="s">
        <v>11083</v>
      </c>
      <c r="F3861" s="7">
        <f>Books[[#This Row],[قیمت نهایی]]*100/80</f>
        <v>3000000</v>
      </c>
      <c r="G3861" s="8">
        <v>0.2</v>
      </c>
      <c r="H3861" s="9">
        <f>Books[[#This Row],[تعداد صفحه]]*5000+300000</f>
        <v>2400000</v>
      </c>
      <c r="I3861" s="22">
        <v>2017</v>
      </c>
      <c r="J3861" s="10" t="s">
        <v>14937</v>
      </c>
      <c r="K3861" s="11" t="s">
        <v>16568</v>
      </c>
      <c r="L3861" s="12" t="s">
        <v>17153</v>
      </c>
      <c r="M3861" s="13"/>
    </row>
    <row r="3862" spans="2:13" ht="34.9" customHeight="1">
      <c r="B3862" s="3">
        <v>3843</v>
      </c>
      <c r="C3862" s="5" t="s">
        <v>3529</v>
      </c>
      <c r="D3862" s="62" t="s">
        <v>8914</v>
      </c>
      <c r="E3862" s="4">
        <v>422</v>
      </c>
      <c r="F3862" s="7">
        <f>Books[[#This Row],[قیمت نهایی]]*100/80</f>
        <v>3012500</v>
      </c>
      <c r="G3862" s="8">
        <v>0.2</v>
      </c>
      <c r="H3862" s="9">
        <f>Books[[#This Row],[تعداد صفحه]]*5000+300000</f>
        <v>2410000</v>
      </c>
      <c r="I3862" s="22">
        <v>2017</v>
      </c>
      <c r="J3862" s="10" t="s">
        <v>14938</v>
      </c>
      <c r="K3862" s="11" t="s">
        <v>33</v>
      </c>
      <c r="L3862" s="12" t="s">
        <v>17153</v>
      </c>
      <c r="M3862" s="13"/>
    </row>
    <row r="3863" spans="2:13" ht="34.9" customHeight="1">
      <c r="B3863" s="3">
        <v>3844</v>
      </c>
      <c r="C3863" s="5" t="s">
        <v>3530</v>
      </c>
      <c r="D3863" s="62" t="s">
        <v>8915</v>
      </c>
      <c r="E3863" s="4">
        <v>425</v>
      </c>
      <c r="F3863" s="7">
        <f>Books[[#This Row],[قیمت نهایی]]*100/80</f>
        <v>3031250</v>
      </c>
      <c r="G3863" s="8">
        <v>0.2</v>
      </c>
      <c r="H3863" s="9">
        <f>Books[[#This Row],[تعداد صفحه]]*5000+300000</f>
        <v>2425000</v>
      </c>
      <c r="I3863" s="22">
        <v>2017</v>
      </c>
      <c r="J3863" s="10" t="s">
        <v>14939</v>
      </c>
      <c r="K3863" s="11" t="s">
        <v>16568</v>
      </c>
      <c r="L3863" s="12" t="s">
        <v>17153</v>
      </c>
      <c r="M3863" s="13"/>
    </row>
    <row r="3864" spans="2:13" ht="34.9" customHeight="1">
      <c r="B3864" s="3">
        <v>3845</v>
      </c>
      <c r="C3864" s="5" t="s">
        <v>3531</v>
      </c>
      <c r="D3864" s="62" t="s">
        <v>8916</v>
      </c>
      <c r="E3864" s="4" t="s">
        <v>11087</v>
      </c>
      <c r="F3864" s="7">
        <f>Books[[#This Row],[قیمت نهایی]]*100/80</f>
        <v>3050000</v>
      </c>
      <c r="G3864" s="8">
        <v>0.2</v>
      </c>
      <c r="H3864" s="9">
        <f>Books[[#This Row],[تعداد صفحه]]*5000+300000</f>
        <v>2440000</v>
      </c>
      <c r="I3864" s="22">
        <v>2017</v>
      </c>
      <c r="J3864" s="10" t="s">
        <v>14940</v>
      </c>
      <c r="K3864" s="11" t="s">
        <v>17025</v>
      </c>
      <c r="L3864" s="12" t="s">
        <v>17153</v>
      </c>
      <c r="M3864" s="13"/>
    </row>
    <row r="3865" spans="2:13" ht="34.9" customHeight="1">
      <c r="B3865" s="3">
        <v>3846</v>
      </c>
      <c r="C3865" s="5" t="s">
        <v>3532</v>
      </c>
      <c r="D3865" s="62" t="s">
        <v>8917</v>
      </c>
      <c r="E3865" s="4" t="s">
        <v>11174</v>
      </c>
      <c r="F3865" s="7">
        <f>Books[[#This Row],[قیمت نهایی]]*100/80</f>
        <v>3056250</v>
      </c>
      <c r="G3865" s="8">
        <v>0.2</v>
      </c>
      <c r="H3865" s="9">
        <f>Books[[#This Row],[تعداد صفحه]]*5000+300000</f>
        <v>2445000</v>
      </c>
      <c r="I3865" s="22">
        <v>2017</v>
      </c>
      <c r="J3865" s="10" t="s">
        <v>14941</v>
      </c>
      <c r="K3865" s="11" t="s">
        <v>16568</v>
      </c>
      <c r="L3865" s="12" t="s">
        <v>17153</v>
      </c>
      <c r="M3865" s="13"/>
    </row>
    <row r="3866" spans="2:13" ht="34.9" customHeight="1">
      <c r="B3866" s="3">
        <v>3847</v>
      </c>
      <c r="C3866" s="5" t="s">
        <v>3533</v>
      </c>
      <c r="D3866" s="62" t="s">
        <v>8918</v>
      </c>
      <c r="E3866" s="4" t="s">
        <v>10703</v>
      </c>
      <c r="F3866" s="7">
        <f>Books[[#This Row],[قیمت نهایی]]*100/80</f>
        <v>3075000</v>
      </c>
      <c r="G3866" s="8">
        <v>0.2</v>
      </c>
      <c r="H3866" s="9">
        <f>Books[[#This Row],[تعداد صفحه]]*5000+300000</f>
        <v>2460000</v>
      </c>
      <c r="I3866" s="22">
        <v>2017</v>
      </c>
      <c r="J3866" s="10" t="s">
        <v>14942</v>
      </c>
      <c r="K3866" s="11" t="s">
        <v>16963</v>
      </c>
      <c r="L3866" s="12" t="s">
        <v>17153</v>
      </c>
      <c r="M3866" s="13"/>
    </row>
    <row r="3867" spans="2:13" ht="34.9" customHeight="1">
      <c r="B3867" s="3">
        <v>3848</v>
      </c>
      <c r="C3867" s="5" t="s">
        <v>3534</v>
      </c>
      <c r="D3867" s="62" t="s">
        <v>8919</v>
      </c>
      <c r="E3867" s="4" t="s">
        <v>10703</v>
      </c>
      <c r="F3867" s="7">
        <f>Books[[#This Row],[قیمت نهایی]]*100/80</f>
        <v>3075000</v>
      </c>
      <c r="G3867" s="8">
        <v>0.2</v>
      </c>
      <c r="H3867" s="9">
        <f>Books[[#This Row],[تعداد صفحه]]*5000+300000</f>
        <v>2460000</v>
      </c>
      <c r="I3867" s="22">
        <v>2017</v>
      </c>
      <c r="J3867" s="10" t="s">
        <v>14943</v>
      </c>
      <c r="K3867" s="11" t="s">
        <v>16839</v>
      </c>
      <c r="L3867" s="12" t="s">
        <v>17153</v>
      </c>
      <c r="M3867" s="13"/>
    </row>
    <row r="3868" spans="2:13" ht="34.9" customHeight="1">
      <c r="B3868" s="3">
        <v>3849</v>
      </c>
      <c r="C3868" s="5" t="s">
        <v>3535</v>
      </c>
      <c r="D3868" s="62" t="s">
        <v>8920</v>
      </c>
      <c r="E3868" s="4" t="s">
        <v>10772</v>
      </c>
      <c r="F3868" s="7">
        <f>Books[[#This Row],[قیمت نهایی]]*100/80</f>
        <v>3150000</v>
      </c>
      <c r="G3868" s="8">
        <v>0.2</v>
      </c>
      <c r="H3868" s="9">
        <f>Books[[#This Row],[تعداد صفحه]]*5000+300000</f>
        <v>2520000</v>
      </c>
      <c r="I3868" s="22">
        <v>2017</v>
      </c>
      <c r="J3868" s="10" t="s">
        <v>14647</v>
      </c>
      <c r="K3868" s="11" t="s">
        <v>16974</v>
      </c>
      <c r="L3868" s="12" t="s">
        <v>17153</v>
      </c>
      <c r="M3868" s="13"/>
    </row>
    <row r="3869" spans="2:13" ht="34.9" customHeight="1">
      <c r="B3869" s="3">
        <v>3850</v>
      </c>
      <c r="C3869" s="5" t="s">
        <v>3536</v>
      </c>
      <c r="D3869" s="62" t="s">
        <v>8921</v>
      </c>
      <c r="E3869" s="4" t="s">
        <v>10705</v>
      </c>
      <c r="F3869" s="7">
        <f>Books[[#This Row],[قیمت نهایی]]*100/80</f>
        <v>3162500</v>
      </c>
      <c r="G3869" s="8">
        <v>0.2</v>
      </c>
      <c r="H3869" s="9">
        <f>Books[[#This Row],[تعداد صفحه]]*5000+300000</f>
        <v>2530000</v>
      </c>
      <c r="I3869" s="22">
        <v>2018</v>
      </c>
      <c r="J3869" s="10" t="s">
        <v>14944</v>
      </c>
      <c r="K3869" s="11" t="s">
        <v>16568</v>
      </c>
      <c r="L3869" s="12" t="s">
        <v>17153</v>
      </c>
      <c r="M3869" s="13"/>
    </row>
    <row r="3870" spans="2:13" ht="34.9" customHeight="1">
      <c r="B3870" s="3">
        <v>3851</v>
      </c>
      <c r="C3870" s="5" t="s">
        <v>17424</v>
      </c>
      <c r="D3870" s="62" t="s">
        <v>8922</v>
      </c>
      <c r="E3870" s="4">
        <v>448</v>
      </c>
      <c r="F3870" s="7">
        <f>Books[[#This Row],[قیمت نهایی]]*100/80</f>
        <v>3175000</v>
      </c>
      <c r="G3870" s="8">
        <v>0.2</v>
      </c>
      <c r="H3870" s="9">
        <f>Books[[#This Row],[تعداد صفحه]]*5000+300000</f>
        <v>2540000</v>
      </c>
      <c r="I3870" s="22">
        <v>2017</v>
      </c>
      <c r="J3870" s="10" t="s">
        <v>14945</v>
      </c>
      <c r="K3870" s="11" t="s">
        <v>16607</v>
      </c>
      <c r="L3870" s="12" t="s">
        <v>17153</v>
      </c>
      <c r="M3870" s="13"/>
    </row>
    <row r="3871" spans="2:13" ht="34.9" customHeight="1">
      <c r="B3871" s="3">
        <v>3852</v>
      </c>
      <c r="C3871" s="5" t="s">
        <v>3537</v>
      </c>
      <c r="D3871" s="62" t="s">
        <v>8923</v>
      </c>
      <c r="E3871" s="4" t="s">
        <v>11096</v>
      </c>
      <c r="F3871" s="7">
        <f>Books[[#This Row],[قیمت نهایی]]*100/80</f>
        <v>3225000</v>
      </c>
      <c r="G3871" s="8">
        <v>0.2</v>
      </c>
      <c r="H3871" s="9">
        <f>Books[[#This Row],[تعداد صفحه]]*5000+300000</f>
        <v>2580000</v>
      </c>
      <c r="I3871" s="22">
        <v>2017</v>
      </c>
      <c r="J3871" s="10" t="s">
        <v>14946</v>
      </c>
      <c r="K3871" s="11" t="s">
        <v>5</v>
      </c>
      <c r="L3871" s="12" t="s">
        <v>17153</v>
      </c>
      <c r="M3871" s="13"/>
    </row>
    <row r="3872" spans="2:13" ht="34.9" customHeight="1">
      <c r="B3872" s="3">
        <v>3853</v>
      </c>
      <c r="C3872" s="5" t="s">
        <v>3538</v>
      </c>
      <c r="D3872" s="62" t="s">
        <v>8924</v>
      </c>
      <c r="E3872" s="4" t="s">
        <v>11096</v>
      </c>
      <c r="F3872" s="7">
        <f>Books[[#This Row],[قیمت نهایی]]*100/80</f>
        <v>3225000</v>
      </c>
      <c r="G3872" s="8">
        <v>0.2</v>
      </c>
      <c r="H3872" s="9">
        <f>Books[[#This Row],[تعداد صفحه]]*5000+300000</f>
        <v>2580000</v>
      </c>
      <c r="I3872" s="22">
        <v>2017</v>
      </c>
      <c r="J3872" s="10" t="s">
        <v>14947</v>
      </c>
      <c r="K3872" s="11" t="s">
        <v>5</v>
      </c>
      <c r="L3872" s="12" t="s">
        <v>17153</v>
      </c>
      <c r="M3872" s="13"/>
    </row>
    <row r="3873" spans="2:13" ht="34.9" customHeight="1">
      <c r="B3873" s="3">
        <v>3854</v>
      </c>
      <c r="C3873" s="5" t="s">
        <v>3539</v>
      </c>
      <c r="D3873" s="62" t="s">
        <v>8925</v>
      </c>
      <c r="E3873" s="4" t="s">
        <v>11096</v>
      </c>
      <c r="F3873" s="7">
        <f>Books[[#This Row],[قیمت نهایی]]*100/80</f>
        <v>3225000</v>
      </c>
      <c r="G3873" s="8">
        <v>0.2</v>
      </c>
      <c r="H3873" s="9">
        <f>Books[[#This Row],[تعداد صفحه]]*5000+300000</f>
        <v>2580000</v>
      </c>
      <c r="I3873" s="22">
        <v>2018</v>
      </c>
      <c r="J3873" s="10" t="s">
        <v>14948</v>
      </c>
      <c r="K3873" s="11" t="s">
        <v>17026</v>
      </c>
      <c r="L3873" s="12" t="s">
        <v>17153</v>
      </c>
      <c r="M3873" s="13"/>
    </row>
    <row r="3874" spans="2:13" ht="34.9" customHeight="1">
      <c r="B3874" s="3">
        <v>3855</v>
      </c>
      <c r="C3874" s="5" t="s">
        <v>3540</v>
      </c>
      <c r="D3874" s="62" t="s">
        <v>8926</v>
      </c>
      <c r="E3874" s="4" t="s">
        <v>10799</v>
      </c>
      <c r="F3874" s="7">
        <f>Books[[#This Row],[قیمت نهایی]]*100/80</f>
        <v>3243750</v>
      </c>
      <c r="G3874" s="8">
        <v>0.2</v>
      </c>
      <c r="H3874" s="9">
        <f>Books[[#This Row],[تعداد صفحه]]*5000+300000</f>
        <v>2595000</v>
      </c>
      <c r="I3874" s="22">
        <v>2017</v>
      </c>
      <c r="J3874" s="10" t="s">
        <v>14949</v>
      </c>
      <c r="K3874" s="11" t="s">
        <v>16568</v>
      </c>
      <c r="L3874" s="12" t="s">
        <v>17153</v>
      </c>
      <c r="M3874" s="13"/>
    </row>
    <row r="3875" spans="2:13" ht="34.9" customHeight="1">
      <c r="B3875" s="3">
        <v>3856</v>
      </c>
      <c r="C3875" s="5" t="s">
        <v>3541</v>
      </c>
      <c r="D3875" s="62" t="s">
        <v>8927</v>
      </c>
      <c r="E3875" s="4" t="s">
        <v>11097</v>
      </c>
      <c r="F3875" s="7">
        <f>Books[[#This Row],[قیمت نهایی]]*100/80</f>
        <v>3250000</v>
      </c>
      <c r="G3875" s="8">
        <v>0.2</v>
      </c>
      <c r="H3875" s="9">
        <f>Books[[#This Row],[تعداد صفحه]]*5000+300000</f>
        <v>2600000</v>
      </c>
      <c r="I3875" s="22">
        <v>2017</v>
      </c>
      <c r="J3875" s="10" t="s">
        <v>14950</v>
      </c>
      <c r="K3875" s="11" t="s">
        <v>16568</v>
      </c>
      <c r="L3875" s="12" t="s">
        <v>17153</v>
      </c>
      <c r="M3875" s="13"/>
    </row>
    <row r="3876" spans="2:13" ht="34.9" customHeight="1">
      <c r="B3876" s="3">
        <v>3857</v>
      </c>
      <c r="C3876" s="5" t="s">
        <v>3542</v>
      </c>
      <c r="D3876" s="62" t="s">
        <v>8928</v>
      </c>
      <c r="E3876" s="4" t="s">
        <v>10708</v>
      </c>
      <c r="F3876" s="7">
        <f>Books[[#This Row],[قیمت نهایی]]*100/80</f>
        <v>3275000</v>
      </c>
      <c r="G3876" s="8">
        <v>0.2</v>
      </c>
      <c r="H3876" s="9">
        <f>Books[[#This Row],[تعداد صفحه]]*5000+300000</f>
        <v>2620000</v>
      </c>
      <c r="I3876" s="22">
        <v>2018</v>
      </c>
      <c r="J3876" s="10" t="s">
        <v>14951</v>
      </c>
      <c r="K3876" s="11" t="s">
        <v>16571</v>
      </c>
      <c r="L3876" s="12" t="s">
        <v>17153</v>
      </c>
      <c r="M3876" s="13"/>
    </row>
    <row r="3877" spans="2:13" ht="34.9" customHeight="1">
      <c r="B3877" s="3">
        <v>3858</v>
      </c>
      <c r="C3877" s="5" t="s">
        <v>3543</v>
      </c>
      <c r="D3877" s="62" t="s">
        <v>8929</v>
      </c>
      <c r="E3877" s="4" t="s">
        <v>10708</v>
      </c>
      <c r="F3877" s="7">
        <f>Books[[#This Row],[قیمت نهایی]]*100/80</f>
        <v>3275000</v>
      </c>
      <c r="G3877" s="8">
        <v>0.2</v>
      </c>
      <c r="H3877" s="9">
        <f>Books[[#This Row],[تعداد صفحه]]*5000+300000</f>
        <v>2620000</v>
      </c>
      <c r="I3877" s="22">
        <v>2017</v>
      </c>
      <c r="J3877" s="10" t="s">
        <v>14952</v>
      </c>
      <c r="K3877" s="11" t="s">
        <v>16562</v>
      </c>
      <c r="L3877" s="12" t="s">
        <v>17153</v>
      </c>
      <c r="M3877" s="13"/>
    </row>
    <row r="3878" spans="2:13" ht="34.9" customHeight="1">
      <c r="B3878" s="3">
        <v>3859</v>
      </c>
      <c r="C3878" s="5" t="s">
        <v>3544</v>
      </c>
      <c r="D3878" s="62" t="s">
        <v>8930</v>
      </c>
      <c r="E3878" s="4" t="s">
        <v>10708</v>
      </c>
      <c r="F3878" s="7">
        <f>Books[[#This Row],[قیمت نهایی]]*100/80</f>
        <v>3275000</v>
      </c>
      <c r="G3878" s="8">
        <v>0.2</v>
      </c>
      <c r="H3878" s="9">
        <f>Books[[#This Row],[تعداد صفحه]]*5000+300000</f>
        <v>2620000</v>
      </c>
      <c r="I3878" s="22">
        <v>2017</v>
      </c>
      <c r="J3878" s="10" t="s">
        <v>14953</v>
      </c>
      <c r="K3878" s="11" t="s">
        <v>16839</v>
      </c>
      <c r="L3878" s="12" t="s">
        <v>17153</v>
      </c>
      <c r="M3878" s="13"/>
    </row>
    <row r="3879" spans="2:13" ht="34.9" customHeight="1">
      <c r="B3879" s="3">
        <v>3860</v>
      </c>
      <c r="C3879" s="5" t="s">
        <v>3545</v>
      </c>
      <c r="D3879" s="62" t="s">
        <v>8931</v>
      </c>
      <c r="E3879" s="4" t="s">
        <v>11175</v>
      </c>
      <c r="F3879" s="7">
        <f>Books[[#This Row],[قیمت نهایی]]*100/80</f>
        <v>3300000</v>
      </c>
      <c r="G3879" s="8">
        <v>0.2</v>
      </c>
      <c r="H3879" s="9">
        <f>Books[[#This Row],[تعداد صفحه]]*5000+300000</f>
        <v>2640000</v>
      </c>
      <c r="I3879" s="22">
        <v>2017</v>
      </c>
      <c r="J3879" s="10" t="s">
        <v>14954</v>
      </c>
      <c r="K3879" s="11" t="s">
        <v>16576</v>
      </c>
      <c r="L3879" s="12" t="s">
        <v>17153</v>
      </c>
      <c r="M3879" s="13"/>
    </row>
    <row r="3880" spans="2:13" ht="34.9" customHeight="1">
      <c r="B3880" s="3">
        <v>3861</v>
      </c>
      <c r="C3880" s="5" t="s">
        <v>3546</v>
      </c>
      <c r="D3880" s="62" t="s">
        <v>8932</v>
      </c>
      <c r="E3880" s="4" t="s">
        <v>11100</v>
      </c>
      <c r="F3880" s="7">
        <f>Books[[#This Row],[قیمت نهایی]]*100/80</f>
        <v>3325000</v>
      </c>
      <c r="G3880" s="8">
        <v>0.2</v>
      </c>
      <c r="H3880" s="9">
        <f>Books[[#This Row],[تعداد صفحه]]*5000+300000</f>
        <v>2660000</v>
      </c>
      <c r="I3880" s="22">
        <v>2017</v>
      </c>
      <c r="J3880" s="10" t="s">
        <v>14955</v>
      </c>
      <c r="K3880" s="11" t="s">
        <v>16815</v>
      </c>
      <c r="L3880" s="12" t="s">
        <v>17153</v>
      </c>
      <c r="M3880" s="13"/>
    </row>
    <row r="3881" spans="2:13" ht="34.9" customHeight="1">
      <c r="B3881" s="3">
        <v>3862</v>
      </c>
      <c r="C3881" s="5" t="s">
        <v>3547</v>
      </c>
      <c r="D3881" s="62" t="s">
        <v>8933</v>
      </c>
      <c r="E3881" s="4" t="s">
        <v>10814</v>
      </c>
      <c r="F3881" s="7">
        <f>Books[[#This Row],[قیمت نهایی]]*100/80</f>
        <v>3475000</v>
      </c>
      <c r="G3881" s="8">
        <v>0.2</v>
      </c>
      <c r="H3881" s="9">
        <f>Books[[#This Row],[تعداد صفحه]]*5000+300000</f>
        <v>2780000</v>
      </c>
      <c r="I3881" s="22">
        <v>2017</v>
      </c>
      <c r="J3881" s="10" t="s">
        <v>14956</v>
      </c>
      <c r="K3881" s="11" t="s">
        <v>5</v>
      </c>
      <c r="L3881" s="12" t="s">
        <v>17153</v>
      </c>
      <c r="M3881" s="13"/>
    </row>
    <row r="3882" spans="2:13" ht="34.9" customHeight="1">
      <c r="B3882" s="3">
        <v>3863</v>
      </c>
      <c r="C3882" s="5" t="s">
        <v>3548</v>
      </c>
      <c r="D3882" s="62" t="s">
        <v>8934</v>
      </c>
      <c r="E3882" s="4" t="s">
        <v>11176</v>
      </c>
      <c r="F3882" s="7">
        <f>Books[[#This Row],[قیمت نهایی]]*100/80</f>
        <v>3487500</v>
      </c>
      <c r="G3882" s="8">
        <v>0.2</v>
      </c>
      <c r="H3882" s="9">
        <f>Books[[#This Row],[تعداد صفحه]]*5000+300000</f>
        <v>2790000</v>
      </c>
      <c r="I3882" s="22">
        <v>2017</v>
      </c>
      <c r="J3882" s="10" t="s">
        <v>14957</v>
      </c>
      <c r="K3882" s="11" t="s">
        <v>16568</v>
      </c>
      <c r="L3882" s="12" t="s">
        <v>17153</v>
      </c>
      <c r="M3882" s="13"/>
    </row>
    <row r="3883" spans="2:13" ht="34.9" customHeight="1">
      <c r="B3883" s="3">
        <v>3864</v>
      </c>
      <c r="C3883" s="5" t="s">
        <v>3549</v>
      </c>
      <c r="D3883" s="62" t="s">
        <v>8935</v>
      </c>
      <c r="E3883" s="4">
        <v>498</v>
      </c>
      <c r="F3883" s="7">
        <f>Books[[#This Row],[قیمت نهایی]]*100/80</f>
        <v>3487500</v>
      </c>
      <c r="G3883" s="8">
        <v>0.2</v>
      </c>
      <c r="H3883" s="9">
        <f>Books[[#This Row],[تعداد صفحه]]*5000+300000</f>
        <v>2790000</v>
      </c>
      <c r="I3883" s="22">
        <v>2017</v>
      </c>
      <c r="J3883" s="10" t="s">
        <v>14958</v>
      </c>
      <c r="K3883" s="11" t="s">
        <v>16736</v>
      </c>
      <c r="L3883" s="12" t="s">
        <v>17153</v>
      </c>
      <c r="M3883" s="13"/>
    </row>
    <row r="3884" spans="2:13" ht="34.9" customHeight="1">
      <c r="B3884" s="3">
        <v>3865</v>
      </c>
      <c r="C3884" s="5" t="s">
        <v>3550</v>
      </c>
      <c r="D3884" s="62" t="s">
        <v>8936</v>
      </c>
      <c r="E3884" s="4" t="s">
        <v>11177</v>
      </c>
      <c r="F3884" s="7">
        <f>Books[[#This Row],[قیمت نهایی]]*100/80</f>
        <v>3512500</v>
      </c>
      <c r="G3884" s="8">
        <v>0.2</v>
      </c>
      <c r="H3884" s="9">
        <f>Books[[#This Row],[تعداد صفحه]]*5000+300000</f>
        <v>2810000</v>
      </c>
      <c r="I3884" s="22">
        <v>2017</v>
      </c>
      <c r="J3884" s="10" t="s">
        <v>14959</v>
      </c>
      <c r="K3884" s="11" t="s">
        <v>16696</v>
      </c>
      <c r="L3884" s="12" t="s">
        <v>17153</v>
      </c>
      <c r="M3884" s="13"/>
    </row>
    <row r="3885" spans="2:13" ht="34.9" customHeight="1">
      <c r="B3885" s="3">
        <v>3866</v>
      </c>
      <c r="C3885" s="5" t="s">
        <v>3551</v>
      </c>
      <c r="D3885" s="62" t="s">
        <v>8937</v>
      </c>
      <c r="E3885" s="4">
        <v>502</v>
      </c>
      <c r="F3885" s="7">
        <f>Books[[#This Row],[قیمت نهایی]]*100/80</f>
        <v>3512500</v>
      </c>
      <c r="G3885" s="8">
        <v>0.2</v>
      </c>
      <c r="H3885" s="9">
        <f>Books[[#This Row],[تعداد صفحه]]*5000+300000</f>
        <v>2810000</v>
      </c>
      <c r="I3885" s="22">
        <v>2017</v>
      </c>
      <c r="J3885" s="10" t="s">
        <v>14960</v>
      </c>
      <c r="K3885" s="11" t="s">
        <v>16626</v>
      </c>
      <c r="L3885" s="12" t="s">
        <v>17153</v>
      </c>
      <c r="M3885" s="13"/>
    </row>
    <row r="3886" spans="2:13" ht="34.9" customHeight="1">
      <c r="B3886" s="3">
        <v>3867</v>
      </c>
      <c r="C3886" s="5" t="s">
        <v>3552</v>
      </c>
      <c r="D3886" s="62" t="s">
        <v>8938</v>
      </c>
      <c r="E3886" s="4" t="s">
        <v>10856</v>
      </c>
      <c r="F3886" s="7">
        <f>Books[[#This Row],[قیمت نهایی]]*100/80</f>
        <v>3575000</v>
      </c>
      <c r="G3886" s="8">
        <v>0.2</v>
      </c>
      <c r="H3886" s="9">
        <f>Books[[#This Row],[تعداد صفحه]]*5000+300000</f>
        <v>2860000</v>
      </c>
      <c r="I3886" s="22">
        <v>2017</v>
      </c>
      <c r="J3886" s="10" t="s">
        <v>14961</v>
      </c>
      <c r="K3886" s="11" t="s">
        <v>17027</v>
      </c>
      <c r="L3886" s="12" t="s">
        <v>17153</v>
      </c>
      <c r="M3886" s="13"/>
    </row>
    <row r="3887" spans="2:13" ht="34.9" customHeight="1">
      <c r="B3887" s="3">
        <v>3868</v>
      </c>
      <c r="C3887" s="5" t="s">
        <v>3553</v>
      </c>
      <c r="D3887" s="62" t="s">
        <v>8939</v>
      </c>
      <c r="E3887" s="4" t="s">
        <v>11109</v>
      </c>
      <c r="F3887" s="7">
        <f>Books[[#This Row],[قیمت نهایی]]*100/80</f>
        <v>3587500</v>
      </c>
      <c r="G3887" s="8">
        <v>0.2</v>
      </c>
      <c r="H3887" s="9">
        <f>Books[[#This Row],[تعداد صفحه]]*5000+300000</f>
        <v>2870000</v>
      </c>
      <c r="I3887" s="22">
        <v>2017</v>
      </c>
      <c r="J3887" s="10" t="s">
        <v>14962</v>
      </c>
      <c r="K3887" s="11" t="s">
        <v>17028</v>
      </c>
      <c r="L3887" s="12" t="s">
        <v>17153</v>
      </c>
      <c r="M3887" s="13"/>
    </row>
    <row r="3888" spans="2:13" ht="34.9" customHeight="1">
      <c r="B3888" s="3">
        <v>3869</v>
      </c>
      <c r="C3888" s="5" t="s">
        <v>3554</v>
      </c>
      <c r="D3888" s="62" t="s">
        <v>8940</v>
      </c>
      <c r="E3888" s="4" t="s">
        <v>10978</v>
      </c>
      <c r="F3888" s="7">
        <f>Books[[#This Row],[قیمت نهایی]]*100/80</f>
        <v>3600000</v>
      </c>
      <c r="G3888" s="8">
        <v>0.2</v>
      </c>
      <c r="H3888" s="9">
        <f>Books[[#This Row],[تعداد صفحه]]*5000+300000</f>
        <v>2880000</v>
      </c>
      <c r="I3888" s="22">
        <v>2017</v>
      </c>
      <c r="J3888" s="10" t="s">
        <v>14963</v>
      </c>
      <c r="K3888" s="11" t="s">
        <v>16568</v>
      </c>
      <c r="L3888" s="12" t="s">
        <v>17153</v>
      </c>
      <c r="M3888" s="13"/>
    </row>
    <row r="3889" spans="2:13" ht="34.9" customHeight="1">
      <c r="B3889" s="3">
        <v>3870</v>
      </c>
      <c r="C3889" s="5" t="s">
        <v>3555</v>
      </c>
      <c r="D3889" s="62" t="s">
        <v>8941</v>
      </c>
      <c r="E3889" s="4" t="s">
        <v>10930</v>
      </c>
      <c r="F3889" s="7">
        <f>Books[[#This Row],[قیمت نهایی]]*100/80</f>
        <v>3625000</v>
      </c>
      <c r="G3889" s="8">
        <v>0.2</v>
      </c>
      <c r="H3889" s="9">
        <f>Books[[#This Row],[تعداد صفحه]]*5000+300000</f>
        <v>2900000</v>
      </c>
      <c r="I3889" s="22">
        <v>2017</v>
      </c>
      <c r="J3889" s="10" t="s">
        <v>14957</v>
      </c>
      <c r="K3889" s="11" t="s">
        <v>16568</v>
      </c>
      <c r="L3889" s="12" t="s">
        <v>17153</v>
      </c>
      <c r="M3889" s="13"/>
    </row>
    <row r="3890" spans="2:13" ht="34.9" customHeight="1">
      <c r="B3890" s="3">
        <v>3871</v>
      </c>
      <c r="C3890" s="5" t="s">
        <v>3556</v>
      </c>
      <c r="D3890" s="62" t="s">
        <v>8942</v>
      </c>
      <c r="E3890" s="4">
        <v>524</v>
      </c>
      <c r="F3890" s="7">
        <f>Books[[#This Row],[قیمت نهایی]]*100/80</f>
        <v>3650000</v>
      </c>
      <c r="G3890" s="8">
        <v>0.2</v>
      </c>
      <c r="H3890" s="9">
        <f>Books[[#This Row],[تعداد صفحه]]*5000+300000</f>
        <v>2920000</v>
      </c>
      <c r="I3890" s="22">
        <v>2017</v>
      </c>
      <c r="J3890" s="10" t="s">
        <v>14964</v>
      </c>
      <c r="K3890" s="11" t="s">
        <v>16575</v>
      </c>
      <c r="L3890" s="12" t="s">
        <v>17153</v>
      </c>
      <c r="M3890" s="13"/>
    </row>
    <row r="3891" spans="2:13" ht="34.9" customHeight="1">
      <c r="B3891" s="3">
        <v>3872</v>
      </c>
      <c r="C3891" s="5" t="s">
        <v>17425</v>
      </c>
      <c r="D3891" s="62" t="s">
        <v>8943</v>
      </c>
      <c r="E3891" s="4" t="s">
        <v>11178</v>
      </c>
      <c r="F3891" s="7">
        <f>Books[[#This Row],[قیمت نهایی]]*100/80</f>
        <v>3656250</v>
      </c>
      <c r="G3891" s="8">
        <v>0.2</v>
      </c>
      <c r="H3891" s="9">
        <f>Books[[#This Row],[تعداد صفحه]]*5000+300000</f>
        <v>2925000</v>
      </c>
      <c r="I3891" s="22">
        <v>2017</v>
      </c>
      <c r="J3891" s="10" t="s">
        <v>13248</v>
      </c>
      <c r="K3891" s="11" t="s">
        <v>16891</v>
      </c>
      <c r="L3891" s="12" t="s">
        <v>17153</v>
      </c>
      <c r="M3891" s="13"/>
    </row>
    <row r="3892" spans="2:13" ht="34.9" customHeight="1">
      <c r="B3892" s="3">
        <v>3873</v>
      </c>
      <c r="C3892" s="5" t="s">
        <v>3557</v>
      </c>
      <c r="D3892" s="62" t="s">
        <v>8944</v>
      </c>
      <c r="E3892" s="4" t="s">
        <v>10710</v>
      </c>
      <c r="F3892" s="7">
        <f>Books[[#This Row],[قیمت نهایی]]*100/80</f>
        <v>3675000</v>
      </c>
      <c r="G3892" s="8">
        <v>0.2</v>
      </c>
      <c r="H3892" s="9">
        <f>Books[[#This Row],[تعداد صفحه]]*5000+300000</f>
        <v>2940000</v>
      </c>
      <c r="I3892" s="22">
        <v>2018</v>
      </c>
      <c r="J3892" s="10" t="s">
        <v>14965</v>
      </c>
      <c r="K3892" s="11" t="s">
        <v>17005</v>
      </c>
      <c r="L3892" s="12" t="s">
        <v>17153</v>
      </c>
      <c r="M3892" s="13"/>
    </row>
    <row r="3893" spans="2:13" ht="34.9" customHeight="1">
      <c r="B3893" s="3">
        <v>3874</v>
      </c>
      <c r="C3893" s="5" t="s">
        <v>3558</v>
      </c>
      <c r="D3893" s="62" t="s">
        <v>8945</v>
      </c>
      <c r="E3893" s="4" t="s">
        <v>11179</v>
      </c>
      <c r="F3893" s="7">
        <f>Books[[#This Row],[قیمت نهایی]]*100/80</f>
        <v>3687500</v>
      </c>
      <c r="G3893" s="8">
        <v>0.2</v>
      </c>
      <c r="H3893" s="9">
        <f>Books[[#This Row],[تعداد صفحه]]*5000+300000</f>
        <v>2950000</v>
      </c>
      <c r="I3893" s="22">
        <v>2017</v>
      </c>
      <c r="J3893" s="10" t="s">
        <v>14966</v>
      </c>
      <c r="K3893" s="11" t="s">
        <v>16562</v>
      </c>
      <c r="L3893" s="12" t="s">
        <v>17153</v>
      </c>
      <c r="M3893" s="13"/>
    </row>
    <row r="3894" spans="2:13" ht="34.9" customHeight="1">
      <c r="B3894" s="3">
        <v>3875</v>
      </c>
      <c r="C3894" s="5" t="s">
        <v>3559</v>
      </c>
      <c r="D3894" s="62" t="s">
        <v>8946</v>
      </c>
      <c r="E3894" s="4" t="s">
        <v>10883</v>
      </c>
      <c r="F3894" s="7">
        <f>Books[[#This Row],[قیمت نهایی]]*100/80</f>
        <v>3825000</v>
      </c>
      <c r="G3894" s="8">
        <v>0.2</v>
      </c>
      <c r="H3894" s="9">
        <f>Books[[#This Row],[تعداد صفحه]]*5000+300000</f>
        <v>3060000</v>
      </c>
      <c r="I3894" s="22">
        <v>2017</v>
      </c>
      <c r="J3894" s="10" t="s">
        <v>14946</v>
      </c>
      <c r="K3894" s="11" t="s">
        <v>16963</v>
      </c>
      <c r="L3894" s="12" t="s">
        <v>17153</v>
      </c>
      <c r="M3894" s="13"/>
    </row>
    <row r="3895" spans="2:13" ht="34.9" customHeight="1">
      <c r="B3895" s="3">
        <v>3876</v>
      </c>
      <c r="C3895" s="5" t="s">
        <v>3560</v>
      </c>
      <c r="D3895" s="62" t="s">
        <v>8947</v>
      </c>
      <c r="E3895" s="4" t="s">
        <v>10828</v>
      </c>
      <c r="F3895" s="7">
        <f>Books[[#This Row],[قیمت نهایی]]*100/80</f>
        <v>3875000</v>
      </c>
      <c r="G3895" s="8">
        <v>0.2</v>
      </c>
      <c r="H3895" s="9">
        <f>Books[[#This Row],[تعداد صفحه]]*5000+300000</f>
        <v>3100000</v>
      </c>
      <c r="I3895" s="22">
        <v>2017</v>
      </c>
      <c r="J3895" s="10" t="s">
        <v>14967</v>
      </c>
      <c r="K3895" s="11" t="s">
        <v>8</v>
      </c>
      <c r="L3895" s="12" t="s">
        <v>17153</v>
      </c>
      <c r="M3895" s="13"/>
    </row>
    <row r="3896" spans="2:13" ht="34.9" customHeight="1">
      <c r="B3896" s="3">
        <v>3877</v>
      </c>
      <c r="C3896" s="5" t="s">
        <v>3561</v>
      </c>
      <c r="D3896" s="62" t="s">
        <v>8948</v>
      </c>
      <c r="E3896" s="4" t="s">
        <v>10828</v>
      </c>
      <c r="F3896" s="7">
        <f>Books[[#This Row],[قیمت نهایی]]*100/80</f>
        <v>3875000</v>
      </c>
      <c r="G3896" s="8">
        <v>0.2</v>
      </c>
      <c r="H3896" s="9">
        <f>Books[[#This Row],[تعداد صفحه]]*5000+300000</f>
        <v>3100000</v>
      </c>
      <c r="I3896" s="22">
        <v>2017</v>
      </c>
      <c r="J3896" s="10" t="s">
        <v>14968</v>
      </c>
      <c r="K3896" s="11" t="s">
        <v>5</v>
      </c>
      <c r="L3896" s="12" t="s">
        <v>17153</v>
      </c>
      <c r="M3896" s="13"/>
    </row>
    <row r="3897" spans="2:13" ht="34.9" customHeight="1">
      <c r="B3897" s="3">
        <v>3878</v>
      </c>
      <c r="C3897" s="5" t="s">
        <v>3562</v>
      </c>
      <c r="D3897" s="62" t="s">
        <v>8949</v>
      </c>
      <c r="E3897" s="4" t="s">
        <v>10828</v>
      </c>
      <c r="F3897" s="7">
        <f>Books[[#This Row],[قیمت نهایی]]*100/80</f>
        <v>3875000</v>
      </c>
      <c r="G3897" s="8">
        <v>0.2</v>
      </c>
      <c r="H3897" s="9">
        <f>Books[[#This Row],[تعداد صفحه]]*5000+300000</f>
        <v>3100000</v>
      </c>
      <c r="I3897" s="22">
        <v>2017</v>
      </c>
      <c r="J3897" s="10" t="s">
        <v>14969</v>
      </c>
      <c r="K3897" s="11" t="s">
        <v>16851</v>
      </c>
      <c r="L3897" s="12" t="s">
        <v>17153</v>
      </c>
      <c r="M3897" s="13"/>
    </row>
    <row r="3898" spans="2:13" ht="34.9" customHeight="1">
      <c r="B3898" s="3">
        <v>3879</v>
      </c>
      <c r="C3898" s="5" t="s">
        <v>3563</v>
      </c>
      <c r="D3898" s="62" t="s">
        <v>8950</v>
      </c>
      <c r="E3898" s="4" t="s">
        <v>10884</v>
      </c>
      <c r="F3898" s="7">
        <f>Books[[#This Row],[قیمت نهایی]]*100/80</f>
        <v>3900000</v>
      </c>
      <c r="G3898" s="8">
        <v>0.2</v>
      </c>
      <c r="H3898" s="9">
        <f>Books[[#This Row],[تعداد صفحه]]*5000+300000</f>
        <v>3120000</v>
      </c>
      <c r="I3898" s="22">
        <v>2017</v>
      </c>
      <c r="J3898" s="10" t="s">
        <v>14970</v>
      </c>
      <c r="K3898" s="11" t="s">
        <v>16568</v>
      </c>
      <c r="L3898" s="12" t="s">
        <v>17153</v>
      </c>
      <c r="M3898" s="13"/>
    </row>
    <row r="3899" spans="2:13" ht="34.9" customHeight="1">
      <c r="B3899" s="3">
        <v>3880</v>
      </c>
      <c r="C3899" s="5" t="s">
        <v>3564</v>
      </c>
      <c r="D3899" s="62" t="s">
        <v>8951</v>
      </c>
      <c r="E3899" s="4">
        <v>572</v>
      </c>
      <c r="F3899" s="7">
        <f>Books[[#This Row],[قیمت نهایی]]*100/80</f>
        <v>3950000</v>
      </c>
      <c r="G3899" s="8">
        <v>0.2</v>
      </c>
      <c r="H3899" s="9">
        <f>Books[[#This Row],[تعداد صفحه]]*5000+300000</f>
        <v>3160000</v>
      </c>
      <c r="I3899" s="22">
        <v>2017</v>
      </c>
      <c r="J3899" s="10" t="s">
        <v>14971</v>
      </c>
      <c r="K3899" s="11" t="s">
        <v>16850</v>
      </c>
      <c r="L3899" s="12" t="s">
        <v>17153</v>
      </c>
      <c r="M3899" s="13"/>
    </row>
    <row r="3900" spans="2:13" ht="34.9" customHeight="1">
      <c r="B3900" s="3">
        <v>3881</v>
      </c>
      <c r="C3900" s="5" t="s">
        <v>3565</v>
      </c>
      <c r="D3900" s="62" t="s">
        <v>8952</v>
      </c>
      <c r="E3900" s="4" t="s">
        <v>10871</v>
      </c>
      <c r="F3900" s="7">
        <f>Books[[#This Row],[قیمت نهایی]]*100/80</f>
        <v>3975000</v>
      </c>
      <c r="G3900" s="8">
        <v>0.2</v>
      </c>
      <c r="H3900" s="9">
        <f>Books[[#This Row],[تعداد صفحه]]*5000+300000</f>
        <v>3180000</v>
      </c>
      <c r="I3900" s="22">
        <v>2017</v>
      </c>
      <c r="J3900" s="10" t="s">
        <v>14972</v>
      </c>
      <c r="K3900" s="11" t="s">
        <v>8</v>
      </c>
      <c r="L3900" s="12" t="s">
        <v>17153</v>
      </c>
      <c r="M3900" s="13"/>
    </row>
    <row r="3901" spans="2:13" ht="34.9" customHeight="1">
      <c r="B3901" s="3">
        <v>3882</v>
      </c>
      <c r="C3901" s="5" t="s">
        <v>3566</v>
      </c>
      <c r="D3901" s="62" t="s">
        <v>8953</v>
      </c>
      <c r="E3901" s="4">
        <v>584</v>
      </c>
      <c r="F3901" s="7">
        <f>Books[[#This Row],[قیمت نهایی]]*100/80</f>
        <v>4025000</v>
      </c>
      <c r="G3901" s="8">
        <v>0.2</v>
      </c>
      <c r="H3901" s="9">
        <f>Books[[#This Row],[تعداد صفحه]]*5000+300000</f>
        <v>3220000</v>
      </c>
      <c r="I3901" s="22">
        <v>2017</v>
      </c>
      <c r="J3901" s="10" t="s">
        <v>14973</v>
      </c>
      <c r="K3901" s="11" t="s">
        <v>16834</v>
      </c>
      <c r="L3901" s="12" t="s">
        <v>17153</v>
      </c>
      <c r="M3901" s="13"/>
    </row>
    <row r="3902" spans="2:13" ht="34.9" customHeight="1">
      <c r="B3902" s="3">
        <v>3883</v>
      </c>
      <c r="C3902" s="5" t="s">
        <v>3567</v>
      </c>
      <c r="D3902" s="62" t="s">
        <v>8954</v>
      </c>
      <c r="E3902" s="4" t="s">
        <v>10885</v>
      </c>
      <c r="F3902" s="7">
        <f>Books[[#This Row],[قیمت نهایی]]*100/80</f>
        <v>4075000</v>
      </c>
      <c r="G3902" s="8">
        <v>0.2</v>
      </c>
      <c r="H3902" s="9">
        <f>Books[[#This Row],[تعداد صفحه]]*5000+300000</f>
        <v>3260000</v>
      </c>
      <c r="I3902" s="22">
        <v>2017</v>
      </c>
      <c r="J3902" s="10" t="s">
        <v>14974</v>
      </c>
      <c r="K3902" s="11" t="s">
        <v>16625</v>
      </c>
      <c r="L3902" s="12" t="s">
        <v>17153</v>
      </c>
      <c r="M3902" s="13"/>
    </row>
    <row r="3903" spans="2:13" ht="34.9" customHeight="1">
      <c r="B3903" s="3">
        <v>3884</v>
      </c>
      <c r="C3903" s="5" t="s">
        <v>3568</v>
      </c>
      <c r="D3903" s="62" t="s">
        <v>8955</v>
      </c>
      <c r="E3903" s="4" t="s">
        <v>10933</v>
      </c>
      <c r="F3903" s="7">
        <f>Books[[#This Row],[قیمت نهایی]]*100/80</f>
        <v>4100000</v>
      </c>
      <c r="G3903" s="8">
        <v>0.2</v>
      </c>
      <c r="H3903" s="9">
        <f>Books[[#This Row],[تعداد صفحه]]*5000+300000</f>
        <v>3280000</v>
      </c>
      <c r="I3903" s="22">
        <v>2017</v>
      </c>
      <c r="J3903" s="10" t="s">
        <v>14975</v>
      </c>
      <c r="K3903" s="11" t="s">
        <v>16696</v>
      </c>
      <c r="L3903" s="12" t="s">
        <v>17153</v>
      </c>
      <c r="M3903" s="13"/>
    </row>
    <row r="3904" spans="2:13" ht="34.9" customHeight="1">
      <c r="B3904" s="3">
        <v>3885</v>
      </c>
      <c r="C3904" s="5" t="s">
        <v>3569</v>
      </c>
      <c r="D3904" s="62" t="s">
        <v>8956</v>
      </c>
      <c r="E3904" s="4">
        <v>607</v>
      </c>
      <c r="F3904" s="7">
        <f>Books[[#This Row],[قیمت نهایی]]*100/80</f>
        <v>4168750</v>
      </c>
      <c r="G3904" s="8">
        <v>0.2</v>
      </c>
      <c r="H3904" s="9">
        <f>Books[[#This Row],[تعداد صفحه]]*5000+300000</f>
        <v>3335000</v>
      </c>
      <c r="I3904" s="22">
        <v>2017</v>
      </c>
      <c r="J3904" s="10" t="s">
        <v>14976</v>
      </c>
      <c r="K3904" s="11" t="s">
        <v>16575</v>
      </c>
      <c r="L3904" s="12" t="s">
        <v>17153</v>
      </c>
      <c r="M3904" s="13"/>
    </row>
    <row r="3905" spans="2:13" ht="34.9" customHeight="1">
      <c r="B3905" s="3">
        <v>3886</v>
      </c>
      <c r="C3905" s="5" t="s">
        <v>3570</v>
      </c>
      <c r="D3905" s="62" t="s">
        <v>8957</v>
      </c>
      <c r="E3905" s="4" t="s">
        <v>10713</v>
      </c>
      <c r="F3905" s="7">
        <f>Books[[#This Row],[قیمت نهایی]]*100/80</f>
        <v>4175000</v>
      </c>
      <c r="G3905" s="8">
        <v>0.2</v>
      </c>
      <c r="H3905" s="9">
        <f>Books[[#This Row],[تعداد صفحه]]*5000+300000</f>
        <v>3340000</v>
      </c>
      <c r="I3905" s="22">
        <v>2017</v>
      </c>
      <c r="J3905" s="10" t="s">
        <v>14977</v>
      </c>
      <c r="K3905" s="11" t="s">
        <v>8</v>
      </c>
      <c r="L3905" s="12" t="s">
        <v>17153</v>
      </c>
      <c r="M3905" s="13"/>
    </row>
    <row r="3906" spans="2:13" ht="34.9" customHeight="1">
      <c r="B3906" s="3">
        <v>3887</v>
      </c>
      <c r="C3906" s="5" t="s">
        <v>3571</v>
      </c>
      <c r="D3906" s="62" t="s">
        <v>8958</v>
      </c>
      <c r="E3906" s="4" t="s">
        <v>10713</v>
      </c>
      <c r="F3906" s="7">
        <f>Books[[#This Row],[قیمت نهایی]]*100/80</f>
        <v>4175000</v>
      </c>
      <c r="G3906" s="8">
        <v>0.2</v>
      </c>
      <c r="H3906" s="9">
        <f>Books[[#This Row],[تعداد صفحه]]*5000+300000</f>
        <v>3340000</v>
      </c>
      <c r="I3906" s="22">
        <v>2017</v>
      </c>
      <c r="J3906" s="10" t="s">
        <v>14978</v>
      </c>
      <c r="K3906" s="11" t="s">
        <v>8</v>
      </c>
      <c r="L3906" s="12" t="s">
        <v>17153</v>
      </c>
      <c r="M3906" s="13"/>
    </row>
    <row r="3907" spans="2:13" ht="34.9" customHeight="1">
      <c r="B3907" s="3">
        <v>3888</v>
      </c>
      <c r="C3907" s="5" t="s">
        <v>3572</v>
      </c>
      <c r="D3907" s="62" t="s">
        <v>8959</v>
      </c>
      <c r="E3907" s="4" t="s">
        <v>11180</v>
      </c>
      <c r="F3907" s="7">
        <f>Books[[#This Row],[قیمت نهایی]]*100/80</f>
        <v>4256250</v>
      </c>
      <c r="G3907" s="8">
        <v>0.2</v>
      </c>
      <c r="H3907" s="9">
        <f>Books[[#This Row],[تعداد صفحه]]*5000+300000</f>
        <v>3405000</v>
      </c>
      <c r="I3907" s="22">
        <v>2017</v>
      </c>
      <c r="J3907" s="10" t="s">
        <v>14979</v>
      </c>
      <c r="K3907" s="11" t="s">
        <v>6</v>
      </c>
      <c r="L3907" s="12" t="s">
        <v>17153</v>
      </c>
      <c r="M3907" s="13"/>
    </row>
    <row r="3908" spans="2:13" ht="34.9" customHeight="1">
      <c r="B3908" s="3">
        <v>3889</v>
      </c>
      <c r="C3908" s="5" t="s">
        <v>3573</v>
      </c>
      <c r="D3908" s="62" t="s">
        <v>8960</v>
      </c>
      <c r="E3908" s="4" t="s">
        <v>10983</v>
      </c>
      <c r="F3908" s="7">
        <f>Books[[#This Row],[قیمت نهایی]]*100/80</f>
        <v>4275000</v>
      </c>
      <c r="G3908" s="8">
        <v>0.2</v>
      </c>
      <c r="H3908" s="9">
        <f>Books[[#This Row],[تعداد صفحه]]*5000+300000</f>
        <v>3420000</v>
      </c>
      <c r="I3908" s="22">
        <v>2017</v>
      </c>
      <c r="J3908" s="10" t="s">
        <v>14980</v>
      </c>
      <c r="K3908" s="11" t="s">
        <v>5</v>
      </c>
      <c r="L3908" s="12" t="s">
        <v>17153</v>
      </c>
      <c r="M3908" s="13"/>
    </row>
    <row r="3909" spans="2:13" ht="34.9" customHeight="1">
      <c r="B3909" s="3">
        <v>3890</v>
      </c>
      <c r="C3909" s="5" t="s">
        <v>3574</v>
      </c>
      <c r="D3909" s="62" t="s">
        <v>8961</v>
      </c>
      <c r="E3909" s="4" t="s">
        <v>10983</v>
      </c>
      <c r="F3909" s="7">
        <f>Books[[#This Row],[قیمت نهایی]]*100/80</f>
        <v>4275000</v>
      </c>
      <c r="G3909" s="8">
        <v>0.2</v>
      </c>
      <c r="H3909" s="9">
        <f>Books[[#This Row],[تعداد صفحه]]*5000+300000</f>
        <v>3420000</v>
      </c>
      <c r="I3909" s="22">
        <v>2017</v>
      </c>
      <c r="J3909" s="10" t="s">
        <v>14981</v>
      </c>
      <c r="K3909" s="11" t="s">
        <v>16697</v>
      </c>
      <c r="L3909" s="12" t="s">
        <v>17153</v>
      </c>
      <c r="M3909" s="13"/>
    </row>
    <row r="3910" spans="2:13" ht="34.9" customHeight="1">
      <c r="B3910" s="3">
        <v>3891</v>
      </c>
      <c r="C3910" s="5" t="s">
        <v>3575</v>
      </c>
      <c r="D3910" s="62" t="s">
        <v>8962</v>
      </c>
      <c r="E3910" s="4" t="s">
        <v>11181</v>
      </c>
      <c r="F3910" s="7">
        <f>Books[[#This Row],[قیمت نهایی]]*100/80</f>
        <v>4293750</v>
      </c>
      <c r="G3910" s="8">
        <v>0.2</v>
      </c>
      <c r="H3910" s="9">
        <f>Books[[#This Row],[تعداد صفحه]]*5000+300000</f>
        <v>3435000</v>
      </c>
      <c r="I3910" s="22">
        <v>2018</v>
      </c>
      <c r="J3910" s="10" t="s">
        <v>14982</v>
      </c>
      <c r="K3910" s="11" t="s">
        <v>16562</v>
      </c>
      <c r="L3910" s="12" t="s">
        <v>17153</v>
      </c>
      <c r="M3910" s="13"/>
    </row>
    <row r="3911" spans="2:13" ht="34.9" customHeight="1">
      <c r="B3911" s="3">
        <v>3892</v>
      </c>
      <c r="C3911" s="5" t="s">
        <v>3576</v>
      </c>
      <c r="D3911" s="62" t="s">
        <v>8963</v>
      </c>
      <c r="E3911" s="4">
        <v>632</v>
      </c>
      <c r="F3911" s="7">
        <f>Books[[#This Row],[قیمت نهایی]]*100/80</f>
        <v>4325000</v>
      </c>
      <c r="G3911" s="8">
        <v>0.2</v>
      </c>
      <c r="H3911" s="9">
        <f>Books[[#This Row],[تعداد صفحه]]*5000+300000</f>
        <v>3460000</v>
      </c>
      <c r="I3911" s="22">
        <v>2017</v>
      </c>
      <c r="J3911" s="10" t="s">
        <v>14983</v>
      </c>
      <c r="K3911" s="11" t="s">
        <v>17029</v>
      </c>
      <c r="L3911" s="12" t="s">
        <v>17153</v>
      </c>
      <c r="M3911" s="13"/>
    </row>
    <row r="3912" spans="2:13" ht="34.9" customHeight="1">
      <c r="B3912" s="3">
        <v>3893</v>
      </c>
      <c r="C3912" s="5" t="s">
        <v>3577</v>
      </c>
      <c r="D3912" s="62" t="s">
        <v>8964</v>
      </c>
      <c r="E3912" s="4">
        <v>64</v>
      </c>
      <c r="F3912" s="7">
        <f>Books[[#This Row],[قیمت نهایی]]*100/80</f>
        <v>775000</v>
      </c>
      <c r="G3912" s="8">
        <v>0.2</v>
      </c>
      <c r="H3912" s="9">
        <f>Books[[#This Row],[تعداد صفحه]]*5000+300000</f>
        <v>620000</v>
      </c>
      <c r="I3912" s="22">
        <v>2017</v>
      </c>
      <c r="J3912" s="10" t="s">
        <v>14984</v>
      </c>
      <c r="K3912" s="11" t="s">
        <v>16569</v>
      </c>
      <c r="L3912" s="12" t="s">
        <v>17153</v>
      </c>
      <c r="M3912" s="13"/>
    </row>
    <row r="3913" spans="2:13" ht="34.9" customHeight="1">
      <c r="B3913" s="3">
        <v>3894</v>
      </c>
      <c r="C3913" s="5" t="s">
        <v>3578</v>
      </c>
      <c r="D3913" s="62" t="s">
        <v>8965</v>
      </c>
      <c r="E3913" s="4" t="s">
        <v>10803</v>
      </c>
      <c r="F3913" s="7">
        <f>Books[[#This Row],[قیمت نهایی]]*100/80</f>
        <v>4375000</v>
      </c>
      <c r="G3913" s="8">
        <v>0.2</v>
      </c>
      <c r="H3913" s="9">
        <f>Books[[#This Row],[تعداد صفحه]]*5000+300000</f>
        <v>3500000</v>
      </c>
      <c r="I3913" s="22">
        <v>2017</v>
      </c>
      <c r="J3913" s="10" t="s">
        <v>14985</v>
      </c>
      <c r="K3913" s="11" t="s">
        <v>16571</v>
      </c>
      <c r="L3913" s="12" t="s">
        <v>17153</v>
      </c>
      <c r="M3913" s="13"/>
    </row>
    <row r="3914" spans="2:13" ht="34.9" customHeight="1">
      <c r="B3914" s="3">
        <v>3895</v>
      </c>
      <c r="C3914" s="5" t="s">
        <v>3579</v>
      </c>
      <c r="D3914" s="62" t="s">
        <v>8966</v>
      </c>
      <c r="E3914" s="4" t="s">
        <v>11134</v>
      </c>
      <c r="F3914" s="7">
        <f>Books[[#This Row],[قیمت نهایی]]*100/80</f>
        <v>4425000</v>
      </c>
      <c r="G3914" s="8">
        <v>0.2</v>
      </c>
      <c r="H3914" s="9">
        <f>Books[[#This Row],[تعداد صفحه]]*5000+300000</f>
        <v>3540000</v>
      </c>
      <c r="I3914" s="22">
        <v>2017</v>
      </c>
      <c r="J3914" s="10" t="s">
        <v>14986</v>
      </c>
      <c r="K3914" s="11" t="s">
        <v>5</v>
      </c>
      <c r="L3914" s="12" t="s">
        <v>17153</v>
      </c>
      <c r="M3914" s="13"/>
    </row>
    <row r="3915" spans="2:13" ht="34.9" customHeight="1">
      <c r="B3915" s="3">
        <v>3896</v>
      </c>
      <c r="C3915" s="5" t="s">
        <v>17426</v>
      </c>
      <c r="D3915" s="62" t="s">
        <v>8967</v>
      </c>
      <c r="E3915" s="4" t="s">
        <v>11135</v>
      </c>
      <c r="F3915" s="7">
        <f>Books[[#This Row],[قیمت نهایی]]*100/80</f>
        <v>781250</v>
      </c>
      <c r="G3915" s="8">
        <v>0.2</v>
      </c>
      <c r="H3915" s="9">
        <f>Books[[#This Row],[تعداد صفحه]]*5000+300000</f>
        <v>625000</v>
      </c>
      <c r="I3915" s="22">
        <v>2018</v>
      </c>
      <c r="J3915" s="10" t="s">
        <v>14987</v>
      </c>
      <c r="K3915" s="11" t="s">
        <v>16569</v>
      </c>
      <c r="L3915" s="12" t="s">
        <v>17153</v>
      </c>
      <c r="M3915" s="13"/>
    </row>
    <row r="3916" spans="2:13" ht="34.9" customHeight="1">
      <c r="B3916" s="3">
        <v>3897</v>
      </c>
      <c r="C3916" s="5" t="s">
        <v>3580</v>
      </c>
      <c r="D3916" s="62" t="s">
        <v>8968</v>
      </c>
      <c r="E3916" s="4" t="s">
        <v>11182</v>
      </c>
      <c r="F3916" s="7">
        <f>Books[[#This Row],[قیمت نهایی]]*100/80</f>
        <v>4550000</v>
      </c>
      <c r="G3916" s="8">
        <v>0.2</v>
      </c>
      <c r="H3916" s="9">
        <f>Books[[#This Row],[تعداد صفحه]]*5000+300000</f>
        <v>3640000</v>
      </c>
      <c r="I3916" s="22">
        <v>2017</v>
      </c>
      <c r="J3916" s="10" t="s">
        <v>14988</v>
      </c>
      <c r="K3916" s="11" t="s">
        <v>16575</v>
      </c>
      <c r="L3916" s="12" t="s">
        <v>17153</v>
      </c>
      <c r="M3916" s="13"/>
    </row>
    <row r="3917" spans="2:13" ht="34.9" customHeight="1">
      <c r="B3917" s="3">
        <v>3898</v>
      </c>
      <c r="C3917" s="5" t="s">
        <v>3581</v>
      </c>
      <c r="D3917" s="62" t="s">
        <v>8969</v>
      </c>
      <c r="E3917" s="4" t="s">
        <v>10829</v>
      </c>
      <c r="F3917" s="7">
        <f>Books[[#This Row],[قیمت نهایی]]*100/80</f>
        <v>4575000</v>
      </c>
      <c r="G3917" s="8">
        <v>0.2</v>
      </c>
      <c r="H3917" s="9">
        <f>Books[[#This Row],[تعداد صفحه]]*5000+300000</f>
        <v>3660000</v>
      </c>
      <c r="I3917" s="22">
        <v>2017</v>
      </c>
      <c r="J3917" s="10" t="s">
        <v>7</v>
      </c>
      <c r="K3917" s="11" t="s">
        <v>16963</v>
      </c>
      <c r="L3917" s="12" t="s">
        <v>17153</v>
      </c>
      <c r="M3917" s="13"/>
    </row>
    <row r="3918" spans="2:13" ht="34.9" customHeight="1">
      <c r="B3918" s="3">
        <v>3899</v>
      </c>
      <c r="C3918" s="5" t="s">
        <v>3582</v>
      </c>
      <c r="D3918" s="62" t="s">
        <v>8970</v>
      </c>
      <c r="E3918" s="4" t="s">
        <v>10829</v>
      </c>
      <c r="F3918" s="7">
        <f>Books[[#This Row],[قیمت نهایی]]*100/80</f>
        <v>4575000</v>
      </c>
      <c r="G3918" s="8">
        <v>0.2</v>
      </c>
      <c r="H3918" s="9">
        <f>Books[[#This Row],[تعداد صفحه]]*5000+300000</f>
        <v>3660000</v>
      </c>
      <c r="I3918" s="22">
        <v>2017</v>
      </c>
      <c r="J3918" s="10" t="s">
        <v>14989</v>
      </c>
      <c r="K3918" s="11" t="s">
        <v>16851</v>
      </c>
      <c r="L3918" s="12" t="s">
        <v>17153</v>
      </c>
      <c r="M3918" s="13"/>
    </row>
    <row r="3919" spans="2:13" ht="34.9" customHeight="1">
      <c r="B3919" s="3">
        <v>3900</v>
      </c>
      <c r="C3919" s="5" t="s">
        <v>3583</v>
      </c>
      <c r="D3919" s="62" t="s">
        <v>8971</v>
      </c>
      <c r="E3919" s="4" t="s">
        <v>10804</v>
      </c>
      <c r="F3919" s="7">
        <f>Books[[#This Row],[قیمت نهایی]]*100/80</f>
        <v>4675000</v>
      </c>
      <c r="G3919" s="8">
        <v>0.2</v>
      </c>
      <c r="H3919" s="9">
        <f>Books[[#This Row],[تعداد صفحه]]*5000+300000</f>
        <v>3740000</v>
      </c>
      <c r="I3919" s="22">
        <v>2017</v>
      </c>
      <c r="J3919" s="10" t="s">
        <v>14990</v>
      </c>
      <c r="K3919" s="11" t="s">
        <v>5</v>
      </c>
      <c r="L3919" s="12" t="s">
        <v>17153</v>
      </c>
      <c r="M3919" s="13"/>
    </row>
    <row r="3920" spans="2:13" ht="34.9" customHeight="1">
      <c r="B3920" s="3">
        <v>3901</v>
      </c>
      <c r="C3920" s="5" t="s">
        <v>3584</v>
      </c>
      <c r="D3920" s="62" t="s">
        <v>8972</v>
      </c>
      <c r="E3920" s="4" t="s">
        <v>10804</v>
      </c>
      <c r="F3920" s="7">
        <f>Books[[#This Row],[قیمت نهایی]]*100/80</f>
        <v>4675000</v>
      </c>
      <c r="G3920" s="8">
        <v>0.2</v>
      </c>
      <c r="H3920" s="9">
        <f>Books[[#This Row],[تعداد صفحه]]*5000+300000</f>
        <v>3740000</v>
      </c>
      <c r="I3920" s="22">
        <v>2017</v>
      </c>
      <c r="J3920" s="10" t="s">
        <v>14991</v>
      </c>
      <c r="K3920" s="11" t="s">
        <v>16851</v>
      </c>
      <c r="L3920" s="12" t="s">
        <v>17153</v>
      </c>
      <c r="M3920" s="13"/>
    </row>
    <row r="3921" spans="2:13" ht="34.9" customHeight="1">
      <c r="B3921" s="3">
        <v>3902</v>
      </c>
      <c r="C3921" s="5" t="s">
        <v>3585</v>
      </c>
      <c r="D3921" s="62" t="s">
        <v>8973</v>
      </c>
      <c r="E3921" s="4" t="s">
        <v>10804</v>
      </c>
      <c r="F3921" s="7">
        <f>Books[[#This Row],[قیمت نهایی]]*100/80</f>
        <v>4675000</v>
      </c>
      <c r="G3921" s="8">
        <v>0.2</v>
      </c>
      <c r="H3921" s="9">
        <f>Books[[#This Row],[تعداد صفحه]]*5000+300000</f>
        <v>3740000</v>
      </c>
      <c r="I3921" s="22">
        <v>2017</v>
      </c>
      <c r="J3921" s="10" t="s">
        <v>14992</v>
      </c>
      <c r="K3921" s="11" t="s">
        <v>17030</v>
      </c>
      <c r="L3921" s="12" t="s">
        <v>17153</v>
      </c>
      <c r="M3921" s="13"/>
    </row>
    <row r="3922" spans="2:13" ht="34.9" customHeight="1">
      <c r="B3922" s="3">
        <v>3903</v>
      </c>
      <c r="C3922" s="5" t="s">
        <v>3586</v>
      </c>
      <c r="D3922" s="62" t="s">
        <v>8974</v>
      </c>
      <c r="E3922" s="4" t="s">
        <v>10887</v>
      </c>
      <c r="F3922" s="7">
        <f>Books[[#This Row],[قیمت نهایی]]*100/80</f>
        <v>4775000</v>
      </c>
      <c r="G3922" s="8">
        <v>0.2</v>
      </c>
      <c r="H3922" s="9">
        <f>Books[[#This Row],[تعداد صفحه]]*5000+300000</f>
        <v>3820000</v>
      </c>
      <c r="I3922" s="22">
        <v>2017</v>
      </c>
      <c r="J3922" s="10" t="s">
        <v>14993</v>
      </c>
      <c r="K3922" s="11" t="s">
        <v>3</v>
      </c>
      <c r="L3922" s="12" t="s">
        <v>17153</v>
      </c>
      <c r="M3922" s="13"/>
    </row>
    <row r="3923" spans="2:13" ht="34.9" customHeight="1">
      <c r="B3923" s="3">
        <v>3904</v>
      </c>
      <c r="C3923" s="5" t="s">
        <v>3587</v>
      </c>
      <c r="D3923" s="62" t="s">
        <v>8975</v>
      </c>
      <c r="E3923" s="4" t="s">
        <v>10887</v>
      </c>
      <c r="F3923" s="7">
        <f>Books[[#This Row],[قیمت نهایی]]*100/80</f>
        <v>4775000</v>
      </c>
      <c r="G3923" s="8">
        <v>0.2</v>
      </c>
      <c r="H3923" s="9">
        <f>Books[[#This Row],[تعداد صفحه]]*5000+300000</f>
        <v>3820000</v>
      </c>
      <c r="I3923" s="22">
        <v>2017</v>
      </c>
      <c r="J3923" s="10" t="s">
        <v>14994</v>
      </c>
      <c r="K3923" s="11" t="s">
        <v>16851</v>
      </c>
      <c r="L3923" s="12" t="s">
        <v>17153</v>
      </c>
      <c r="M3923" s="13"/>
    </row>
    <row r="3924" spans="2:13" ht="34.9" customHeight="1">
      <c r="B3924" s="3">
        <v>3905</v>
      </c>
      <c r="C3924" s="5" t="s">
        <v>3588</v>
      </c>
      <c r="D3924" s="62" t="s">
        <v>8976</v>
      </c>
      <c r="E3924" s="4" t="s">
        <v>10987</v>
      </c>
      <c r="F3924" s="7">
        <f>Books[[#This Row],[قیمت نهایی]]*100/80</f>
        <v>4825000</v>
      </c>
      <c r="G3924" s="8">
        <v>0.2</v>
      </c>
      <c r="H3924" s="9">
        <f>Books[[#This Row],[تعداد صفحه]]*5000+300000</f>
        <v>3860000</v>
      </c>
      <c r="I3924" s="22">
        <v>2017</v>
      </c>
      <c r="J3924" s="10" t="s">
        <v>14995</v>
      </c>
      <c r="K3924" s="11" t="s">
        <v>16571</v>
      </c>
      <c r="L3924" s="12" t="s">
        <v>17153</v>
      </c>
      <c r="M3924" s="13"/>
    </row>
    <row r="3925" spans="2:13" ht="34.9" customHeight="1">
      <c r="B3925" s="3">
        <v>3906</v>
      </c>
      <c r="C3925" s="5" t="s">
        <v>3589</v>
      </c>
      <c r="D3925" s="62" t="s">
        <v>8977</v>
      </c>
      <c r="E3925" s="4">
        <v>72</v>
      </c>
      <c r="F3925" s="7">
        <f>Books[[#This Row],[قیمت نهایی]]*100/80</f>
        <v>825000</v>
      </c>
      <c r="G3925" s="8">
        <v>0.2</v>
      </c>
      <c r="H3925" s="9">
        <f>Books[[#This Row],[تعداد صفحه]]*5000+300000</f>
        <v>660000</v>
      </c>
      <c r="I3925" s="22">
        <v>2017</v>
      </c>
      <c r="J3925" s="10" t="s">
        <v>14996</v>
      </c>
      <c r="K3925" s="11" t="s">
        <v>16672</v>
      </c>
      <c r="L3925" s="12" t="s">
        <v>17153</v>
      </c>
      <c r="M3925" s="13"/>
    </row>
    <row r="3926" spans="2:13" ht="34.9" customHeight="1">
      <c r="B3926" s="3">
        <v>3907</v>
      </c>
      <c r="C3926" s="5" t="s">
        <v>3590</v>
      </c>
      <c r="D3926" s="62" t="s">
        <v>8978</v>
      </c>
      <c r="E3926" s="4" t="s">
        <v>10938</v>
      </c>
      <c r="F3926" s="7">
        <f>Books[[#This Row],[قیمت نهایی]]*100/80</f>
        <v>4975000</v>
      </c>
      <c r="G3926" s="8">
        <v>0.2</v>
      </c>
      <c r="H3926" s="9">
        <f>Books[[#This Row],[تعداد صفحه]]*5000+300000</f>
        <v>3980000</v>
      </c>
      <c r="I3926" s="22">
        <v>2017</v>
      </c>
      <c r="J3926" s="10" t="s">
        <v>14997</v>
      </c>
      <c r="K3926" s="11" t="s">
        <v>8</v>
      </c>
      <c r="L3926" s="12" t="s">
        <v>17153</v>
      </c>
      <c r="M3926" s="13"/>
    </row>
    <row r="3927" spans="2:13" ht="34.9" customHeight="1">
      <c r="B3927" s="3">
        <v>3908</v>
      </c>
      <c r="C3927" s="5" t="s">
        <v>3591</v>
      </c>
      <c r="D3927" s="62" t="s">
        <v>8979</v>
      </c>
      <c r="E3927" s="4" t="s">
        <v>10742</v>
      </c>
      <c r="F3927" s="7">
        <f>Books[[#This Row],[قیمت نهایی]]*100/80</f>
        <v>837500</v>
      </c>
      <c r="G3927" s="8">
        <v>0.2</v>
      </c>
      <c r="H3927" s="9">
        <f>Books[[#This Row],[تعداد صفحه]]*5000+300000</f>
        <v>670000</v>
      </c>
      <c r="I3927" s="22">
        <v>2017</v>
      </c>
      <c r="J3927" s="10" t="s">
        <v>14998</v>
      </c>
      <c r="K3927" s="11" t="s">
        <v>16569</v>
      </c>
      <c r="L3927" s="12" t="s">
        <v>17153</v>
      </c>
      <c r="M3927" s="13"/>
    </row>
    <row r="3928" spans="2:13" ht="34.9" customHeight="1">
      <c r="B3928" s="3">
        <v>3909</v>
      </c>
      <c r="C3928" s="5" t="s">
        <v>3592</v>
      </c>
      <c r="D3928" s="62" t="s">
        <v>8980</v>
      </c>
      <c r="E3928" s="4" t="s">
        <v>11146</v>
      </c>
      <c r="F3928" s="7">
        <f>Books[[#This Row],[قیمت نهایی]]*100/80</f>
        <v>5025000</v>
      </c>
      <c r="G3928" s="8">
        <v>0.2</v>
      </c>
      <c r="H3928" s="9">
        <f>Books[[#This Row],[تعداد صفحه]]*5000+300000</f>
        <v>4020000</v>
      </c>
      <c r="I3928" s="22">
        <v>2017</v>
      </c>
      <c r="J3928" s="10" t="s">
        <v>14999</v>
      </c>
      <c r="K3928" s="11" t="s">
        <v>8</v>
      </c>
      <c r="L3928" s="12" t="s">
        <v>17153</v>
      </c>
      <c r="M3928" s="13"/>
    </row>
    <row r="3929" spans="2:13" ht="34.9" customHeight="1">
      <c r="B3929" s="3">
        <v>3910</v>
      </c>
      <c r="C3929" s="5" t="s">
        <v>3592</v>
      </c>
      <c r="D3929" s="62" t="s">
        <v>8981</v>
      </c>
      <c r="E3929" s="4" t="s">
        <v>11146</v>
      </c>
      <c r="F3929" s="7">
        <f>Books[[#This Row],[قیمت نهایی]]*100/80</f>
        <v>5025000</v>
      </c>
      <c r="G3929" s="8">
        <v>0.2</v>
      </c>
      <c r="H3929" s="9">
        <f>Books[[#This Row],[تعداد صفحه]]*5000+300000</f>
        <v>4020000</v>
      </c>
      <c r="I3929" s="22">
        <v>2018</v>
      </c>
      <c r="J3929" s="10" t="s">
        <v>15000</v>
      </c>
      <c r="K3929" s="11" t="s">
        <v>16741</v>
      </c>
      <c r="L3929" s="12" t="s">
        <v>17153</v>
      </c>
      <c r="M3929" s="13"/>
    </row>
    <row r="3930" spans="2:13" ht="34.9" customHeight="1">
      <c r="B3930" s="3">
        <v>3911</v>
      </c>
      <c r="C3930" s="5" t="s">
        <v>3593</v>
      </c>
      <c r="D3930" s="62" t="s">
        <v>8982</v>
      </c>
      <c r="E3930" s="4" t="s">
        <v>11183</v>
      </c>
      <c r="F3930" s="7">
        <f>Books[[#This Row],[قیمت نهایی]]*100/80</f>
        <v>5075000</v>
      </c>
      <c r="G3930" s="8">
        <v>0.2</v>
      </c>
      <c r="H3930" s="9">
        <f>Books[[#This Row],[تعداد صفحه]]*5000+300000</f>
        <v>4060000</v>
      </c>
      <c r="I3930" s="22">
        <v>2017</v>
      </c>
      <c r="J3930" s="10" t="s">
        <v>15001</v>
      </c>
      <c r="K3930" s="11" t="s">
        <v>8</v>
      </c>
      <c r="L3930" s="12" t="s">
        <v>17153</v>
      </c>
      <c r="M3930" s="13"/>
    </row>
    <row r="3931" spans="2:13" ht="34.9" customHeight="1">
      <c r="B3931" s="3">
        <v>3912</v>
      </c>
      <c r="C3931" s="5" t="s">
        <v>3594</v>
      </c>
      <c r="D3931" s="62" t="s">
        <v>8983</v>
      </c>
      <c r="E3931" s="4" t="s">
        <v>10939</v>
      </c>
      <c r="F3931" s="7">
        <f>Books[[#This Row],[قیمت نهایی]]*100/80</f>
        <v>5100000</v>
      </c>
      <c r="G3931" s="8">
        <v>0.2</v>
      </c>
      <c r="H3931" s="9">
        <f>Books[[#This Row],[تعداد صفحه]]*5000+300000</f>
        <v>4080000</v>
      </c>
      <c r="I3931" s="22">
        <v>2017</v>
      </c>
      <c r="J3931" s="10" t="s">
        <v>7</v>
      </c>
      <c r="K3931" s="11" t="s">
        <v>14647</v>
      </c>
      <c r="L3931" s="12" t="s">
        <v>17153</v>
      </c>
      <c r="M3931" s="13"/>
    </row>
    <row r="3932" spans="2:13" ht="34.9" customHeight="1">
      <c r="B3932" s="3">
        <v>3913</v>
      </c>
      <c r="C3932" s="5" t="s">
        <v>3565</v>
      </c>
      <c r="D3932" s="62" t="s">
        <v>8984</v>
      </c>
      <c r="E3932" s="4" t="s">
        <v>10940</v>
      </c>
      <c r="F3932" s="7">
        <f>Books[[#This Row],[قیمت نهایی]]*100/80</f>
        <v>5175000</v>
      </c>
      <c r="G3932" s="8">
        <v>0.2</v>
      </c>
      <c r="H3932" s="9">
        <f>Books[[#This Row],[تعداد صفحه]]*5000+300000</f>
        <v>4140000</v>
      </c>
      <c r="I3932" s="22">
        <v>2017</v>
      </c>
      <c r="J3932" s="10" t="s">
        <v>15002</v>
      </c>
      <c r="K3932" s="11" t="s">
        <v>8</v>
      </c>
      <c r="L3932" s="12" t="s">
        <v>17153</v>
      </c>
      <c r="M3932" s="13"/>
    </row>
    <row r="3933" spans="2:13" ht="34.9" customHeight="1">
      <c r="B3933" s="3">
        <v>3914</v>
      </c>
      <c r="C3933" s="5" t="s">
        <v>3595</v>
      </c>
      <c r="D3933" s="62" t="s">
        <v>8985</v>
      </c>
      <c r="E3933" s="4" t="s">
        <v>10940</v>
      </c>
      <c r="F3933" s="7">
        <f>Books[[#This Row],[قیمت نهایی]]*100/80</f>
        <v>5175000</v>
      </c>
      <c r="G3933" s="8">
        <v>0.2</v>
      </c>
      <c r="H3933" s="9">
        <f>Books[[#This Row],[تعداد صفحه]]*5000+300000</f>
        <v>4140000</v>
      </c>
      <c r="I3933" s="22">
        <v>2017</v>
      </c>
      <c r="J3933" s="10" t="s">
        <v>15003</v>
      </c>
      <c r="K3933" s="11" t="s">
        <v>32</v>
      </c>
      <c r="L3933" s="12" t="s">
        <v>17153</v>
      </c>
      <c r="M3933" s="13"/>
    </row>
    <row r="3934" spans="2:13" ht="34.9" customHeight="1">
      <c r="B3934" s="3">
        <v>3915</v>
      </c>
      <c r="C3934" s="5" t="s">
        <v>3596</v>
      </c>
      <c r="D3934" s="62" t="s">
        <v>8986</v>
      </c>
      <c r="E3934" s="4" t="s">
        <v>10940</v>
      </c>
      <c r="F3934" s="7">
        <f>Books[[#This Row],[قیمت نهایی]]*100/80</f>
        <v>5175000</v>
      </c>
      <c r="G3934" s="8">
        <v>0.2</v>
      </c>
      <c r="H3934" s="9">
        <f>Books[[#This Row],[تعداد صفحه]]*5000+300000</f>
        <v>4140000</v>
      </c>
      <c r="I3934" s="22">
        <v>2018</v>
      </c>
      <c r="J3934" s="10" t="s">
        <v>15004</v>
      </c>
      <c r="K3934" s="11" t="s">
        <v>16851</v>
      </c>
      <c r="L3934" s="12" t="s">
        <v>17153</v>
      </c>
      <c r="M3934" s="13"/>
    </row>
    <row r="3935" spans="2:13" ht="34.9" customHeight="1">
      <c r="B3935" s="3">
        <v>3916</v>
      </c>
      <c r="C3935" s="5" t="s">
        <v>3597</v>
      </c>
      <c r="D3935" s="62" t="s">
        <v>8987</v>
      </c>
      <c r="E3935" s="4" t="s">
        <v>11184</v>
      </c>
      <c r="F3935" s="7">
        <f>Books[[#This Row],[قیمت نهایی]]*100/80</f>
        <v>5275000</v>
      </c>
      <c r="G3935" s="8">
        <v>0.2</v>
      </c>
      <c r="H3935" s="9">
        <f>Books[[#This Row],[تعداد صفحه]]*5000+300000</f>
        <v>4220000</v>
      </c>
      <c r="I3935" s="22">
        <v>2018</v>
      </c>
      <c r="J3935" s="10" t="s">
        <v>15005</v>
      </c>
      <c r="K3935" s="11" t="s">
        <v>17031</v>
      </c>
      <c r="L3935" s="12" t="s">
        <v>17153</v>
      </c>
      <c r="M3935" s="13"/>
    </row>
    <row r="3936" spans="2:13" ht="34.9" customHeight="1">
      <c r="B3936" s="3">
        <v>3917</v>
      </c>
      <c r="C3936" s="5" t="s">
        <v>3598</v>
      </c>
      <c r="D3936" s="62" t="s">
        <v>8988</v>
      </c>
      <c r="E3936" s="4" t="s">
        <v>11185</v>
      </c>
      <c r="F3936" s="7">
        <f>Books[[#This Row],[قیمت نهایی]]*100/80</f>
        <v>875000</v>
      </c>
      <c r="G3936" s="8">
        <v>0.2</v>
      </c>
      <c r="H3936" s="9">
        <f>Books[[#This Row],[تعداد صفحه]]*5000+300000</f>
        <v>700000</v>
      </c>
      <c r="I3936" s="22">
        <v>2017</v>
      </c>
      <c r="J3936" s="10" t="s">
        <v>15006</v>
      </c>
      <c r="K3936" s="11" t="s">
        <v>16569</v>
      </c>
      <c r="L3936" s="12" t="s">
        <v>17153</v>
      </c>
      <c r="M3936" s="13"/>
    </row>
    <row r="3937" spans="2:13" ht="34.9" customHeight="1">
      <c r="B3937" s="3">
        <v>3918</v>
      </c>
      <c r="C3937" s="5" t="s">
        <v>3599</v>
      </c>
      <c r="D3937" s="62" t="s">
        <v>8989</v>
      </c>
      <c r="E3937" s="4">
        <v>80</v>
      </c>
      <c r="F3937" s="7">
        <f>Books[[#This Row],[قیمت نهایی]]*100/80</f>
        <v>875000</v>
      </c>
      <c r="G3937" s="8">
        <v>0.2</v>
      </c>
      <c r="H3937" s="9">
        <f>Books[[#This Row],[تعداد صفحه]]*5000+300000</f>
        <v>700000</v>
      </c>
      <c r="I3937" s="22">
        <v>2017</v>
      </c>
      <c r="J3937" s="10" t="s">
        <v>15007</v>
      </c>
      <c r="K3937" s="11" t="s">
        <v>16569</v>
      </c>
      <c r="L3937" s="12" t="s">
        <v>17153</v>
      </c>
      <c r="M3937" s="13"/>
    </row>
    <row r="3938" spans="2:13" ht="34.9" customHeight="1">
      <c r="B3938" s="3">
        <v>3919</v>
      </c>
      <c r="C3938" s="5" t="s">
        <v>3600</v>
      </c>
      <c r="D3938" s="62" t="s">
        <v>8990</v>
      </c>
      <c r="E3938" s="4" t="s">
        <v>10807</v>
      </c>
      <c r="F3938" s="7">
        <f>Books[[#This Row],[قیمت نهایی]]*100/80</f>
        <v>5475000</v>
      </c>
      <c r="G3938" s="8">
        <v>0.2</v>
      </c>
      <c r="H3938" s="9">
        <f>Books[[#This Row],[تعداد صفحه]]*5000+300000</f>
        <v>4380000</v>
      </c>
      <c r="I3938" s="22">
        <v>2017</v>
      </c>
      <c r="J3938" s="10" t="s">
        <v>15008</v>
      </c>
      <c r="K3938" s="11" t="s">
        <v>16851</v>
      </c>
      <c r="L3938" s="12" t="s">
        <v>17153</v>
      </c>
      <c r="M3938" s="13"/>
    </row>
    <row r="3939" spans="2:13" ht="34.9" customHeight="1">
      <c r="B3939" s="3">
        <v>3920</v>
      </c>
      <c r="C3939" s="5" t="s">
        <v>3601</v>
      </c>
      <c r="D3939" s="62" t="s">
        <v>8991</v>
      </c>
      <c r="E3939" s="4" t="s">
        <v>11186</v>
      </c>
      <c r="F3939" s="7">
        <f>Books[[#This Row],[قیمت نهایی]]*100/80</f>
        <v>5725000</v>
      </c>
      <c r="G3939" s="8">
        <v>0.2</v>
      </c>
      <c r="H3939" s="9">
        <f>Books[[#This Row],[تعداد صفحه]]*5000+300000</f>
        <v>4580000</v>
      </c>
      <c r="I3939" s="22">
        <v>2017</v>
      </c>
      <c r="J3939" s="10" t="s">
        <v>15009</v>
      </c>
      <c r="K3939" s="11" t="s">
        <v>5</v>
      </c>
      <c r="L3939" s="12" t="s">
        <v>17153</v>
      </c>
      <c r="M3939" s="13"/>
    </row>
    <row r="3940" spans="2:13" ht="34.9" customHeight="1">
      <c r="B3940" s="3">
        <v>3921</v>
      </c>
      <c r="C3940" s="5" t="s">
        <v>3602</v>
      </c>
      <c r="D3940" s="62" t="s">
        <v>8992</v>
      </c>
      <c r="E3940" s="4">
        <v>88</v>
      </c>
      <c r="F3940" s="7">
        <f>Books[[#This Row],[قیمت نهایی]]*100/80</f>
        <v>925000</v>
      </c>
      <c r="G3940" s="8">
        <v>0.2</v>
      </c>
      <c r="H3940" s="9">
        <f>Books[[#This Row],[تعداد صفحه]]*5000+300000</f>
        <v>740000</v>
      </c>
      <c r="I3940" s="22">
        <v>2017</v>
      </c>
      <c r="J3940" s="10" t="s">
        <v>15010</v>
      </c>
      <c r="K3940" s="11" t="s">
        <v>16575</v>
      </c>
      <c r="L3940" s="12" t="s">
        <v>17153</v>
      </c>
      <c r="M3940" s="13"/>
    </row>
    <row r="3941" spans="2:13" ht="34.9" customHeight="1">
      <c r="B3941" s="3">
        <v>3922</v>
      </c>
      <c r="C3941" s="5" t="s">
        <v>3603</v>
      </c>
      <c r="D3941" s="62" t="s">
        <v>8993</v>
      </c>
      <c r="E3941" s="4">
        <v>888</v>
      </c>
      <c r="F3941" s="7">
        <f>Books[[#This Row],[قیمت نهایی]]*100/80</f>
        <v>5925000</v>
      </c>
      <c r="G3941" s="8">
        <v>0.2</v>
      </c>
      <c r="H3941" s="9">
        <f>Books[[#This Row],[تعداد صفحه]]*5000+300000</f>
        <v>4740000</v>
      </c>
      <c r="I3941" s="22">
        <v>2017</v>
      </c>
      <c r="J3941" s="10" t="s">
        <v>15011</v>
      </c>
      <c r="K3941" s="11" t="s">
        <v>16575</v>
      </c>
      <c r="L3941" s="12" t="s">
        <v>17153</v>
      </c>
      <c r="M3941" s="13"/>
    </row>
    <row r="3942" spans="2:13" ht="34.9" customHeight="1">
      <c r="B3942" s="3">
        <v>3923</v>
      </c>
      <c r="C3942" s="5" t="s">
        <v>3604</v>
      </c>
      <c r="D3942" s="62" t="s">
        <v>8994</v>
      </c>
      <c r="E3942" s="4" t="s">
        <v>10992</v>
      </c>
      <c r="F3942" s="7">
        <f>Books[[#This Row],[قیمت نهایی]]*100/80</f>
        <v>5975000</v>
      </c>
      <c r="G3942" s="8">
        <v>0.2</v>
      </c>
      <c r="H3942" s="9">
        <f>Books[[#This Row],[تعداد صفحه]]*5000+300000</f>
        <v>4780000</v>
      </c>
      <c r="I3942" s="22">
        <v>2017</v>
      </c>
      <c r="J3942" s="10" t="s">
        <v>15012</v>
      </c>
      <c r="K3942" s="11" t="s">
        <v>8</v>
      </c>
      <c r="L3942" s="12" t="s">
        <v>17153</v>
      </c>
      <c r="M3942" s="13"/>
    </row>
    <row r="3943" spans="2:13" ht="34.9" customHeight="1">
      <c r="B3943" s="3">
        <v>3924</v>
      </c>
      <c r="C3943" s="5" t="s">
        <v>3605</v>
      </c>
      <c r="D3943" s="62" t="s">
        <v>8995</v>
      </c>
      <c r="E3943" s="4" t="s">
        <v>11187</v>
      </c>
      <c r="F3943" s="7">
        <f>Books[[#This Row],[قیمت نهایی]]*100/80</f>
        <v>6075000</v>
      </c>
      <c r="G3943" s="8">
        <v>0.2</v>
      </c>
      <c r="H3943" s="9">
        <f>Books[[#This Row],[تعداد صفحه]]*5000+300000</f>
        <v>4860000</v>
      </c>
      <c r="I3943" s="22">
        <v>2017</v>
      </c>
      <c r="J3943" s="10" t="s">
        <v>15013</v>
      </c>
      <c r="K3943" s="11" t="s">
        <v>16963</v>
      </c>
      <c r="L3943" s="12" t="s">
        <v>17153</v>
      </c>
      <c r="M3943" s="13"/>
    </row>
    <row r="3944" spans="2:13" ht="34.9" customHeight="1">
      <c r="B3944" s="3">
        <v>3925</v>
      </c>
      <c r="C3944" s="5" t="s">
        <v>3606</v>
      </c>
      <c r="D3944" s="62" t="s">
        <v>8996</v>
      </c>
      <c r="E3944" s="4">
        <v>92</v>
      </c>
      <c r="F3944" s="7">
        <f>Books[[#This Row],[قیمت نهایی]]*100/80</f>
        <v>950000</v>
      </c>
      <c r="G3944" s="8">
        <v>0.2</v>
      </c>
      <c r="H3944" s="9">
        <f>Books[[#This Row],[تعداد صفحه]]*5000+300000</f>
        <v>760000</v>
      </c>
      <c r="I3944" s="22">
        <v>2017</v>
      </c>
      <c r="J3944" s="10" t="s">
        <v>13248</v>
      </c>
      <c r="K3944" s="11" t="s">
        <v>16891</v>
      </c>
      <c r="L3944" s="12" t="s">
        <v>17153</v>
      </c>
      <c r="M3944" s="13"/>
    </row>
    <row r="3945" spans="2:13" ht="34.9" customHeight="1">
      <c r="B3945" s="3">
        <v>3926</v>
      </c>
      <c r="C3945" s="5" t="s">
        <v>3607</v>
      </c>
      <c r="D3945" s="62" t="s">
        <v>8997</v>
      </c>
      <c r="E3945" s="4" t="s">
        <v>11188</v>
      </c>
      <c r="F3945" s="7">
        <f>Books[[#This Row],[قیمت نهایی]]*100/80</f>
        <v>6275000</v>
      </c>
      <c r="G3945" s="8">
        <v>0.2</v>
      </c>
      <c r="H3945" s="9">
        <f>Books[[#This Row],[تعداد صفحه]]*5000+300000</f>
        <v>5020000</v>
      </c>
      <c r="I3945" s="22">
        <v>2018</v>
      </c>
      <c r="J3945" s="10" t="s">
        <v>15014</v>
      </c>
      <c r="K3945" s="11" t="s">
        <v>16571</v>
      </c>
      <c r="L3945" s="12" t="s">
        <v>17153</v>
      </c>
      <c r="M3945" s="13"/>
    </row>
    <row r="3946" spans="2:13" ht="34.9" customHeight="1">
      <c r="B3946" s="3">
        <v>3927</v>
      </c>
      <c r="C3946" s="5" t="s">
        <v>17427</v>
      </c>
      <c r="D3946" s="62" t="s">
        <v>8998</v>
      </c>
      <c r="E3946" s="4" t="s">
        <v>11166</v>
      </c>
      <c r="F3946" s="7">
        <f>Books[[#This Row],[قیمت نهایی]]*100/80</f>
        <v>975000</v>
      </c>
      <c r="G3946" s="8">
        <v>0.2</v>
      </c>
      <c r="H3946" s="9">
        <f>Books[[#This Row],[تعداد صفحه]]*5000+300000</f>
        <v>780000</v>
      </c>
      <c r="I3946" s="22">
        <v>2018</v>
      </c>
      <c r="J3946" s="10" t="s">
        <v>15015</v>
      </c>
      <c r="K3946" s="11" t="s">
        <v>16569</v>
      </c>
      <c r="L3946" s="12" t="s">
        <v>17153</v>
      </c>
      <c r="M3946" s="13"/>
    </row>
    <row r="3947" spans="2:13" ht="34.9" customHeight="1">
      <c r="B3947" s="3">
        <v>3928</v>
      </c>
      <c r="C3947" s="5" t="s">
        <v>17428</v>
      </c>
      <c r="D3947" s="62" t="s">
        <v>8999</v>
      </c>
      <c r="E3947" s="4" t="s">
        <v>11189</v>
      </c>
      <c r="F3947" s="7">
        <f>Books[[#This Row],[قیمت نهایی]]*100/80</f>
        <v>6375000</v>
      </c>
      <c r="G3947" s="8">
        <v>0.2</v>
      </c>
      <c r="H3947" s="9">
        <f>Books[[#This Row],[تعداد صفحه]]*5000+300000</f>
        <v>5100000</v>
      </c>
      <c r="I3947" s="22">
        <v>2017</v>
      </c>
      <c r="J3947" s="10" t="s">
        <v>15016</v>
      </c>
      <c r="K3947" s="11" t="s">
        <v>8</v>
      </c>
      <c r="L3947" s="12" t="s">
        <v>17153</v>
      </c>
      <c r="M3947" s="13"/>
    </row>
    <row r="3948" spans="2:13" ht="34.9" customHeight="1">
      <c r="B3948" s="3">
        <v>3929</v>
      </c>
      <c r="C3948" s="5" t="s">
        <v>3608</v>
      </c>
      <c r="D3948" s="62" t="s">
        <v>9000</v>
      </c>
      <c r="E3948" s="4" t="s">
        <v>10783</v>
      </c>
      <c r="F3948" s="7">
        <f>Books[[#This Row],[قیمت نهایی]]*100/80</f>
        <v>981250</v>
      </c>
      <c r="G3948" s="8">
        <v>0.2</v>
      </c>
      <c r="H3948" s="9">
        <f>Books[[#This Row],[تعداد صفحه]]*5000+300000</f>
        <v>785000</v>
      </c>
      <c r="I3948" s="22">
        <v>2018</v>
      </c>
      <c r="J3948" s="10" t="s">
        <v>15017</v>
      </c>
      <c r="K3948" s="11" t="s">
        <v>16568</v>
      </c>
      <c r="L3948" s="12" t="s">
        <v>17153</v>
      </c>
      <c r="M3948" s="13"/>
    </row>
    <row r="3949" spans="2:13" ht="34.9" customHeight="1">
      <c r="B3949" s="41"/>
      <c r="C3949" s="42"/>
      <c r="D3949" s="40" t="s">
        <v>17154</v>
      </c>
      <c r="E3949" s="41"/>
      <c r="F3949" s="43"/>
      <c r="G3949" s="44"/>
      <c r="H3949" s="45"/>
      <c r="I3949" s="46"/>
      <c r="J3949" s="47"/>
      <c r="K3949" s="48"/>
      <c r="L3949" s="49"/>
      <c r="M3949" s="13"/>
    </row>
    <row r="3950" spans="2:13" ht="34.9" customHeight="1">
      <c r="B3950" s="3">
        <v>3930</v>
      </c>
      <c r="C3950" s="5" t="s">
        <v>3609</v>
      </c>
      <c r="D3950" s="62" t="s">
        <v>9001</v>
      </c>
      <c r="E3950" s="4">
        <v>101</v>
      </c>
      <c r="F3950" s="7">
        <f>Books[[#This Row],[قیمت نهایی]]*100/80</f>
        <v>1006250</v>
      </c>
      <c r="G3950" s="8">
        <v>0.2</v>
      </c>
      <c r="H3950" s="9">
        <f>Books[[#This Row],[تعداد صفحه]]*5000+300000</f>
        <v>805000</v>
      </c>
      <c r="I3950" s="22">
        <v>2017</v>
      </c>
      <c r="J3950" s="10" t="s">
        <v>15018</v>
      </c>
      <c r="K3950" s="11" t="s">
        <v>16569</v>
      </c>
      <c r="L3950" s="12" t="s">
        <v>17154</v>
      </c>
      <c r="M3950" s="13"/>
    </row>
    <row r="3951" spans="2:13" ht="34.9" customHeight="1">
      <c r="B3951" s="3">
        <v>3931</v>
      </c>
      <c r="C3951" s="5" t="s">
        <v>3610</v>
      </c>
      <c r="D3951" s="62" t="s">
        <v>9002</v>
      </c>
      <c r="E3951" s="4" t="s">
        <v>11190</v>
      </c>
      <c r="F3951" s="7">
        <f>Books[[#This Row],[قیمت نهایی]]*100/80</f>
        <v>1031250</v>
      </c>
      <c r="G3951" s="8">
        <v>0.2</v>
      </c>
      <c r="H3951" s="9">
        <f>Books[[#This Row],[تعداد صفحه]]*5000+300000</f>
        <v>825000</v>
      </c>
      <c r="I3951" s="22">
        <v>2017</v>
      </c>
      <c r="J3951" s="10" t="s">
        <v>15019</v>
      </c>
      <c r="K3951" s="11" t="s">
        <v>16569</v>
      </c>
      <c r="L3951" s="12" t="s">
        <v>17154</v>
      </c>
      <c r="M3951" s="13"/>
    </row>
    <row r="3952" spans="2:13" ht="34.9" customHeight="1">
      <c r="B3952" s="3">
        <v>3932</v>
      </c>
      <c r="C3952" s="5" t="s">
        <v>3611</v>
      </c>
      <c r="D3952" s="62" t="s">
        <v>9003</v>
      </c>
      <c r="E3952" s="4" t="s">
        <v>11007</v>
      </c>
      <c r="F3952" s="7">
        <f>Books[[#This Row],[قیمت نهایی]]*100/80</f>
        <v>1093750</v>
      </c>
      <c r="G3952" s="8">
        <v>0.2</v>
      </c>
      <c r="H3952" s="9">
        <f>Books[[#This Row],[تعداد صفحه]]*5000+300000</f>
        <v>875000</v>
      </c>
      <c r="I3952" s="22">
        <v>2017</v>
      </c>
      <c r="J3952" s="10" t="s">
        <v>15020</v>
      </c>
      <c r="K3952" s="11" t="s">
        <v>16921</v>
      </c>
      <c r="L3952" s="12" t="s">
        <v>17154</v>
      </c>
      <c r="M3952" s="13"/>
    </row>
    <row r="3953" spans="2:13" ht="34.9" customHeight="1">
      <c r="B3953" s="3">
        <v>3933</v>
      </c>
      <c r="C3953" s="5" t="s">
        <v>3612</v>
      </c>
      <c r="D3953" s="62" t="s">
        <v>9004</v>
      </c>
      <c r="E3953" s="4" t="s">
        <v>11008</v>
      </c>
      <c r="F3953" s="7">
        <f>Books[[#This Row],[قیمت نهایی]]*100/80</f>
        <v>1106250</v>
      </c>
      <c r="G3953" s="8">
        <v>0.2</v>
      </c>
      <c r="H3953" s="9">
        <f>Books[[#This Row],[تعداد صفحه]]*5000+300000</f>
        <v>885000</v>
      </c>
      <c r="I3953" s="22">
        <v>2018</v>
      </c>
      <c r="J3953" s="10" t="s">
        <v>15021</v>
      </c>
      <c r="K3953" s="11" t="s">
        <v>16575</v>
      </c>
      <c r="L3953" s="12" t="s">
        <v>17154</v>
      </c>
      <c r="M3953" s="13"/>
    </row>
    <row r="3954" spans="2:13" ht="34.9" customHeight="1">
      <c r="B3954" s="3">
        <v>3934</v>
      </c>
      <c r="C3954" s="5" t="s">
        <v>17429</v>
      </c>
      <c r="D3954" s="62" t="s">
        <v>9005</v>
      </c>
      <c r="E3954" s="4">
        <v>117</v>
      </c>
      <c r="F3954" s="7">
        <f>Books[[#This Row],[قیمت نهایی]]*100/80</f>
        <v>1106250</v>
      </c>
      <c r="G3954" s="8">
        <v>0.2</v>
      </c>
      <c r="H3954" s="9">
        <f>Books[[#This Row],[تعداد صفحه]]*5000+300000</f>
        <v>885000</v>
      </c>
      <c r="I3954" s="22">
        <v>2017</v>
      </c>
      <c r="J3954" s="10" t="s">
        <v>15022</v>
      </c>
      <c r="K3954" s="11" t="s">
        <v>16575</v>
      </c>
      <c r="L3954" s="12" t="s">
        <v>17154</v>
      </c>
      <c r="M3954" s="13"/>
    </row>
    <row r="3955" spans="2:13" ht="34.9" customHeight="1">
      <c r="B3955" s="3">
        <v>3935</v>
      </c>
      <c r="C3955" s="5" t="s">
        <v>3613</v>
      </c>
      <c r="D3955" s="62" t="s">
        <v>9006</v>
      </c>
      <c r="E3955" s="4" t="s">
        <v>11191</v>
      </c>
      <c r="F3955" s="7">
        <f>Books[[#This Row],[قیمت نهایی]]*100/80</f>
        <v>7993750</v>
      </c>
      <c r="G3955" s="8">
        <v>0.2</v>
      </c>
      <c r="H3955" s="9">
        <f>Books[[#This Row],[تعداد صفحه]]*5000+300000</f>
        <v>6395000</v>
      </c>
      <c r="I3955" s="22">
        <v>2018</v>
      </c>
      <c r="J3955" s="10" t="s">
        <v>15023</v>
      </c>
      <c r="K3955" s="11" t="s">
        <v>16575</v>
      </c>
      <c r="L3955" s="12" t="s">
        <v>17154</v>
      </c>
      <c r="M3955" s="13"/>
    </row>
    <row r="3956" spans="2:13" ht="34.9" customHeight="1">
      <c r="B3956" s="3">
        <v>3936</v>
      </c>
      <c r="C3956" s="5" t="s">
        <v>3614</v>
      </c>
      <c r="D3956" s="62" t="s">
        <v>9007</v>
      </c>
      <c r="E3956" s="4">
        <v>124</v>
      </c>
      <c r="F3956" s="7">
        <f>Books[[#This Row],[قیمت نهایی]]*100/80</f>
        <v>1150000</v>
      </c>
      <c r="G3956" s="8">
        <v>0.2</v>
      </c>
      <c r="H3956" s="9">
        <f>Books[[#This Row],[تعداد صفحه]]*5000+300000</f>
        <v>920000</v>
      </c>
      <c r="I3956" s="22">
        <v>2017</v>
      </c>
      <c r="J3956" s="10" t="s">
        <v>15024</v>
      </c>
      <c r="K3956" s="11" t="s">
        <v>16575</v>
      </c>
      <c r="L3956" s="12" t="s">
        <v>17154</v>
      </c>
      <c r="M3956" s="13"/>
    </row>
    <row r="3957" spans="2:13" ht="34.9" customHeight="1">
      <c r="B3957" s="3">
        <v>3937</v>
      </c>
      <c r="C3957" s="5" t="s">
        <v>3615</v>
      </c>
      <c r="D3957" s="62" t="s">
        <v>9008</v>
      </c>
      <c r="E3957" s="4">
        <v>125</v>
      </c>
      <c r="F3957" s="7">
        <f>Books[[#This Row],[قیمت نهایی]]*100/80</f>
        <v>1156250</v>
      </c>
      <c r="G3957" s="8">
        <v>0.2</v>
      </c>
      <c r="H3957" s="9">
        <f>Books[[#This Row],[تعداد صفحه]]*5000+300000</f>
        <v>925000</v>
      </c>
      <c r="I3957" s="22">
        <v>2017</v>
      </c>
      <c r="J3957" s="10" t="s">
        <v>15025</v>
      </c>
      <c r="K3957" s="11" t="s">
        <v>16669</v>
      </c>
      <c r="L3957" s="12" t="s">
        <v>17154</v>
      </c>
      <c r="M3957" s="13"/>
    </row>
    <row r="3958" spans="2:13" ht="34.9" customHeight="1">
      <c r="B3958" s="3">
        <v>3938</v>
      </c>
      <c r="C3958" s="5" t="s">
        <v>3616</v>
      </c>
      <c r="D3958" s="62" t="s">
        <v>9009</v>
      </c>
      <c r="E3958" s="4">
        <v>131</v>
      </c>
      <c r="F3958" s="7">
        <f>Books[[#This Row],[قیمت نهایی]]*100/80</f>
        <v>1193750</v>
      </c>
      <c r="G3958" s="8">
        <v>0.2</v>
      </c>
      <c r="H3958" s="9">
        <f>Books[[#This Row],[تعداد صفحه]]*5000+300000</f>
        <v>955000</v>
      </c>
      <c r="I3958" s="22">
        <v>2017</v>
      </c>
      <c r="J3958" s="10" t="s">
        <v>15026</v>
      </c>
      <c r="K3958" s="11" t="s">
        <v>16626</v>
      </c>
      <c r="L3958" s="12" t="s">
        <v>17154</v>
      </c>
      <c r="M3958" s="13"/>
    </row>
    <row r="3959" spans="2:13" ht="34.9" customHeight="1">
      <c r="B3959" s="3">
        <v>3939</v>
      </c>
      <c r="C3959" s="5" t="s">
        <v>3617</v>
      </c>
      <c r="D3959" s="62" t="s">
        <v>9010</v>
      </c>
      <c r="E3959" s="4" t="s">
        <v>11192</v>
      </c>
      <c r="F3959" s="7">
        <f>Books[[#This Row],[قیمت نهایی]]*100/80</f>
        <v>8775000</v>
      </c>
      <c r="G3959" s="8">
        <v>0.2</v>
      </c>
      <c r="H3959" s="9">
        <f>Books[[#This Row],[تعداد صفحه]]*5000+300000</f>
        <v>7020000</v>
      </c>
      <c r="I3959" s="22">
        <v>2018</v>
      </c>
      <c r="J3959" s="10" t="s">
        <v>7</v>
      </c>
      <c r="K3959" s="11" t="s">
        <v>17032</v>
      </c>
      <c r="L3959" s="12" t="s">
        <v>17154</v>
      </c>
      <c r="M3959" s="13"/>
    </row>
    <row r="3960" spans="2:13" ht="34.9" customHeight="1">
      <c r="B3960" s="3">
        <v>3940</v>
      </c>
      <c r="C3960" s="5" t="s">
        <v>3618</v>
      </c>
      <c r="D3960" s="62" t="s">
        <v>9011</v>
      </c>
      <c r="E3960" s="4" t="s">
        <v>10872</v>
      </c>
      <c r="F3960" s="7">
        <f>Books[[#This Row],[قیمت نهایی]]*100/80</f>
        <v>1225000</v>
      </c>
      <c r="G3960" s="8">
        <v>0.2</v>
      </c>
      <c r="H3960" s="9">
        <f>Books[[#This Row],[تعداد صفحه]]*5000+300000</f>
        <v>980000</v>
      </c>
      <c r="I3960" s="22">
        <v>2017</v>
      </c>
      <c r="J3960" s="10" t="s">
        <v>15027</v>
      </c>
      <c r="K3960" s="11" t="s">
        <v>17033</v>
      </c>
      <c r="L3960" s="12" t="s">
        <v>17154</v>
      </c>
      <c r="M3960" s="13"/>
    </row>
    <row r="3961" spans="2:13" ht="34.9" customHeight="1">
      <c r="B3961" s="3">
        <v>3941</v>
      </c>
      <c r="C3961" s="5" t="s">
        <v>3619</v>
      </c>
      <c r="D3961" s="62" t="s">
        <v>9012</v>
      </c>
      <c r="E3961" s="4" t="s">
        <v>10834</v>
      </c>
      <c r="F3961" s="7">
        <f>Books[[#This Row],[قیمت نهایی]]*100/80</f>
        <v>1231250</v>
      </c>
      <c r="G3961" s="8">
        <v>0.2</v>
      </c>
      <c r="H3961" s="9">
        <f>Books[[#This Row],[تعداد صفحه]]*5000+300000</f>
        <v>985000</v>
      </c>
      <c r="I3961" s="22">
        <v>2018</v>
      </c>
      <c r="J3961" s="10" t="s">
        <v>15028</v>
      </c>
      <c r="K3961" s="11" t="s">
        <v>16626</v>
      </c>
      <c r="L3961" s="12" t="s">
        <v>17154</v>
      </c>
      <c r="M3961" s="13"/>
    </row>
    <row r="3962" spans="2:13" ht="34.9" customHeight="1">
      <c r="B3962" s="3">
        <v>3942</v>
      </c>
      <c r="C3962" s="5" t="s">
        <v>3620</v>
      </c>
      <c r="D3962" s="62" t="s">
        <v>9013</v>
      </c>
      <c r="E3962" s="4">
        <v>137</v>
      </c>
      <c r="F3962" s="7">
        <f>Books[[#This Row],[قیمت نهایی]]*100/80</f>
        <v>1231250</v>
      </c>
      <c r="G3962" s="8">
        <v>0.2</v>
      </c>
      <c r="H3962" s="9">
        <f>Books[[#This Row],[تعداد صفحه]]*5000+300000</f>
        <v>985000</v>
      </c>
      <c r="I3962" s="22">
        <v>2018</v>
      </c>
      <c r="J3962" s="10" t="s">
        <v>15029</v>
      </c>
      <c r="K3962" s="11" t="s">
        <v>16569</v>
      </c>
      <c r="L3962" s="12" t="s">
        <v>17154</v>
      </c>
      <c r="M3962" s="13"/>
    </row>
    <row r="3963" spans="2:13" ht="34.9" customHeight="1">
      <c r="B3963" s="3">
        <v>3943</v>
      </c>
      <c r="C3963" s="5" t="s">
        <v>3621</v>
      </c>
      <c r="D3963" s="62" t="s">
        <v>9014</v>
      </c>
      <c r="E3963" s="4" t="s">
        <v>10835</v>
      </c>
      <c r="F3963" s="7">
        <f>Books[[#This Row],[قیمت نهایی]]*100/80</f>
        <v>1250000</v>
      </c>
      <c r="G3963" s="8">
        <v>0.2</v>
      </c>
      <c r="H3963" s="9">
        <f>Books[[#This Row],[تعداد صفحه]]*5000+300000</f>
        <v>1000000</v>
      </c>
      <c r="I3963" s="22">
        <v>2017</v>
      </c>
      <c r="J3963" s="10" t="s">
        <v>15030</v>
      </c>
      <c r="K3963" s="11" t="s">
        <v>16562</v>
      </c>
      <c r="L3963" s="12" t="s">
        <v>17154</v>
      </c>
      <c r="M3963" s="13"/>
    </row>
    <row r="3964" spans="2:13" ht="34.9" customHeight="1">
      <c r="B3964" s="3">
        <v>3944</v>
      </c>
      <c r="C3964" s="5" t="s">
        <v>3622</v>
      </c>
      <c r="D3964" s="62" t="s">
        <v>9015</v>
      </c>
      <c r="E3964" s="4" t="s">
        <v>10892</v>
      </c>
      <c r="F3964" s="7">
        <f>Books[[#This Row],[قیمت نهایی]]*100/80</f>
        <v>1262500</v>
      </c>
      <c r="G3964" s="8">
        <v>0.2</v>
      </c>
      <c r="H3964" s="9">
        <f>Books[[#This Row],[تعداد صفحه]]*5000+300000</f>
        <v>1010000</v>
      </c>
      <c r="I3964" s="22">
        <v>2017</v>
      </c>
      <c r="J3964" s="10" t="s">
        <v>15031</v>
      </c>
      <c r="K3964" s="11" t="s">
        <v>16575</v>
      </c>
      <c r="L3964" s="12" t="s">
        <v>17154</v>
      </c>
      <c r="M3964" s="13"/>
    </row>
    <row r="3965" spans="2:13" ht="34.9" customHeight="1">
      <c r="B3965" s="3">
        <v>3945</v>
      </c>
      <c r="C3965" s="5" t="s">
        <v>3623</v>
      </c>
      <c r="D3965" s="62" t="s">
        <v>9016</v>
      </c>
      <c r="E3965" s="4" t="s">
        <v>10892</v>
      </c>
      <c r="F3965" s="7">
        <f>Books[[#This Row],[قیمت نهایی]]*100/80</f>
        <v>1262500</v>
      </c>
      <c r="G3965" s="8">
        <v>0.2</v>
      </c>
      <c r="H3965" s="9">
        <f>Books[[#This Row],[تعداد صفحه]]*5000+300000</f>
        <v>1010000</v>
      </c>
      <c r="I3965" s="22">
        <v>2017</v>
      </c>
      <c r="J3965" s="10" t="s">
        <v>15032</v>
      </c>
      <c r="K3965" s="11" t="s">
        <v>16575</v>
      </c>
      <c r="L3965" s="12" t="s">
        <v>17154</v>
      </c>
      <c r="M3965" s="13"/>
    </row>
    <row r="3966" spans="2:13" ht="34.9" customHeight="1">
      <c r="B3966" s="3">
        <v>3946</v>
      </c>
      <c r="C3966" s="5" t="s">
        <v>3624</v>
      </c>
      <c r="D3966" s="62" t="s">
        <v>9017</v>
      </c>
      <c r="E3966" s="4" t="s">
        <v>10811</v>
      </c>
      <c r="F3966" s="7">
        <f>Books[[#This Row],[قیمت نهایی]]*100/80</f>
        <v>1275000</v>
      </c>
      <c r="G3966" s="8">
        <v>0.2</v>
      </c>
      <c r="H3966" s="9">
        <f>Books[[#This Row],[تعداد صفحه]]*5000+300000</f>
        <v>1020000</v>
      </c>
      <c r="I3966" s="22">
        <v>2017</v>
      </c>
      <c r="J3966" s="10" t="s">
        <v>15033</v>
      </c>
      <c r="K3966" s="11" t="s">
        <v>17034</v>
      </c>
      <c r="L3966" s="12" t="s">
        <v>17154</v>
      </c>
      <c r="M3966" s="13"/>
    </row>
    <row r="3967" spans="2:13" ht="34.9" customHeight="1">
      <c r="B3967" s="3">
        <v>3947</v>
      </c>
      <c r="C3967" s="5" t="s">
        <v>3625</v>
      </c>
      <c r="D3967" s="62" t="s">
        <v>9018</v>
      </c>
      <c r="E3967" s="4" t="s">
        <v>10811</v>
      </c>
      <c r="F3967" s="7">
        <f>Books[[#This Row],[قیمت نهایی]]*100/80</f>
        <v>1275000</v>
      </c>
      <c r="G3967" s="8">
        <v>0.2</v>
      </c>
      <c r="H3967" s="9">
        <f>Books[[#This Row],[تعداد صفحه]]*5000+300000</f>
        <v>1020000</v>
      </c>
      <c r="I3967" s="22">
        <v>2017</v>
      </c>
      <c r="J3967" s="10" t="s">
        <v>15034</v>
      </c>
      <c r="K3967" s="11" t="s">
        <v>16580</v>
      </c>
      <c r="L3967" s="12" t="s">
        <v>17154</v>
      </c>
      <c r="M3967" s="13"/>
    </row>
    <row r="3968" spans="2:13" ht="34.9" customHeight="1">
      <c r="B3968" s="3">
        <v>3948</v>
      </c>
      <c r="C3968" s="5" t="s">
        <v>17430</v>
      </c>
      <c r="D3968" s="62" t="s">
        <v>9019</v>
      </c>
      <c r="E3968" s="4" t="s">
        <v>10811</v>
      </c>
      <c r="F3968" s="7">
        <f>Books[[#This Row],[قیمت نهایی]]*100/80</f>
        <v>1275000</v>
      </c>
      <c r="G3968" s="8">
        <v>0.2</v>
      </c>
      <c r="H3968" s="9">
        <f>Books[[#This Row],[تعداد صفحه]]*5000+300000</f>
        <v>1020000</v>
      </c>
      <c r="I3968" s="22">
        <v>2017</v>
      </c>
      <c r="J3968" s="10" t="s">
        <v>15035</v>
      </c>
      <c r="K3968" s="11" t="s">
        <v>16562</v>
      </c>
      <c r="L3968" s="12" t="s">
        <v>17154</v>
      </c>
      <c r="M3968" s="13"/>
    </row>
    <row r="3969" spans="2:13" ht="34.9" customHeight="1">
      <c r="B3969" s="3">
        <v>3949</v>
      </c>
      <c r="C3969" s="5" t="s">
        <v>3626</v>
      </c>
      <c r="D3969" s="62" t="s">
        <v>9020</v>
      </c>
      <c r="E3969" s="4" t="s">
        <v>10811</v>
      </c>
      <c r="F3969" s="7">
        <f>Books[[#This Row],[قیمت نهایی]]*100/80</f>
        <v>1275000</v>
      </c>
      <c r="G3969" s="8">
        <v>0.2</v>
      </c>
      <c r="H3969" s="9">
        <f>Books[[#This Row],[تعداد صفحه]]*5000+300000</f>
        <v>1020000</v>
      </c>
      <c r="I3969" s="22">
        <v>2017</v>
      </c>
      <c r="J3969" s="10" t="s">
        <v>15036</v>
      </c>
      <c r="K3969" s="11" t="s">
        <v>17035</v>
      </c>
      <c r="L3969" s="12" t="s">
        <v>17154</v>
      </c>
      <c r="M3969" s="13"/>
    </row>
    <row r="3970" spans="2:13" ht="34.9" customHeight="1">
      <c r="B3970" s="3">
        <v>3950</v>
      </c>
      <c r="C3970" s="5" t="s">
        <v>17431</v>
      </c>
      <c r="D3970" s="62" t="s">
        <v>9021</v>
      </c>
      <c r="E3970" s="4" t="s">
        <v>11023</v>
      </c>
      <c r="F3970" s="7">
        <f>Books[[#This Row],[قیمت نهایی]]*100/80</f>
        <v>1281250</v>
      </c>
      <c r="G3970" s="8">
        <v>0.2</v>
      </c>
      <c r="H3970" s="9">
        <f>Books[[#This Row],[تعداد صفحه]]*5000+300000</f>
        <v>1025000</v>
      </c>
      <c r="I3970" s="22">
        <v>2017</v>
      </c>
      <c r="J3970" s="10" t="s">
        <v>15037</v>
      </c>
      <c r="K3970" s="11" t="s">
        <v>16569</v>
      </c>
      <c r="L3970" s="12" t="s">
        <v>17154</v>
      </c>
      <c r="M3970" s="13"/>
    </row>
    <row r="3971" spans="2:13" ht="34.9" customHeight="1">
      <c r="B3971" s="3">
        <v>3951</v>
      </c>
      <c r="C3971" s="5" t="s">
        <v>3627</v>
      </c>
      <c r="D3971" s="62" t="s">
        <v>9022</v>
      </c>
      <c r="E3971" s="4">
        <v>145</v>
      </c>
      <c r="F3971" s="7">
        <f>Books[[#This Row],[قیمت نهایی]]*100/80</f>
        <v>1281250</v>
      </c>
      <c r="G3971" s="8">
        <v>0.2</v>
      </c>
      <c r="H3971" s="9">
        <f>Books[[#This Row],[تعداد صفحه]]*5000+300000</f>
        <v>1025000</v>
      </c>
      <c r="I3971" s="22" t="s">
        <v>11291</v>
      </c>
      <c r="J3971" s="10" t="s">
        <v>15038</v>
      </c>
      <c r="K3971" s="11" t="s">
        <v>16575</v>
      </c>
      <c r="L3971" s="12" t="s">
        <v>17154</v>
      </c>
      <c r="M3971" s="13"/>
    </row>
    <row r="3972" spans="2:13" ht="34.9" customHeight="1">
      <c r="B3972" s="3">
        <v>3952</v>
      </c>
      <c r="C3972" s="5" t="s">
        <v>3628</v>
      </c>
      <c r="D3972" s="62" t="s">
        <v>9023</v>
      </c>
      <c r="E3972" s="4">
        <v>145</v>
      </c>
      <c r="F3972" s="7">
        <f>Books[[#This Row],[قیمت نهایی]]*100/80</f>
        <v>1281250</v>
      </c>
      <c r="G3972" s="8">
        <v>0.2</v>
      </c>
      <c r="H3972" s="9">
        <f>Books[[#This Row],[تعداد صفحه]]*5000+300000</f>
        <v>1025000</v>
      </c>
      <c r="I3972" s="22">
        <v>2018</v>
      </c>
      <c r="J3972" s="10" t="s">
        <v>15039</v>
      </c>
      <c r="K3972" s="11" t="s">
        <v>16568</v>
      </c>
      <c r="L3972" s="12" t="s">
        <v>17154</v>
      </c>
      <c r="M3972" s="13"/>
    </row>
    <row r="3973" spans="2:13" ht="34.9" customHeight="1">
      <c r="B3973" s="3">
        <v>3953</v>
      </c>
      <c r="C3973" s="5" t="s">
        <v>3629</v>
      </c>
      <c r="D3973" s="62" t="s">
        <v>9024</v>
      </c>
      <c r="E3973" s="4" t="s">
        <v>11024</v>
      </c>
      <c r="F3973" s="7">
        <f>Books[[#This Row],[قیمت نهایی]]*100/80</f>
        <v>1287500</v>
      </c>
      <c r="G3973" s="8">
        <v>0.2</v>
      </c>
      <c r="H3973" s="9">
        <f>Books[[#This Row],[تعداد صفحه]]*5000+300000</f>
        <v>1030000</v>
      </c>
      <c r="I3973" s="22">
        <v>2017</v>
      </c>
      <c r="J3973" s="10" t="s">
        <v>15040</v>
      </c>
      <c r="K3973" s="11" t="s">
        <v>16575</v>
      </c>
      <c r="L3973" s="12" t="s">
        <v>17154</v>
      </c>
      <c r="M3973" s="13"/>
    </row>
    <row r="3974" spans="2:13" ht="34.9" customHeight="1">
      <c r="B3974" s="3">
        <v>3954</v>
      </c>
      <c r="C3974" s="5" t="s">
        <v>17432</v>
      </c>
      <c r="D3974" s="62" t="s">
        <v>9025</v>
      </c>
      <c r="E3974" s="4" t="s">
        <v>10836</v>
      </c>
      <c r="F3974" s="7">
        <f>Books[[#This Row],[قیمت نهایی]]*100/80</f>
        <v>1293750</v>
      </c>
      <c r="G3974" s="8">
        <v>0.2</v>
      </c>
      <c r="H3974" s="9">
        <f>Books[[#This Row],[تعداد صفحه]]*5000+300000</f>
        <v>1035000</v>
      </c>
      <c r="I3974" s="22">
        <v>2018</v>
      </c>
      <c r="J3974" s="10" t="s">
        <v>15041</v>
      </c>
      <c r="K3974" s="11" t="s">
        <v>16569</v>
      </c>
      <c r="L3974" s="12" t="s">
        <v>17154</v>
      </c>
      <c r="M3974" s="13"/>
    </row>
    <row r="3975" spans="2:13" ht="34.9" customHeight="1">
      <c r="B3975" s="3">
        <v>3955</v>
      </c>
      <c r="C3975" s="5" t="s">
        <v>3630</v>
      </c>
      <c r="D3975" s="62" t="s">
        <v>9026</v>
      </c>
      <c r="E3975" s="4">
        <v>153</v>
      </c>
      <c r="F3975" s="7">
        <f>Books[[#This Row],[قیمت نهایی]]*100/80</f>
        <v>1331250</v>
      </c>
      <c r="G3975" s="8">
        <v>0.2</v>
      </c>
      <c r="H3975" s="9">
        <f>Books[[#This Row],[تعداد صفحه]]*5000+300000</f>
        <v>1065000</v>
      </c>
      <c r="I3975" s="22">
        <v>2018</v>
      </c>
      <c r="J3975" s="10" t="s">
        <v>15042</v>
      </c>
      <c r="K3975" s="11" t="s">
        <v>16575</v>
      </c>
      <c r="L3975" s="12" t="s">
        <v>17154</v>
      </c>
      <c r="M3975" s="13"/>
    </row>
    <row r="3976" spans="2:13" ht="34.9" customHeight="1">
      <c r="B3976" s="3">
        <v>3956</v>
      </c>
      <c r="C3976" s="5" t="s">
        <v>3631</v>
      </c>
      <c r="D3976" s="62" t="s">
        <v>9027</v>
      </c>
      <c r="E3976" s="4">
        <v>153</v>
      </c>
      <c r="F3976" s="7">
        <f>Books[[#This Row],[قیمت نهایی]]*100/80</f>
        <v>1331250</v>
      </c>
      <c r="G3976" s="8">
        <v>0.2</v>
      </c>
      <c r="H3976" s="9">
        <f>Books[[#This Row],[تعداد صفحه]]*5000+300000</f>
        <v>1065000</v>
      </c>
      <c r="I3976" s="22">
        <v>2017</v>
      </c>
      <c r="J3976" s="10" t="s">
        <v>15043</v>
      </c>
      <c r="K3976" s="11" t="s">
        <v>16575</v>
      </c>
      <c r="L3976" s="12" t="s">
        <v>17154</v>
      </c>
      <c r="M3976" s="13"/>
    </row>
    <row r="3977" spans="2:13" ht="34.9" customHeight="1">
      <c r="B3977" s="3">
        <v>3957</v>
      </c>
      <c r="C3977" s="5" t="s">
        <v>3632</v>
      </c>
      <c r="D3977" s="62" t="s">
        <v>9028</v>
      </c>
      <c r="E3977" s="4">
        <v>153</v>
      </c>
      <c r="F3977" s="7">
        <f>Books[[#This Row],[قیمت نهایی]]*100/80</f>
        <v>1331250</v>
      </c>
      <c r="G3977" s="8">
        <v>0.2</v>
      </c>
      <c r="H3977" s="9">
        <f>Books[[#This Row],[تعداد صفحه]]*5000+300000</f>
        <v>1065000</v>
      </c>
      <c r="I3977" s="22">
        <v>2017</v>
      </c>
      <c r="J3977" s="10" t="s">
        <v>15044</v>
      </c>
      <c r="K3977" s="11" t="s">
        <v>16569</v>
      </c>
      <c r="L3977" s="12" t="s">
        <v>17154</v>
      </c>
      <c r="M3977" s="13"/>
    </row>
    <row r="3978" spans="2:13" ht="34.9" customHeight="1">
      <c r="B3978" s="3">
        <v>3958</v>
      </c>
      <c r="C3978" s="5" t="s">
        <v>3633</v>
      </c>
      <c r="D3978" s="62" t="s">
        <v>9029</v>
      </c>
      <c r="E3978" s="4" t="s">
        <v>10785</v>
      </c>
      <c r="F3978" s="7">
        <f>Books[[#This Row],[قیمت نهایی]]*100/80</f>
        <v>1337500</v>
      </c>
      <c r="G3978" s="8">
        <v>0.2</v>
      </c>
      <c r="H3978" s="9">
        <f>Books[[#This Row],[تعداد صفحه]]*5000+300000</f>
        <v>1070000</v>
      </c>
      <c r="I3978" s="22">
        <v>2017</v>
      </c>
      <c r="J3978" s="10" t="s">
        <v>15045</v>
      </c>
      <c r="K3978" s="11" t="s">
        <v>16575</v>
      </c>
      <c r="L3978" s="12" t="s">
        <v>17154</v>
      </c>
      <c r="M3978" s="13"/>
    </row>
    <row r="3979" spans="2:13" ht="34.9" customHeight="1">
      <c r="B3979" s="3">
        <v>3959</v>
      </c>
      <c r="C3979" s="5" t="s">
        <v>3634</v>
      </c>
      <c r="D3979" s="62" t="s">
        <v>9030</v>
      </c>
      <c r="E3979" s="4" t="s">
        <v>10785</v>
      </c>
      <c r="F3979" s="7">
        <f>Books[[#This Row],[قیمت نهایی]]*100/80</f>
        <v>1337500</v>
      </c>
      <c r="G3979" s="8">
        <v>0.2</v>
      </c>
      <c r="H3979" s="9">
        <f>Books[[#This Row],[تعداد صفحه]]*5000+300000</f>
        <v>1070000</v>
      </c>
      <c r="I3979" s="22">
        <v>2018</v>
      </c>
      <c r="J3979" s="10" t="s">
        <v>15046</v>
      </c>
      <c r="K3979" s="11" t="s">
        <v>16669</v>
      </c>
      <c r="L3979" s="12" t="s">
        <v>17154</v>
      </c>
      <c r="M3979" s="13"/>
    </row>
    <row r="3980" spans="2:13" ht="34.9" customHeight="1">
      <c r="B3980" s="3">
        <v>3960</v>
      </c>
      <c r="C3980" s="5" t="s">
        <v>3635</v>
      </c>
      <c r="D3980" s="62" t="s">
        <v>9031</v>
      </c>
      <c r="E3980" s="4">
        <v>154</v>
      </c>
      <c r="F3980" s="7">
        <f>Books[[#This Row],[قیمت نهایی]]*100/80</f>
        <v>1337500</v>
      </c>
      <c r="G3980" s="8">
        <v>0.2</v>
      </c>
      <c r="H3980" s="9">
        <f>Books[[#This Row],[تعداد صفحه]]*5000+300000</f>
        <v>1070000</v>
      </c>
      <c r="I3980" s="22">
        <v>2018</v>
      </c>
      <c r="J3980" s="10" t="s">
        <v>15047</v>
      </c>
      <c r="K3980" s="11" t="s">
        <v>16562</v>
      </c>
      <c r="L3980" s="12" t="s">
        <v>17154</v>
      </c>
      <c r="M3980" s="13"/>
    </row>
    <row r="3981" spans="2:13" ht="34.9" customHeight="1">
      <c r="B3981" s="3">
        <v>3961</v>
      </c>
      <c r="C3981" s="5" t="s">
        <v>3636</v>
      </c>
      <c r="D3981" s="62" t="s">
        <v>9032</v>
      </c>
      <c r="E3981" s="4" t="s">
        <v>11193</v>
      </c>
      <c r="F3981" s="7">
        <f>Books[[#This Row],[قیمت نهایی]]*100/80</f>
        <v>10025000</v>
      </c>
      <c r="G3981" s="8">
        <v>0.2</v>
      </c>
      <c r="H3981" s="9">
        <f>Books[[#This Row],[تعداد صفحه]]*5000+300000</f>
        <v>8020000</v>
      </c>
      <c r="I3981" s="22">
        <v>2018</v>
      </c>
      <c r="J3981" s="10" t="s">
        <v>7</v>
      </c>
      <c r="K3981" s="11" t="s">
        <v>3</v>
      </c>
      <c r="L3981" s="12" t="s">
        <v>17154</v>
      </c>
      <c r="M3981" s="13"/>
    </row>
    <row r="3982" spans="2:13" ht="34.9" customHeight="1">
      <c r="B3982" s="3">
        <v>3962</v>
      </c>
      <c r="C3982" s="5" t="s">
        <v>3637</v>
      </c>
      <c r="D3982" s="62" t="s">
        <v>9033</v>
      </c>
      <c r="E3982" s="4" t="s">
        <v>10896</v>
      </c>
      <c r="F3982" s="7">
        <f>Books[[#This Row],[قیمت نهایی]]*100/80</f>
        <v>1343750</v>
      </c>
      <c r="G3982" s="8">
        <v>0.2</v>
      </c>
      <c r="H3982" s="9">
        <f>Books[[#This Row],[تعداد صفحه]]*5000+300000</f>
        <v>1075000</v>
      </c>
      <c r="I3982" s="22">
        <v>2017</v>
      </c>
      <c r="J3982" s="10" t="s">
        <v>15048</v>
      </c>
      <c r="K3982" s="11" t="s">
        <v>16569</v>
      </c>
      <c r="L3982" s="12" t="s">
        <v>17154</v>
      </c>
      <c r="M3982" s="13"/>
    </row>
    <row r="3983" spans="2:13" ht="34.9" customHeight="1">
      <c r="B3983" s="3">
        <v>3963</v>
      </c>
      <c r="C3983" s="5" t="s">
        <v>17433</v>
      </c>
      <c r="D3983" s="62" t="s">
        <v>9034</v>
      </c>
      <c r="E3983" s="4">
        <v>155</v>
      </c>
      <c r="F3983" s="7">
        <f>Books[[#This Row],[قیمت نهایی]]*100/80</f>
        <v>1343750</v>
      </c>
      <c r="G3983" s="8">
        <v>0.2</v>
      </c>
      <c r="H3983" s="9">
        <f>Books[[#This Row],[تعداد صفحه]]*5000+300000</f>
        <v>1075000</v>
      </c>
      <c r="I3983" s="22">
        <v>2017</v>
      </c>
      <c r="J3983" s="10" t="s">
        <v>15049</v>
      </c>
      <c r="K3983" s="11" t="s">
        <v>16626</v>
      </c>
      <c r="L3983" s="12" t="s">
        <v>17154</v>
      </c>
      <c r="M3983" s="13"/>
    </row>
    <row r="3984" spans="2:13" ht="34.9" customHeight="1">
      <c r="B3984" s="3">
        <v>3964</v>
      </c>
      <c r="C3984" s="5" t="s">
        <v>3638</v>
      </c>
      <c r="D3984" s="62" t="s">
        <v>9035</v>
      </c>
      <c r="E3984" s="4" t="s">
        <v>10786</v>
      </c>
      <c r="F3984" s="7">
        <f>Books[[#This Row],[قیمت نهایی]]*100/80</f>
        <v>1350000</v>
      </c>
      <c r="G3984" s="8">
        <v>0.2</v>
      </c>
      <c r="H3984" s="9">
        <f>Books[[#This Row],[تعداد صفحه]]*5000+300000</f>
        <v>1080000</v>
      </c>
      <c r="I3984" s="22">
        <v>2018</v>
      </c>
      <c r="J3984" s="10" t="s">
        <v>15050</v>
      </c>
      <c r="K3984" s="11" t="s">
        <v>16580</v>
      </c>
      <c r="L3984" s="12" t="s">
        <v>17154</v>
      </c>
      <c r="M3984" s="13"/>
    </row>
    <row r="3985" spans="2:13" ht="34.9" customHeight="1">
      <c r="B3985" s="3">
        <v>3965</v>
      </c>
      <c r="C3985" s="5" t="s">
        <v>3639</v>
      </c>
      <c r="D3985" s="62" t="s">
        <v>9036</v>
      </c>
      <c r="E3985" s="4" t="s">
        <v>10786</v>
      </c>
      <c r="F3985" s="7">
        <f>Books[[#This Row],[قیمت نهایی]]*100/80</f>
        <v>1350000</v>
      </c>
      <c r="G3985" s="8">
        <v>0.2</v>
      </c>
      <c r="H3985" s="9">
        <f>Books[[#This Row],[تعداد صفحه]]*5000+300000</f>
        <v>1080000</v>
      </c>
      <c r="I3985" s="22">
        <v>2017</v>
      </c>
      <c r="J3985" s="10" t="s">
        <v>15051</v>
      </c>
      <c r="K3985" s="11" t="s">
        <v>16562</v>
      </c>
      <c r="L3985" s="12" t="s">
        <v>17154</v>
      </c>
      <c r="M3985" s="13"/>
    </row>
    <row r="3986" spans="2:13" ht="34.9" customHeight="1">
      <c r="B3986" s="3">
        <v>3966</v>
      </c>
      <c r="C3986" s="5" t="s">
        <v>17434</v>
      </c>
      <c r="D3986" s="62" t="s">
        <v>9037</v>
      </c>
      <c r="E3986" s="4" t="s">
        <v>10837</v>
      </c>
      <c r="F3986" s="7">
        <f>Books[[#This Row],[قیمت نهایی]]*100/80</f>
        <v>1362500</v>
      </c>
      <c r="G3986" s="8">
        <v>0.2</v>
      </c>
      <c r="H3986" s="9">
        <f>Books[[#This Row],[تعداد صفحه]]*5000+300000</f>
        <v>1090000</v>
      </c>
      <c r="I3986" s="22">
        <v>2017</v>
      </c>
      <c r="J3986" s="10" t="s">
        <v>15052</v>
      </c>
      <c r="K3986" s="11" t="s">
        <v>16562</v>
      </c>
      <c r="L3986" s="12" t="s">
        <v>17154</v>
      </c>
      <c r="M3986" s="13"/>
    </row>
    <row r="3987" spans="2:13" ht="34.9" customHeight="1">
      <c r="B3987" s="3">
        <v>3967</v>
      </c>
      <c r="C3987" s="5" t="s">
        <v>3640</v>
      </c>
      <c r="D3987" s="62" t="s">
        <v>9038</v>
      </c>
      <c r="E3987" s="4">
        <v>159</v>
      </c>
      <c r="F3987" s="7">
        <f>Books[[#This Row],[قیمت نهایی]]*100/80</f>
        <v>1368750</v>
      </c>
      <c r="G3987" s="8">
        <v>0.2</v>
      </c>
      <c r="H3987" s="9">
        <f>Books[[#This Row],[تعداد صفحه]]*5000+300000</f>
        <v>1095000</v>
      </c>
      <c r="I3987" s="22">
        <v>2017</v>
      </c>
      <c r="J3987" s="10" t="s">
        <v>15053</v>
      </c>
      <c r="K3987" s="11" t="s">
        <v>16575</v>
      </c>
      <c r="L3987" s="12" t="s">
        <v>17154</v>
      </c>
      <c r="M3987" s="13"/>
    </row>
    <row r="3988" spans="2:13" ht="34.9" customHeight="1">
      <c r="B3988" s="3">
        <v>3968</v>
      </c>
      <c r="C3988" s="5" t="s">
        <v>3641</v>
      </c>
      <c r="D3988" s="62" t="s">
        <v>9039</v>
      </c>
      <c r="E3988" s="4" t="s">
        <v>10645</v>
      </c>
      <c r="F3988" s="7">
        <f>Books[[#This Row],[قیمت نهایی]]*100/80</f>
        <v>1375000</v>
      </c>
      <c r="G3988" s="8">
        <v>0.2</v>
      </c>
      <c r="H3988" s="9">
        <f>Books[[#This Row],[تعداد صفحه]]*5000+300000</f>
        <v>1100000</v>
      </c>
      <c r="I3988" s="22">
        <v>2017</v>
      </c>
      <c r="J3988" s="10" t="s">
        <v>15054</v>
      </c>
      <c r="K3988" s="11" t="s">
        <v>16562</v>
      </c>
      <c r="L3988" s="12" t="s">
        <v>17154</v>
      </c>
      <c r="M3988" s="13"/>
    </row>
    <row r="3989" spans="2:13" ht="34.9" customHeight="1">
      <c r="B3989" s="3">
        <v>3969</v>
      </c>
      <c r="C3989" s="5" t="s">
        <v>3642</v>
      </c>
      <c r="D3989" s="62" t="s">
        <v>9040</v>
      </c>
      <c r="E3989" s="4" t="s">
        <v>10646</v>
      </c>
      <c r="F3989" s="7">
        <f>Books[[#This Row],[قیمت نهایی]]*100/80</f>
        <v>1412500</v>
      </c>
      <c r="G3989" s="8">
        <v>0.2</v>
      </c>
      <c r="H3989" s="9">
        <f>Books[[#This Row],[تعداد صفحه]]*5000+300000</f>
        <v>1130000</v>
      </c>
      <c r="I3989" s="22">
        <v>2017</v>
      </c>
      <c r="J3989" s="10" t="s">
        <v>15055</v>
      </c>
      <c r="K3989" s="11" t="s">
        <v>16568</v>
      </c>
      <c r="L3989" s="12" t="s">
        <v>17154</v>
      </c>
      <c r="M3989" s="13"/>
    </row>
    <row r="3990" spans="2:13" ht="34.9" customHeight="1">
      <c r="B3990" s="3">
        <v>3970</v>
      </c>
      <c r="C3990" s="5" t="s">
        <v>3643</v>
      </c>
      <c r="D3990" s="62" t="s">
        <v>9041</v>
      </c>
      <c r="E3990" s="4" t="s">
        <v>10955</v>
      </c>
      <c r="F3990" s="7">
        <f>Books[[#This Row],[قیمت نهایی]]*100/80</f>
        <v>1431250</v>
      </c>
      <c r="G3990" s="8">
        <v>0.2</v>
      </c>
      <c r="H3990" s="9">
        <f>Books[[#This Row],[تعداد صفحه]]*5000+300000</f>
        <v>1145000</v>
      </c>
      <c r="I3990" s="22">
        <v>2017</v>
      </c>
      <c r="J3990" s="10" t="s">
        <v>15056</v>
      </c>
      <c r="K3990" s="11" t="s">
        <v>16580</v>
      </c>
      <c r="L3990" s="12" t="s">
        <v>17154</v>
      </c>
      <c r="M3990" s="13"/>
    </row>
    <row r="3991" spans="2:13" ht="34.9" customHeight="1">
      <c r="B3991" s="3">
        <v>3971</v>
      </c>
      <c r="C3991" s="5" t="s">
        <v>3644</v>
      </c>
      <c r="D3991" s="62" t="s">
        <v>9042</v>
      </c>
      <c r="E3991" s="4" t="s">
        <v>10955</v>
      </c>
      <c r="F3991" s="7">
        <f>Books[[#This Row],[قیمت نهایی]]*100/80</f>
        <v>1431250</v>
      </c>
      <c r="G3991" s="8">
        <v>0.2</v>
      </c>
      <c r="H3991" s="9">
        <f>Books[[#This Row],[تعداد صفحه]]*5000+300000</f>
        <v>1145000</v>
      </c>
      <c r="I3991" s="22">
        <v>2017</v>
      </c>
      <c r="J3991" s="10" t="s">
        <v>15057</v>
      </c>
      <c r="K3991" s="11" t="s">
        <v>16569</v>
      </c>
      <c r="L3991" s="12" t="s">
        <v>17154</v>
      </c>
      <c r="M3991" s="13"/>
    </row>
    <row r="3992" spans="2:13" ht="34.9" customHeight="1">
      <c r="B3992" s="3">
        <v>3972</v>
      </c>
      <c r="C3992" s="5" t="s">
        <v>3645</v>
      </c>
      <c r="D3992" s="62" t="s">
        <v>9043</v>
      </c>
      <c r="E3992" s="4" t="s">
        <v>11029</v>
      </c>
      <c r="F3992" s="7">
        <f>Books[[#This Row],[قیمت نهایی]]*100/80</f>
        <v>1437500</v>
      </c>
      <c r="G3992" s="8">
        <v>0.2</v>
      </c>
      <c r="H3992" s="9">
        <f>Books[[#This Row],[تعداد صفحه]]*5000+300000</f>
        <v>1150000</v>
      </c>
      <c r="I3992" s="22">
        <v>2017</v>
      </c>
      <c r="J3992" s="10" t="s">
        <v>15058</v>
      </c>
      <c r="K3992" s="11" t="s">
        <v>16764</v>
      </c>
      <c r="L3992" s="12" t="s">
        <v>17154</v>
      </c>
      <c r="M3992" s="13"/>
    </row>
    <row r="3993" spans="2:13" ht="34.9" customHeight="1">
      <c r="B3993" s="3">
        <v>3973</v>
      </c>
      <c r="C3993" s="5" t="s">
        <v>17435</v>
      </c>
      <c r="D3993" s="62" t="s">
        <v>9044</v>
      </c>
      <c r="E3993" s="4" t="s">
        <v>11030</v>
      </c>
      <c r="F3993" s="7">
        <f>Books[[#This Row],[قیمت نهایی]]*100/80</f>
        <v>1443750</v>
      </c>
      <c r="G3993" s="8">
        <v>0.2</v>
      </c>
      <c r="H3993" s="9">
        <f>Books[[#This Row],[تعداد صفحه]]*5000+300000</f>
        <v>1155000</v>
      </c>
      <c r="I3993" s="22">
        <v>2017</v>
      </c>
      <c r="J3993" s="10" t="s">
        <v>15059</v>
      </c>
      <c r="K3993" s="11" t="s">
        <v>2</v>
      </c>
      <c r="L3993" s="12" t="s">
        <v>17154</v>
      </c>
      <c r="M3993" s="13"/>
    </row>
    <row r="3994" spans="2:13" ht="34.9" customHeight="1">
      <c r="B3994" s="3">
        <v>3974</v>
      </c>
      <c r="C3994" s="5" t="s">
        <v>3646</v>
      </c>
      <c r="D3994" s="62" t="s">
        <v>9045</v>
      </c>
      <c r="E3994" s="4">
        <v>171</v>
      </c>
      <c r="F3994" s="7">
        <f>Books[[#This Row],[قیمت نهایی]]*100/80</f>
        <v>1443750</v>
      </c>
      <c r="G3994" s="8">
        <v>0.2</v>
      </c>
      <c r="H3994" s="9">
        <f>Books[[#This Row],[تعداد صفحه]]*5000+300000</f>
        <v>1155000</v>
      </c>
      <c r="I3994" s="22">
        <v>2017</v>
      </c>
      <c r="J3994" s="10" t="s">
        <v>15060</v>
      </c>
      <c r="K3994" s="11" t="s">
        <v>16575</v>
      </c>
      <c r="L3994" s="12" t="s">
        <v>17154</v>
      </c>
      <c r="M3994" s="13"/>
    </row>
    <row r="3995" spans="2:13" ht="34.9" customHeight="1">
      <c r="B3995" s="3">
        <v>3975</v>
      </c>
      <c r="C3995" s="5" t="s">
        <v>17436</v>
      </c>
      <c r="D3995" s="62" t="s">
        <v>9046</v>
      </c>
      <c r="E3995" s="4">
        <v>172</v>
      </c>
      <c r="F3995" s="7">
        <f>Books[[#This Row],[قیمت نهایی]]*100/80</f>
        <v>1450000</v>
      </c>
      <c r="G3995" s="8">
        <v>0.2</v>
      </c>
      <c r="H3995" s="9">
        <f>Books[[#This Row],[تعداد صفحه]]*5000+300000</f>
        <v>1160000</v>
      </c>
      <c r="I3995" s="22">
        <v>2017</v>
      </c>
      <c r="J3995" s="10" t="s">
        <v>15061</v>
      </c>
      <c r="K3995" s="11" t="s">
        <v>16562</v>
      </c>
      <c r="L3995" s="12" t="s">
        <v>17154</v>
      </c>
      <c r="M3995" s="13"/>
    </row>
    <row r="3996" spans="2:13" ht="34.9" customHeight="1">
      <c r="B3996" s="3">
        <v>3976</v>
      </c>
      <c r="C3996" s="5" t="s">
        <v>3647</v>
      </c>
      <c r="D3996" s="62" t="s">
        <v>9047</v>
      </c>
      <c r="E3996" s="4">
        <v>172</v>
      </c>
      <c r="F3996" s="7">
        <f>Books[[#This Row],[قیمت نهایی]]*100/80</f>
        <v>1450000</v>
      </c>
      <c r="G3996" s="8">
        <v>0.2</v>
      </c>
      <c r="H3996" s="9">
        <f>Books[[#This Row],[تعداد صفحه]]*5000+300000</f>
        <v>1160000</v>
      </c>
      <c r="I3996" s="22">
        <v>2017</v>
      </c>
      <c r="J3996" s="10" t="s">
        <v>15062</v>
      </c>
      <c r="K3996" s="11" t="s">
        <v>16575</v>
      </c>
      <c r="L3996" s="12" t="s">
        <v>17154</v>
      </c>
      <c r="M3996" s="13"/>
    </row>
    <row r="3997" spans="2:13" ht="34.9" customHeight="1">
      <c r="B3997" s="3">
        <v>3977</v>
      </c>
      <c r="C3997" s="5" t="s">
        <v>3648</v>
      </c>
      <c r="D3997" s="62" t="s">
        <v>9048</v>
      </c>
      <c r="E3997" s="4">
        <v>173</v>
      </c>
      <c r="F3997" s="7">
        <f>Books[[#This Row],[قیمت نهایی]]*100/80</f>
        <v>1456250</v>
      </c>
      <c r="G3997" s="8">
        <v>0.2</v>
      </c>
      <c r="H3997" s="9">
        <f>Books[[#This Row],[تعداد صفحه]]*5000+300000</f>
        <v>1165000</v>
      </c>
      <c r="I3997" s="22">
        <v>2017</v>
      </c>
      <c r="J3997" s="10" t="s">
        <v>15063</v>
      </c>
      <c r="K3997" s="11" t="s">
        <v>16568</v>
      </c>
      <c r="L3997" s="12" t="s">
        <v>17154</v>
      </c>
      <c r="M3997" s="13"/>
    </row>
    <row r="3998" spans="2:13" ht="34.9" customHeight="1">
      <c r="B3998" s="3">
        <v>3978</v>
      </c>
      <c r="C3998" s="5" t="s">
        <v>3649</v>
      </c>
      <c r="D3998" s="62" t="s">
        <v>9049</v>
      </c>
      <c r="E3998" s="4" t="s">
        <v>11033</v>
      </c>
      <c r="F3998" s="7">
        <f>Books[[#This Row],[قیمت نهایی]]*100/80</f>
        <v>1468750</v>
      </c>
      <c r="G3998" s="8">
        <v>0.2</v>
      </c>
      <c r="H3998" s="9">
        <f>Books[[#This Row],[تعداد صفحه]]*5000+300000</f>
        <v>1175000</v>
      </c>
      <c r="I3998" s="22">
        <v>2017</v>
      </c>
      <c r="J3998" s="10" t="s">
        <v>15064</v>
      </c>
      <c r="K3998" s="11" t="s">
        <v>16569</v>
      </c>
      <c r="L3998" s="12" t="s">
        <v>17154</v>
      </c>
      <c r="M3998" s="13"/>
    </row>
    <row r="3999" spans="2:13" ht="34.9" customHeight="1">
      <c r="B3999" s="3">
        <v>3979</v>
      </c>
      <c r="C3999" s="5" t="s">
        <v>3650</v>
      </c>
      <c r="D3999" s="62" t="s">
        <v>9050</v>
      </c>
      <c r="E3999" s="4" t="s">
        <v>10647</v>
      </c>
      <c r="F3999" s="7">
        <f>Books[[#This Row],[قیمت نهایی]]*100/80</f>
        <v>1475000</v>
      </c>
      <c r="G3999" s="8">
        <v>0.2</v>
      </c>
      <c r="H3999" s="9">
        <f>Books[[#This Row],[تعداد صفحه]]*5000+300000</f>
        <v>1180000</v>
      </c>
      <c r="I3999" s="22">
        <v>2017</v>
      </c>
      <c r="J3999" s="10" t="s">
        <v>15065</v>
      </c>
      <c r="K3999" s="11" t="s">
        <v>17036</v>
      </c>
      <c r="L3999" s="12" t="s">
        <v>17154</v>
      </c>
      <c r="M3999" s="13"/>
    </row>
    <row r="4000" spans="2:13" ht="34.9" customHeight="1">
      <c r="B4000" s="3">
        <v>3980</v>
      </c>
      <c r="C4000" s="5" t="s">
        <v>3651</v>
      </c>
      <c r="D4000" s="62" t="s">
        <v>9051</v>
      </c>
      <c r="E4000" s="4" t="s">
        <v>10647</v>
      </c>
      <c r="F4000" s="7">
        <f>Books[[#This Row],[قیمت نهایی]]*100/80</f>
        <v>1475000</v>
      </c>
      <c r="G4000" s="8">
        <v>0.2</v>
      </c>
      <c r="H4000" s="9">
        <f>Books[[#This Row],[تعداد صفحه]]*5000+300000</f>
        <v>1180000</v>
      </c>
      <c r="I4000" s="22">
        <v>2017</v>
      </c>
      <c r="J4000" s="10" t="s">
        <v>15033</v>
      </c>
      <c r="K4000" s="11" t="s">
        <v>17034</v>
      </c>
      <c r="L4000" s="12" t="s">
        <v>17154</v>
      </c>
      <c r="M4000" s="13"/>
    </row>
    <row r="4001" spans="2:13" ht="34.9" customHeight="1">
      <c r="B4001" s="3">
        <v>3981</v>
      </c>
      <c r="C4001" s="5" t="s">
        <v>3652</v>
      </c>
      <c r="D4001" s="62" t="s">
        <v>9052</v>
      </c>
      <c r="E4001" s="4" t="s">
        <v>10647</v>
      </c>
      <c r="F4001" s="7">
        <f>Books[[#This Row],[قیمت نهایی]]*100/80</f>
        <v>1475000</v>
      </c>
      <c r="G4001" s="8">
        <v>0.2</v>
      </c>
      <c r="H4001" s="9">
        <f>Books[[#This Row],[تعداد صفحه]]*5000+300000</f>
        <v>1180000</v>
      </c>
      <c r="I4001" s="22">
        <v>2017</v>
      </c>
      <c r="J4001" s="10" t="s">
        <v>12489</v>
      </c>
      <c r="K4001" s="11" t="s">
        <v>16575</v>
      </c>
      <c r="L4001" s="12" t="s">
        <v>17154</v>
      </c>
      <c r="M4001" s="13"/>
    </row>
    <row r="4002" spans="2:13" ht="34.9" customHeight="1">
      <c r="B4002" s="3">
        <v>3982</v>
      </c>
      <c r="C4002" s="5" t="s">
        <v>3653</v>
      </c>
      <c r="D4002" s="62" t="s">
        <v>9053</v>
      </c>
      <c r="E4002" s="4" t="s">
        <v>10649</v>
      </c>
      <c r="F4002" s="7">
        <f>Books[[#This Row],[قیمت نهایی]]*100/80</f>
        <v>1500000</v>
      </c>
      <c r="G4002" s="8">
        <v>0.2</v>
      </c>
      <c r="H4002" s="9">
        <f>Books[[#This Row],[تعداد صفحه]]*5000+300000</f>
        <v>1200000</v>
      </c>
      <c r="I4002" s="22">
        <v>2017</v>
      </c>
      <c r="J4002" s="10" t="s">
        <v>15066</v>
      </c>
      <c r="K4002" s="11" t="s">
        <v>16575</v>
      </c>
      <c r="L4002" s="12" t="s">
        <v>17154</v>
      </c>
      <c r="M4002" s="13"/>
    </row>
    <row r="4003" spans="2:13" ht="34.9" customHeight="1">
      <c r="B4003" s="3">
        <v>3983</v>
      </c>
      <c r="C4003" s="5" t="s">
        <v>3654</v>
      </c>
      <c r="D4003" s="62" t="s">
        <v>9054</v>
      </c>
      <c r="E4003" s="4">
        <v>183</v>
      </c>
      <c r="F4003" s="7">
        <f>Books[[#This Row],[قیمت نهایی]]*100/80</f>
        <v>1518750</v>
      </c>
      <c r="G4003" s="8">
        <v>0.2</v>
      </c>
      <c r="H4003" s="9">
        <f>Books[[#This Row],[تعداد صفحه]]*5000+300000</f>
        <v>1215000</v>
      </c>
      <c r="I4003" s="22">
        <v>2017</v>
      </c>
      <c r="J4003" s="10" t="s">
        <v>15067</v>
      </c>
      <c r="K4003" s="11" t="s">
        <v>16569</v>
      </c>
      <c r="L4003" s="12" t="s">
        <v>17154</v>
      </c>
      <c r="M4003" s="13"/>
    </row>
    <row r="4004" spans="2:13" ht="34.9" customHeight="1">
      <c r="B4004" s="3">
        <v>3984</v>
      </c>
      <c r="C4004" s="5" t="s">
        <v>3655</v>
      </c>
      <c r="D4004" s="62" t="s">
        <v>9055</v>
      </c>
      <c r="E4004" s="4" t="s">
        <v>10650</v>
      </c>
      <c r="F4004" s="7">
        <f>Books[[#This Row],[قیمت نهایی]]*100/80</f>
        <v>1525000</v>
      </c>
      <c r="G4004" s="8">
        <v>0.2</v>
      </c>
      <c r="H4004" s="9">
        <f>Books[[#This Row],[تعداد صفحه]]*5000+300000</f>
        <v>1220000</v>
      </c>
      <c r="I4004" s="22">
        <v>2017</v>
      </c>
      <c r="J4004" s="10" t="s">
        <v>15068</v>
      </c>
      <c r="K4004" s="11" t="s">
        <v>16575</v>
      </c>
      <c r="L4004" s="12" t="s">
        <v>17154</v>
      </c>
      <c r="M4004" s="13"/>
    </row>
    <row r="4005" spans="2:13" ht="34.9" customHeight="1">
      <c r="B4005" s="3">
        <v>3985</v>
      </c>
      <c r="C4005" s="5" t="s">
        <v>17437</v>
      </c>
      <c r="D4005" s="62" t="s">
        <v>9056</v>
      </c>
      <c r="E4005" s="4" t="s">
        <v>10650</v>
      </c>
      <c r="F4005" s="7">
        <f>Books[[#This Row],[قیمت نهایی]]*100/80</f>
        <v>1525000</v>
      </c>
      <c r="G4005" s="8">
        <v>0.2</v>
      </c>
      <c r="H4005" s="9">
        <f>Books[[#This Row],[تعداد صفحه]]*5000+300000</f>
        <v>1220000</v>
      </c>
      <c r="I4005" s="22">
        <v>2017</v>
      </c>
      <c r="J4005" s="10" t="s">
        <v>15069</v>
      </c>
      <c r="K4005" s="11" t="s">
        <v>16569</v>
      </c>
      <c r="L4005" s="12" t="s">
        <v>17154</v>
      </c>
      <c r="M4005" s="13"/>
    </row>
    <row r="4006" spans="2:13" ht="34.9" customHeight="1">
      <c r="B4006" s="3">
        <v>3986</v>
      </c>
      <c r="C4006" s="5" t="s">
        <v>3656</v>
      </c>
      <c r="D4006" s="62" t="s">
        <v>9057</v>
      </c>
      <c r="E4006" s="4">
        <v>184</v>
      </c>
      <c r="F4006" s="7">
        <f>Books[[#This Row],[قیمت نهایی]]*100/80</f>
        <v>1525000</v>
      </c>
      <c r="G4006" s="8">
        <v>0.2</v>
      </c>
      <c r="H4006" s="9">
        <f>Books[[#This Row],[تعداد صفحه]]*5000+300000</f>
        <v>1220000</v>
      </c>
      <c r="I4006" s="22">
        <v>2017</v>
      </c>
      <c r="J4006" s="10" t="s">
        <v>15070</v>
      </c>
      <c r="K4006" s="11" t="s">
        <v>16562</v>
      </c>
      <c r="L4006" s="12" t="s">
        <v>17154</v>
      </c>
      <c r="M4006" s="13"/>
    </row>
    <row r="4007" spans="2:13" ht="34.9" customHeight="1">
      <c r="B4007" s="3">
        <v>3987</v>
      </c>
      <c r="C4007" s="5" t="s">
        <v>3657</v>
      </c>
      <c r="D4007" s="62" t="s">
        <v>9058</v>
      </c>
      <c r="E4007" s="4">
        <v>184</v>
      </c>
      <c r="F4007" s="7">
        <f>Books[[#This Row],[قیمت نهایی]]*100/80</f>
        <v>1525000</v>
      </c>
      <c r="G4007" s="8">
        <v>0.2</v>
      </c>
      <c r="H4007" s="9">
        <f>Books[[#This Row],[تعداد صفحه]]*5000+300000</f>
        <v>1220000</v>
      </c>
      <c r="I4007" s="22">
        <v>2017</v>
      </c>
      <c r="J4007" s="10" t="s">
        <v>15071</v>
      </c>
      <c r="K4007" s="11" t="s">
        <v>16569</v>
      </c>
      <c r="L4007" s="12" t="s">
        <v>17154</v>
      </c>
      <c r="M4007" s="13"/>
    </row>
    <row r="4008" spans="2:13" ht="34.9" customHeight="1">
      <c r="B4008" s="3">
        <v>3988</v>
      </c>
      <c r="C4008" s="5" t="s">
        <v>3658</v>
      </c>
      <c r="D4008" s="62" t="s">
        <v>9059</v>
      </c>
      <c r="E4008" s="4">
        <v>186</v>
      </c>
      <c r="F4008" s="7">
        <f>Books[[#This Row],[قیمت نهایی]]*100/80</f>
        <v>1537500</v>
      </c>
      <c r="G4008" s="8">
        <v>0.2</v>
      </c>
      <c r="H4008" s="9">
        <f>Books[[#This Row],[تعداد صفحه]]*5000+300000</f>
        <v>1230000</v>
      </c>
      <c r="I4008" s="22">
        <v>2017</v>
      </c>
      <c r="J4008" s="10" t="s">
        <v>15072</v>
      </c>
      <c r="K4008" s="11" t="s">
        <v>16568</v>
      </c>
      <c r="L4008" s="12" t="s">
        <v>17154</v>
      </c>
      <c r="M4008" s="13"/>
    </row>
    <row r="4009" spans="2:13" ht="34.9" customHeight="1">
      <c r="B4009" s="3">
        <v>3989</v>
      </c>
      <c r="C4009" s="5" t="s">
        <v>3659</v>
      </c>
      <c r="D4009" s="62" t="s">
        <v>9060</v>
      </c>
      <c r="E4009" s="4" t="s">
        <v>10731</v>
      </c>
      <c r="F4009" s="7">
        <f>Books[[#This Row],[قیمت نهایی]]*100/80</f>
        <v>1543750</v>
      </c>
      <c r="G4009" s="8">
        <v>0.2</v>
      </c>
      <c r="H4009" s="9">
        <f>Books[[#This Row],[تعداد صفحه]]*5000+300000</f>
        <v>1235000</v>
      </c>
      <c r="I4009" s="22">
        <v>2017</v>
      </c>
      <c r="J4009" s="10" t="s">
        <v>15073</v>
      </c>
      <c r="K4009" s="11" t="s">
        <v>16568</v>
      </c>
      <c r="L4009" s="12" t="s">
        <v>17154</v>
      </c>
      <c r="M4009" s="13"/>
    </row>
    <row r="4010" spans="2:13" ht="34.9" customHeight="1">
      <c r="B4010" s="3">
        <v>3990</v>
      </c>
      <c r="C4010" s="5" t="s">
        <v>3660</v>
      </c>
      <c r="D4010" s="62" t="s">
        <v>9061</v>
      </c>
      <c r="E4010" s="4" t="s">
        <v>10651</v>
      </c>
      <c r="F4010" s="7">
        <f>Books[[#This Row],[قیمت نهایی]]*100/80</f>
        <v>1550000</v>
      </c>
      <c r="G4010" s="8">
        <v>0.2</v>
      </c>
      <c r="H4010" s="9">
        <f>Books[[#This Row],[تعداد صفحه]]*5000+300000</f>
        <v>1240000</v>
      </c>
      <c r="I4010" s="22">
        <v>2017</v>
      </c>
      <c r="J4010" s="10" t="s">
        <v>15074</v>
      </c>
      <c r="K4010" s="11" t="s">
        <v>16580</v>
      </c>
      <c r="L4010" s="12" t="s">
        <v>17154</v>
      </c>
      <c r="M4010" s="13"/>
    </row>
    <row r="4011" spans="2:13" ht="34.9" customHeight="1">
      <c r="B4011" s="3">
        <v>3991</v>
      </c>
      <c r="C4011" s="5" t="s">
        <v>3661</v>
      </c>
      <c r="D4011" s="62" t="s">
        <v>9062</v>
      </c>
      <c r="E4011" s="4" t="s">
        <v>10651</v>
      </c>
      <c r="F4011" s="7">
        <f>Books[[#This Row],[قیمت نهایی]]*100/80</f>
        <v>1550000</v>
      </c>
      <c r="G4011" s="8">
        <v>0.2</v>
      </c>
      <c r="H4011" s="9">
        <f>Books[[#This Row],[تعداد صفحه]]*5000+300000</f>
        <v>1240000</v>
      </c>
      <c r="I4011" s="22">
        <v>2017</v>
      </c>
      <c r="J4011" s="10" t="s">
        <v>15075</v>
      </c>
      <c r="K4011" s="11" t="s">
        <v>16626</v>
      </c>
      <c r="L4011" s="12" t="s">
        <v>17154</v>
      </c>
      <c r="M4011" s="13"/>
    </row>
    <row r="4012" spans="2:13" ht="34.9" customHeight="1">
      <c r="B4012" s="3">
        <v>3992</v>
      </c>
      <c r="C4012" s="5" t="s">
        <v>3662</v>
      </c>
      <c r="D4012" s="62" t="s">
        <v>9063</v>
      </c>
      <c r="E4012" s="4">
        <v>188</v>
      </c>
      <c r="F4012" s="7">
        <f>Books[[#This Row],[قیمت نهایی]]*100/80</f>
        <v>1550000</v>
      </c>
      <c r="G4012" s="8">
        <v>0.2</v>
      </c>
      <c r="H4012" s="9">
        <f>Books[[#This Row],[تعداد صفحه]]*5000+300000</f>
        <v>1240000</v>
      </c>
      <c r="I4012" s="22">
        <v>2017</v>
      </c>
      <c r="J4012" s="10" t="s">
        <v>15076</v>
      </c>
      <c r="K4012" s="11" t="s">
        <v>16562</v>
      </c>
      <c r="L4012" s="12" t="s">
        <v>17154</v>
      </c>
      <c r="M4012" s="13"/>
    </row>
    <row r="4013" spans="2:13" ht="34.9" customHeight="1">
      <c r="B4013" s="3">
        <v>3993</v>
      </c>
      <c r="C4013" s="5" t="s">
        <v>3663</v>
      </c>
      <c r="D4013" s="62" t="s">
        <v>9064</v>
      </c>
      <c r="E4013" s="4" t="s">
        <v>10957</v>
      </c>
      <c r="F4013" s="7">
        <f>Books[[#This Row],[قیمت نهایی]]*100/80</f>
        <v>1581250</v>
      </c>
      <c r="G4013" s="8">
        <v>0.2</v>
      </c>
      <c r="H4013" s="9">
        <f>Books[[#This Row],[تعداد صفحه]]*5000+300000</f>
        <v>1265000</v>
      </c>
      <c r="I4013" s="22">
        <v>2017</v>
      </c>
      <c r="J4013" s="10" t="s">
        <v>15077</v>
      </c>
      <c r="K4013" s="11" t="s">
        <v>16568</v>
      </c>
      <c r="L4013" s="12" t="s">
        <v>17154</v>
      </c>
      <c r="M4013" s="13"/>
    </row>
    <row r="4014" spans="2:13" ht="34.9" customHeight="1">
      <c r="B4014" s="3">
        <v>3994</v>
      </c>
      <c r="C4014" s="5" t="s">
        <v>3664</v>
      </c>
      <c r="D4014" s="62" t="s">
        <v>9065</v>
      </c>
      <c r="E4014" s="4">
        <v>193</v>
      </c>
      <c r="F4014" s="7">
        <f>Books[[#This Row],[قیمت نهایی]]*100/80</f>
        <v>1581250</v>
      </c>
      <c r="G4014" s="8">
        <v>0.2</v>
      </c>
      <c r="H4014" s="9">
        <f>Books[[#This Row],[تعداد صفحه]]*5000+300000</f>
        <v>1265000</v>
      </c>
      <c r="I4014" s="22">
        <v>2017</v>
      </c>
      <c r="J4014" s="10" t="s">
        <v>15078</v>
      </c>
      <c r="K4014" s="11" t="s">
        <v>16575</v>
      </c>
      <c r="L4014" s="12" t="s">
        <v>17154</v>
      </c>
      <c r="M4014" s="13"/>
    </row>
    <row r="4015" spans="2:13" ht="34.9" customHeight="1">
      <c r="B4015" s="3">
        <v>3995</v>
      </c>
      <c r="C4015" s="5" t="s">
        <v>3665</v>
      </c>
      <c r="D4015" s="62" t="s">
        <v>9066</v>
      </c>
      <c r="E4015" s="4" t="s">
        <v>11039</v>
      </c>
      <c r="F4015" s="7">
        <f>Books[[#This Row],[قیمت نهایی]]*100/80</f>
        <v>1606250</v>
      </c>
      <c r="G4015" s="8">
        <v>0.2</v>
      </c>
      <c r="H4015" s="9">
        <f>Books[[#This Row],[تعداد صفحه]]*5000+300000</f>
        <v>1285000</v>
      </c>
      <c r="I4015" s="22">
        <v>2017</v>
      </c>
      <c r="J4015" s="10" t="s">
        <v>15079</v>
      </c>
      <c r="K4015" s="11" t="s">
        <v>16580</v>
      </c>
      <c r="L4015" s="12" t="s">
        <v>17154</v>
      </c>
      <c r="M4015" s="13"/>
    </row>
    <row r="4016" spans="2:13" ht="34.9" customHeight="1">
      <c r="B4016" s="3">
        <v>3996</v>
      </c>
      <c r="C4016" s="5" t="s">
        <v>3666</v>
      </c>
      <c r="D4016" s="62" t="s">
        <v>9067</v>
      </c>
      <c r="E4016" s="4">
        <v>197</v>
      </c>
      <c r="F4016" s="7">
        <f>Books[[#This Row],[قیمت نهایی]]*100/80</f>
        <v>1606250</v>
      </c>
      <c r="G4016" s="8">
        <v>0.2</v>
      </c>
      <c r="H4016" s="9">
        <f>Books[[#This Row],[تعداد صفحه]]*5000+300000</f>
        <v>1285000</v>
      </c>
      <c r="I4016" s="22">
        <v>2017</v>
      </c>
      <c r="J4016" s="10" t="s">
        <v>15080</v>
      </c>
      <c r="K4016" s="11" t="s">
        <v>16575</v>
      </c>
      <c r="L4016" s="12" t="s">
        <v>17154</v>
      </c>
      <c r="M4016" s="13"/>
    </row>
    <row r="4017" spans="2:13" ht="34.9" customHeight="1">
      <c r="B4017" s="3">
        <v>3997</v>
      </c>
      <c r="C4017" s="5" t="s">
        <v>3667</v>
      </c>
      <c r="D4017" s="62" t="s">
        <v>9068</v>
      </c>
      <c r="E4017" s="4">
        <v>197</v>
      </c>
      <c r="F4017" s="7">
        <f>Books[[#This Row],[قیمت نهایی]]*100/80</f>
        <v>1606250</v>
      </c>
      <c r="G4017" s="8">
        <v>0.2</v>
      </c>
      <c r="H4017" s="9">
        <f>Books[[#This Row],[تعداد صفحه]]*5000+300000</f>
        <v>1285000</v>
      </c>
      <c r="I4017" s="22">
        <v>2017</v>
      </c>
      <c r="J4017" s="10" t="s">
        <v>15081</v>
      </c>
      <c r="K4017" s="11" t="s">
        <v>16569</v>
      </c>
      <c r="L4017" s="12" t="s">
        <v>17154</v>
      </c>
      <c r="M4017" s="13"/>
    </row>
    <row r="4018" spans="2:13" ht="34.9" customHeight="1">
      <c r="B4018" s="3">
        <v>3998</v>
      </c>
      <c r="C4018" s="5" t="s">
        <v>3668</v>
      </c>
      <c r="D4018" s="62" t="s">
        <v>9069</v>
      </c>
      <c r="E4018" s="4" t="s">
        <v>10864</v>
      </c>
      <c r="F4018" s="7">
        <f>Books[[#This Row],[قیمت نهایی]]*100/80</f>
        <v>1618750</v>
      </c>
      <c r="G4018" s="8">
        <v>0.2</v>
      </c>
      <c r="H4018" s="9">
        <f>Books[[#This Row],[تعداد صفحه]]*5000+300000</f>
        <v>1295000</v>
      </c>
      <c r="I4018" s="22">
        <v>2017</v>
      </c>
      <c r="J4018" s="10" t="s">
        <v>15082</v>
      </c>
      <c r="K4018" s="11" t="s">
        <v>16580</v>
      </c>
      <c r="L4018" s="12" t="s">
        <v>17154</v>
      </c>
      <c r="M4018" s="13"/>
    </row>
    <row r="4019" spans="2:13" ht="34.9" customHeight="1">
      <c r="B4019" s="3">
        <v>3999</v>
      </c>
      <c r="C4019" s="5" t="s">
        <v>3669</v>
      </c>
      <c r="D4019" s="62" t="s">
        <v>9070</v>
      </c>
      <c r="E4019" s="4">
        <v>199</v>
      </c>
      <c r="F4019" s="7">
        <f>Books[[#This Row],[قیمت نهایی]]*100/80</f>
        <v>1618750</v>
      </c>
      <c r="G4019" s="8">
        <v>0.2</v>
      </c>
      <c r="H4019" s="9">
        <f>Books[[#This Row],[تعداد صفحه]]*5000+300000</f>
        <v>1295000</v>
      </c>
      <c r="I4019" s="22">
        <v>2017</v>
      </c>
      <c r="J4019" s="10" t="s">
        <v>15083</v>
      </c>
      <c r="K4019" s="11" t="s">
        <v>16580</v>
      </c>
      <c r="L4019" s="12" t="s">
        <v>17154</v>
      </c>
      <c r="M4019" s="13"/>
    </row>
    <row r="4020" spans="2:13" ht="34.9" customHeight="1">
      <c r="B4020" s="3">
        <v>4000</v>
      </c>
      <c r="C4020" s="5" t="s">
        <v>3670</v>
      </c>
      <c r="D4020" s="62" t="s">
        <v>9071</v>
      </c>
      <c r="E4020" s="4" t="s">
        <v>10654</v>
      </c>
      <c r="F4020" s="7">
        <f>Books[[#This Row],[قیمت نهایی]]*100/80</f>
        <v>1625000</v>
      </c>
      <c r="G4020" s="8">
        <v>0.2</v>
      </c>
      <c r="H4020" s="9">
        <f>Books[[#This Row],[تعداد صفحه]]*5000+300000</f>
        <v>1300000</v>
      </c>
      <c r="I4020" s="22">
        <v>2017</v>
      </c>
      <c r="J4020" s="10" t="s">
        <v>15084</v>
      </c>
      <c r="K4020" s="11" t="s">
        <v>17037</v>
      </c>
      <c r="L4020" s="12" t="s">
        <v>17154</v>
      </c>
      <c r="M4020" s="13"/>
    </row>
    <row r="4021" spans="2:13" ht="34.9" customHeight="1">
      <c r="B4021" s="3">
        <v>4001</v>
      </c>
      <c r="C4021" s="5" t="s">
        <v>3671</v>
      </c>
      <c r="D4021" s="62" t="s">
        <v>9072</v>
      </c>
      <c r="E4021" s="4" t="s">
        <v>10654</v>
      </c>
      <c r="F4021" s="7">
        <f>Books[[#This Row],[قیمت نهایی]]*100/80</f>
        <v>1625000</v>
      </c>
      <c r="G4021" s="8">
        <v>0.2</v>
      </c>
      <c r="H4021" s="9">
        <f>Books[[#This Row],[تعداد صفحه]]*5000+300000</f>
        <v>1300000</v>
      </c>
      <c r="I4021" s="22">
        <v>2017</v>
      </c>
      <c r="J4021" s="10" t="s">
        <v>15085</v>
      </c>
      <c r="K4021" s="11" t="s">
        <v>16580</v>
      </c>
      <c r="L4021" s="12" t="s">
        <v>17154</v>
      </c>
      <c r="M4021" s="13"/>
    </row>
    <row r="4022" spans="2:13" ht="34.9" customHeight="1">
      <c r="B4022" s="3">
        <v>4002</v>
      </c>
      <c r="C4022" s="5" t="s">
        <v>3672</v>
      </c>
      <c r="D4022" s="62" t="s">
        <v>9073</v>
      </c>
      <c r="E4022" s="4" t="s">
        <v>10654</v>
      </c>
      <c r="F4022" s="7">
        <f>Books[[#This Row],[قیمت نهایی]]*100/80</f>
        <v>1625000</v>
      </c>
      <c r="G4022" s="8">
        <v>0.2</v>
      </c>
      <c r="H4022" s="9">
        <f>Books[[#This Row],[تعداد صفحه]]*5000+300000</f>
        <v>1300000</v>
      </c>
      <c r="I4022" s="22">
        <v>2018</v>
      </c>
      <c r="J4022" s="10" t="s">
        <v>15086</v>
      </c>
      <c r="K4022" s="11" t="s">
        <v>16562</v>
      </c>
      <c r="L4022" s="12" t="s">
        <v>17154</v>
      </c>
      <c r="M4022" s="13"/>
    </row>
    <row r="4023" spans="2:13" ht="34.9" customHeight="1">
      <c r="B4023" s="3">
        <v>4003</v>
      </c>
      <c r="C4023" s="5" t="s">
        <v>3673</v>
      </c>
      <c r="D4023" s="62" t="s">
        <v>9074</v>
      </c>
      <c r="E4023" s="4" t="s">
        <v>11040</v>
      </c>
      <c r="F4023" s="7">
        <f>Books[[#This Row],[قیمت نهایی]]*100/80</f>
        <v>1631250</v>
      </c>
      <c r="G4023" s="8">
        <v>0.2</v>
      </c>
      <c r="H4023" s="9">
        <f>Books[[#This Row],[تعداد صفحه]]*5000+300000</f>
        <v>1305000</v>
      </c>
      <c r="I4023" s="22">
        <v>2018</v>
      </c>
      <c r="J4023" s="10" t="s">
        <v>15087</v>
      </c>
      <c r="K4023" s="11" t="s">
        <v>16575</v>
      </c>
      <c r="L4023" s="12" t="s">
        <v>17154</v>
      </c>
      <c r="M4023" s="13"/>
    </row>
    <row r="4024" spans="2:13" ht="34.9" customHeight="1">
      <c r="B4024" s="3">
        <v>4004</v>
      </c>
      <c r="C4024" s="5" t="s">
        <v>3674</v>
      </c>
      <c r="D4024" s="62" t="s">
        <v>9075</v>
      </c>
      <c r="E4024" s="4" t="s">
        <v>10655</v>
      </c>
      <c r="F4024" s="7">
        <f>Books[[#This Row],[قیمت نهایی]]*100/80</f>
        <v>1637500</v>
      </c>
      <c r="G4024" s="8">
        <v>0.2</v>
      </c>
      <c r="H4024" s="9">
        <f>Books[[#This Row],[تعداد صفحه]]*5000+300000</f>
        <v>1310000</v>
      </c>
      <c r="I4024" s="22">
        <v>2017</v>
      </c>
      <c r="J4024" s="10" t="s">
        <v>15088</v>
      </c>
      <c r="K4024" s="11" t="s">
        <v>16575</v>
      </c>
      <c r="L4024" s="12" t="s">
        <v>17154</v>
      </c>
      <c r="M4024" s="13"/>
    </row>
    <row r="4025" spans="2:13" ht="34.9" customHeight="1">
      <c r="B4025" s="3">
        <v>4005</v>
      </c>
      <c r="C4025" s="5" t="s">
        <v>3675</v>
      </c>
      <c r="D4025" s="62" t="s">
        <v>9076</v>
      </c>
      <c r="E4025" s="4" t="s">
        <v>11041</v>
      </c>
      <c r="F4025" s="7">
        <f>Books[[#This Row],[قیمت نهایی]]*100/80</f>
        <v>1643750</v>
      </c>
      <c r="G4025" s="8">
        <v>0.2</v>
      </c>
      <c r="H4025" s="9">
        <f>Books[[#This Row],[تعداد صفحه]]*5000+300000</f>
        <v>1315000</v>
      </c>
      <c r="I4025" s="22">
        <v>2017</v>
      </c>
      <c r="J4025" s="10" t="s">
        <v>15089</v>
      </c>
      <c r="K4025" s="11" t="s">
        <v>16575</v>
      </c>
      <c r="L4025" s="12" t="s">
        <v>17154</v>
      </c>
      <c r="M4025" s="13"/>
    </row>
    <row r="4026" spans="2:13" ht="34.9" customHeight="1">
      <c r="B4026" s="3">
        <v>4006</v>
      </c>
      <c r="C4026" s="5" t="s">
        <v>3676</v>
      </c>
      <c r="D4026" s="62" t="s">
        <v>9077</v>
      </c>
      <c r="E4026" s="4">
        <v>203</v>
      </c>
      <c r="F4026" s="7">
        <f>Books[[#This Row],[قیمت نهایی]]*100/80</f>
        <v>1643750</v>
      </c>
      <c r="G4026" s="8">
        <v>0.2</v>
      </c>
      <c r="H4026" s="9">
        <f>Books[[#This Row],[تعداد صفحه]]*5000+300000</f>
        <v>1315000</v>
      </c>
      <c r="I4026" s="22">
        <v>2017</v>
      </c>
      <c r="J4026" s="10" t="s">
        <v>15090</v>
      </c>
      <c r="K4026" s="11" t="s">
        <v>16569</v>
      </c>
      <c r="L4026" s="12" t="s">
        <v>17154</v>
      </c>
      <c r="M4026" s="13"/>
    </row>
    <row r="4027" spans="2:13" ht="34.9" customHeight="1">
      <c r="B4027" s="3">
        <v>4007</v>
      </c>
      <c r="C4027" s="5" t="s">
        <v>3677</v>
      </c>
      <c r="D4027" s="62" t="s">
        <v>9078</v>
      </c>
      <c r="E4027" s="4" t="s">
        <v>10902</v>
      </c>
      <c r="F4027" s="7">
        <f>Books[[#This Row],[قیمت نهایی]]*100/80</f>
        <v>1650000</v>
      </c>
      <c r="G4027" s="8">
        <v>0.2</v>
      </c>
      <c r="H4027" s="9">
        <f>Books[[#This Row],[تعداد صفحه]]*5000+300000</f>
        <v>1320000</v>
      </c>
      <c r="I4027" s="22">
        <v>2017</v>
      </c>
      <c r="J4027" s="10" t="s">
        <v>15091</v>
      </c>
      <c r="K4027" s="11" t="s">
        <v>16562</v>
      </c>
      <c r="L4027" s="12" t="s">
        <v>17154</v>
      </c>
      <c r="M4027" s="13"/>
    </row>
    <row r="4028" spans="2:13" ht="34.9" customHeight="1">
      <c r="B4028" s="3">
        <v>4008</v>
      </c>
      <c r="C4028" s="5" t="s">
        <v>3678</v>
      </c>
      <c r="D4028" s="62" t="s">
        <v>9079</v>
      </c>
      <c r="E4028" s="4" t="s">
        <v>11042</v>
      </c>
      <c r="F4028" s="7">
        <f>Books[[#This Row],[قیمت نهایی]]*100/80</f>
        <v>1656250</v>
      </c>
      <c r="G4028" s="8">
        <v>0.2</v>
      </c>
      <c r="H4028" s="9">
        <f>Books[[#This Row],[تعداد صفحه]]*5000+300000</f>
        <v>1325000</v>
      </c>
      <c r="I4028" s="22">
        <v>2017</v>
      </c>
      <c r="J4028" s="10" t="s">
        <v>15092</v>
      </c>
      <c r="K4028" s="11" t="s">
        <v>16575</v>
      </c>
      <c r="L4028" s="12" t="s">
        <v>17154</v>
      </c>
      <c r="M4028" s="13"/>
    </row>
    <row r="4029" spans="2:13" ht="34.9" customHeight="1">
      <c r="B4029" s="3">
        <v>4009</v>
      </c>
      <c r="C4029" s="5" t="s">
        <v>3679</v>
      </c>
      <c r="D4029" s="62" t="s">
        <v>9080</v>
      </c>
      <c r="E4029" s="4">
        <v>205</v>
      </c>
      <c r="F4029" s="7">
        <f>Books[[#This Row],[قیمت نهایی]]*100/80</f>
        <v>1656250</v>
      </c>
      <c r="G4029" s="8">
        <v>0.2</v>
      </c>
      <c r="H4029" s="9">
        <f>Books[[#This Row],[تعداد صفحه]]*5000+300000</f>
        <v>1325000</v>
      </c>
      <c r="I4029" s="22">
        <v>2018</v>
      </c>
      <c r="J4029" s="10" t="s">
        <v>15093</v>
      </c>
      <c r="K4029" s="11" t="s">
        <v>16569</v>
      </c>
      <c r="L4029" s="12" t="s">
        <v>17154</v>
      </c>
      <c r="M4029" s="13"/>
    </row>
    <row r="4030" spans="2:13" ht="34.9" customHeight="1">
      <c r="B4030" s="3">
        <v>4010</v>
      </c>
      <c r="C4030" s="5" t="s">
        <v>3680</v>
      </c>
      <c r="D4030" s="62" t="s">
        <v>9081</v>
      </c>
      <c r="E4030" s="4">
        <v>205</v>
      </c>
      <c r="F4030" s="7">
        <f>Books[[#This Row],[قیمت نهایی]]*100/80</f>
        <v>1656250</v>
      </c>
      <c r="G4030" s="8">
        <v>0.2</v>
      </c>
      <c r="H4030" s="9">
        <f>Books[[#This Row],[تعداد صفحه]]*5000+300000</f>
        <v>1325000</v>
      </c>
      <c r="I4030" s="22">
        <v>2017</v>
      </c>
      <c r="J4030" s="10" t="s">
        <v>15094</v>
      </c>
      <c r="K4030" s="11" t="s">
        <v>16569</v>
      </c>
      <c r="L4030" s="12" t="s">
        <v>17154</v>
      </c>
      <c r="M4030" s="13"/>
    </row>
    <row r="4031" spans="2:13" ht="34.9" customHeight="1">
      <c r="B4031" s="3">
        <v>4011</v>
      </c>
      <c r="C4031" s="5" t="s">
        <v>3681</v>
      </c>
      <c r="D4031" s="62" t="s">
        <v>9082</v>
      </c>
      <c r="E4031" s="4" t="s">
        <v>10842</v>
      </c>
      <c r="F4031" s="7">
        <f>Books[[#This Row],[قیمت نهایی]]*100/80</f>
        <v>1668750</v>
      </c>
      <c r="G4031" s="8">
        <v>0.2</v>
      </c>
      <c r="H4031" s="9">
        <f>Books[[#This Row],[تعداد صفحه]]*5000+300000</f>
        <v>1335000</v>
      </c>
      <c r="I4031" s="22">
        <v>2017</v>
      </c>
      <c r="J4031" s="10" t="s">
        <v>15095</v>
      </c>
      <c r="K4031" s="11" t="s">
        <v>16668</v>
      </c>
      <c r="L4031" s="12" t="s">
        <v>17154</v>
      </c>
      <c r="M4031" s="13"/>
    </row>
    <row r="4032" spans="2:13" ht="34.9" customHeight="1">
      <c r="B4032" s="3">
        <v>4012</v>
      </c>
      <c r="C4032" s="5" t="s">
        <v>3682</v>
      </c>
      <c r="D4032" s="62" t="s">
        <v>9083</v>
      </c>
      <c r="E4032" s="4">
        <v>207</v>
      </c>
      <c r="F4032" s="7">
        <f>Books[[#This Row],[قیمت نهایی]]*100/80</f>
        <v>1668750</v>
      </c>
      <c r="G4032" s="8">
        <v>0.2</v>
      </c>
      <c r="H4032" s="9">
        <f>Books[[#This Row],[تعداد صفحه]]*5000+300000</f>
        <v>1335000</v>
      </c>
      <c r="I4032" s="22">
        <v>2017</v>
      </c>
      <c r="J4032" s="10" t="s">
        <v>15096</v>
      </c>
      <c r="K4032" s="11" t="s">
        <v>16575</v>
      </c>
      <c r="L4032" s="12" t="s">
        <v>17154</v>
      </c>
      <c r="M4032" s="13"/>
    </row>
    <row r="4033" spans="2:13" ht="34.9" customHeight="1">
      <c r="B4033" s="3">
        <v>4013</v>
      </c>
      <c r="C4033" s="5" t="s">
        <v>3683</v>
      </c>
      <c r="D4033" s="62" t="s">
        <v>9084</v>
      </c>
      <c r="E4033" s="4">
        <v>210</v>
      </c>
      <c r="F4033" s="7">
        <f>Books[[#This Row],[قیمت نهایی]]*100/80</f>
        <v>1687500</v>
      </c>
      <c r="G4033" s="8">
        <v>0.2</v>
      </c>
      <c r="H4033" s="9">
        <f>Books[[#This Row],[تعداد صفحه]]*5000+300000</f>
        <v>1350000</v>
      </c>
      <c r="I4033" s="22" t="s">
        <v>11291</v>
      </c>
      <c r="J4033" s="10" t="s">
        <v>15097</v>
      </c>
      <c r="K4033" s="11" t="s">
        <v>16568</v>
      </c>
      <c r="L4033" s="12" t="s">
        <v>17154</v>
      </c>
      <c r="M4033" s="13"/>
    </row>
    <row r="4034" spans="2:13" ht="34.9" customHeight="1">
      <c r="B4034" s="3">
        <v>4014</v>
      </c>
      <c r="C4034" s="5" t="s">
        <v>3684</v>
      </c>
      <c r="D4034" s="62" t="s">
        <v>9085</v>
      </c>
      <c r="E4034" s="4" t="s">
        <v>10817</v>
      </c>
      <c r="F4034" s="7">
        <f>Books[[#This Row],[قیمت نهایی]]*100/80</f>
        <v>1700000</v>
      </c>
      <c r="G4034" s="8">
        <v>0.2</v>
      </c>
      <c r="H4034" s="9">
        <f>Books[[#This Row],[تعداد صفحه]]*5000+300000</f>
        <v>1360000</v>
      </c>
      <c r="I4034" s="22">
        <v>2017</v>
      </c>
      <c r="J4034" s="10" t="s">
        <v>15098</v>
      </c>
      <c r="K4034" s="11" t="s">
        <v>16896</v>
      </c>
      <c r="L4034" s="12" t="s">
        <v>17154</v>
      </c>
      <c r="M4034" s="13"/>
    </row>
    <row r="4035" spans="2:13" ht="34.9" customHeight="1">
      <c r="B4035" s="3">
        <v>4015</v>
      </c>
      <c r="C4035" s="5" t="s">
        <v>3685</v>
      </c>
      <c r="D4035" s="62" t="s">
        <v>9086</v>
      </c>
      <c r="E4035" s="4">
        <v>214</v>
      </c>
      <c r="F4035" s="7">
        <f>Books[[#This Row],[قیمت نهایی]]*100/80</f>
        <v>1712500</v>
      </c>
      <c r="G4035" s="8">
        <v>0.2</v>
      </c>
      <c r="H4035" s="9">
        <f>Books[[#This Row],[تعداد صفحه]]*5000+300000</f>
        <v>1370000</v>
      </c>
      <c r="I4035" s="22">
        <v>2017</v>
      </c>
      <c r="J4035" s="10" t="s">
        <v>15099</v>
      </c>
      <c r="K4035" s="11" t="s">
        <v>16569</v>
      </c>
      <c r="L4035" s="12" t="s">
        <v>17154</v>
      </c>
      <c r="M4035" s="13"/>
    </row>
    <row r="4036" spans="2:13" ht="34.9" customHeight="1">
      <c r="B4036" s="3">
        <v>4016</v>
      </c>
      <c r="C4036" s="5" t="s">
        <v>3686</v>
      </c>
      <c r="D4036" s="62" t="s">
        <v>9087</v>
      </c>
      <c r="E4036" s="4" t="s">
        <v>10789</v>
      </c>
      <c r="F4036" s="7">
        <f>Books[[#This Row],[قیمت نهایی]]*100/80</f>
        <v>1725000</v>
      </c>
      <c r="G4036" s="8">
        <v>0.2</v>
      </c>
      <c r="H4036" s="9">
        <f>Books[[#This Row],[تعداد صفحه]]*5000+300000</f>
        <v>1380000</v>
      </c>
      <c r="I4036" s="22">
        <v>2018</v>
      </c>
      <c r="J4036" s="10" t="s">
        <v>15100</v>
      </c>
      <c r="K4036" s="11" t="s">
        <v>32</v>
      </c>
      <c r="L4036" s="12" t="s">
        <v>17154</v>
      </c>
      <c r="M4036" s="13"/>
    </row>
    <row r="4037" spans="2:13" ht="34.9" customHeight="1">
      <c r="B4037" s="3">
        <v>4017</v>
      </c>
      <c r="C4037" s="5" t="s">
        <v>3687</v>
      </c>
      <c r="D4037" s="62" t="s">
        <v>9088</v>
      </c>
      <c r="E4037" s="4">
        <v>216</v>
      </c>
      <c r="F4037" s="7">
        <f>Books[[#This Row],[قیمت نهایی]]*100/80</f>
        <v>1725000</v>
      </c>
      <c r="G4037" s="8">
        <v>0.2</v>
      </c>
      <c r="H4037" s="9">
        <f>Books[[#This Row],[تعداد صفحه]]*5000+300000</f>
        <v>1380000</v>
      </c>
      <c r="I4037" s="22">
        <v>2018</v>
      </c>
      <c r="J4037" s="10" t="s">
        <v>15101</v>
      </c>
      <c r="K4037" s="11" t="s">
        <v>16569</v>
      </c>
      <c r="L4037" s="12" t="s">
        <v>17154</v>
      </c>
      <c r="M4037" s="13"/>
    </row>
    <row r="4038" spans="2:13" ht="34.9" customHeight="1">
      <c r="B4038" s="3">
        <v>4018</v>
      </c>
      <c r="C4038" s="5" t="s">
        <v>3688</v>
      </c>
      <c r="D4038" s="62" t="s">
        <v>9089</v>
      </c>
      <c r="E4038" s="4" t="s">
        <v>10658</v>
      </c>
      <c r="F4038" s="7">
        <f>Books[[#This Row],[قیمت نهایی]]*100/80</f>
        <v>1737500</v>
      </c>
      <c r="G4038" s="8">
        <v>0.2</v>
      </c>
      <c r="H4038" s="9">
        <f>Books[[#This Row],[تعداد صفحه]]*5000+300000</f>
        <v>1390000</v>
      </c>
      <c r="I4038" s="22">
        <v>2017</v>
      </c>
      <c r="J4038" s="10" t="s">
        <v>15102</v>
      </c>
      <c r="K4038" s="11" t="s">
        <v>16562</v>
      </c>
      <c r="L4038" s="12" t="s">
        <v>17154</v>
      </c>
      <c r="M4038" s="13"/>
    </row>
    <row r="4039" spans="2:13" ht="34.9" customHeight="1">
      <c r="B4039" s="3">
        <v>4019</v>
      </c>
      <c r="C4039" s="5" t="s">
        <v>17438</v>
      </c>
      <c r="D4039" s="62" t="s">
        <v>9090</v>
      </c>
      <c r="E4039" s="4">
        <v>218</v>
      </c>
      <c r="F4039" s="7">
        <f>Books[[#This Row],[قیمت نهایی]]*100/80</f>
        <v>1737500</v>
      </c>
      <c r="G4039" s="8">
        <v>0.2</v>
      </c>
      <c r="H4039" s="9">
        <f>Books[[#This Row],[تعداد صفحه]]*5000+300000</f>
        <v>1390000</v>
      </c>
      <c r="I4039" s="22">
        <v>2017</v>
      </c>
      <c r="J4039" s="10" t="s">
        <v>15103</v>
      </c>
      <c r="K4039" s="11" t="s">
        <v>16764</v>
      </c>
      <c r="L4039" s="12" t="s">
        <v>17154</v>
      </c>
      <c r="M4039" s="13"/>
    </row>
    <row r="4040" spans="2:13" ht="34.9" customHeight="1">
      <c r="B4040" s="3">
        <v>4020</v>
      </c>
      <c r="C4040" s="5" t="s">
        <v>3689</v>
      </c>
      <c r="D4040" s="62" t="s">
        <v>9091</v>
      </c>
      <c r="E4040" s="4" t="s">
        <v>10659</v>
      </c>
      <c r="F4040" s="7">
        <f>Books[[#This Row],[قیمت نهایی]]*100/80</f>
        <v>1750000</v>
      </c>
      <c r="G4040" s="8">
        <v>0.2</v>
      </c>
      <c r="H4040" s="9">
        <f>Books[[#This Row],[تعداد صفحه]]*5000+300000</f>
        <v>1400000</v>
      </c>
      <c r="I4040" s="22">
        <v>2017</v>
      </c>
      <c r="J4040" s="10" t="s">
        <v>15104</v>
      </c>
      <c r="K4040" s="11" t="s">
        <v>33</v>
      </c>
      <c r="L4040" s="12" t="s">
        <v>17154</v>
      </c>
      <c r="M4040" s="13"/>
    </row>
    <row r="4041" spans="2:13" ht="34.9" customHeight="1">
      <c r="B4041" s="3">
        <v>4021</v>
      </c>
      <c r="C4041" s="5" t="s">
        <v>3690</v>
      </c>
      <c r="D4041" s="62" t="s">
        <v>9092</v>
      </c>
      <c r="E4041" s="4" t="s">
        <v>10659</v>
      </c>
      <c r="F4041" s="7">
        <f>Books[[#This Row],[قیمت نهایی]]*100/80</f>
        <v>1750000</v>
      </c>
      <c r="G4041" s="8">
        <v>0.2</v>
      </c>
      <c r="H4041" s="9">
        <f>Books[[#This Row],[تعداد صفحه]]*5000+300000</f>
        <v>1400000</v>
      </c>
      <c r="I4041" s="22">
        <v>2017</v>
      </c>
      <c r="J4041" s="10" t="s">
        <v>15105</v>
      </c>
      <c r="K4041" s="11" t="s">
        <v>16584</v>
      </c>
      <c r="L4041" s="12" t="s">
        <v>17154</v>
      </c>
      <c r="M4041" s="13"/>
    </row>
    <row r="4042" spans="2:13" ht="34.9" customHeight="1">
      <c r="B4042" s="3">
        <v>4022</v>
      </c>
      <c r="C4042" s="5" t="s">
        <v>3691</v>
      </c>
      <c r="D4042" s="62" t="s">
        <v>9093</v>
      </c>
      <c r="E4042" s="4">
        <v>220</v>
      </c>
      <c r="F4042" s="7">
        <f>Books[[#This Row],[قیمت نهایی]]*100/80</f>
        <v>1750000</v>
      </c>
      <c r="G4042" s="8">
        <v>0.2</v>
      </c>
      <c r="H4042" s="9">
        <f>Books[[#This Row],[تعداد صفحه]]*5000+300000</f>
        <v>1400000</v>
      </c>
      <c r="I4042" s="22">
        <v>2017</v>
      </c>
      <c r="J4042" s="10" t="s">
        <v>15106</v>
      </c>
      <c r="K4042" s="11" t="s">
        <v>16575</v>
      </c>
      <c r="L4042" s="12" t="s">
        <v>17154</v>
      </c>
      <c r="M4042" s="13"/>
    </row>
    <row r="4043" spans="2:13" ht="34.9" customHeight="1">
      <c r="B4043" s="3">
        <v>4023</v>
      </c>
      <c r="C4043" s="5" t="s">
        <v>3692</v>
      </c>
      <c r="D4043" s="62" t="s">
        <v>9094</v>
      </c>
      <c r="E4043" s="4" t="s">
        <v>10661</v>
      </c>
      <c r="F4043" s="7">
        <f>Books[[#This Row],[قیمت نهایی]]*100/80</f>
        <v>1775000</v>
      </c>
      <c r="G4043" s="8">
        <v>0.2</v>
      </c>
      <c r="H4043" s="9">
        <f>Books[[#This Row],[تعداد صفحه]]*5000+300000</f>
        <v>1420000</v>
      </c>
      <c r="I4043" s="22">
        <v>2017</v>
      </c>
      <c r="J4043" s="10" t="s">
        <v>15107</v>
      </c>
      <c r="K4043" s="11" t="s">
        <v>16562</v>
      </c>
      <c r="L4043" s="12" t="s">
        <v>17154</v>
      </c>
      <c r="M4043" s="13"/>
    </row>
    <row r="4044" spans="2:13" ht="34.9" customHeight="1">
      <c r="B4044" s="3">
        <v>4024</v>
      </c>
      <c r="C4044" s="5" t="s">
        <v>3693</v>
      </c>
      <c r="D4044" s="62" t="s">
        <v>9095</v>
      </c>
      <c r="E4044" s="4" t="s">
        <v>10661</v>
      </c>
      <c r="F4044" s="7">
        <f>Books[[#This Row],[قیمت نهایی]]*100/80</f>
        <v>1775000</v>
      </c>
      <c r="G4044" s="8">
        <v>0.2</v>
      </c>
      <c r="H4044" s="9">
        <f>Books[[#This Row],[تعداد صفحه]]*5000+300000</f>
        <v>1420000</v>
      </c>
      <c r="I4044" s="22">
        <v>2017</v>
      </c>
      <c r="J4044" s="10" t="s">
        <v>15108</v>
      </c>
      <c r="K4044" s="11" t="s">
        <v>16575</v>
      </c>
      <c r="L4044" s="12" t="s">
        <v>17154</v>
      </c>
      <c r="M4044" s="13"/>
    </row>
    <row r="4045" spans="2:13" ht="34.9" customHeight="1">
      <c r="B4045" s="3">
        <v>4025</v>
      </c>
      <c r="C4045" s="5" t="s">
        <v>3694</v>
      </c>
      <c r="D4045" s="62" t="s">
        <v>9096</v>
      </c>
      <c r="E4045" s="4" t="s">
        <v>10661</v>
      </c>
      <c r="F4045" s="7">
        <f>Books[[#This Row],[قیمت نهایی]]*100/80</f>
        <v>1775000</v>
      </c>
      <c r="G4045" s="8">
        <v>0.2</v>
      </c>
      <c r="H4045" s="9">
        <f>Books[[#This Row],[تعداد صفحه]]*5000+300000</f>
        <v>1420000</v>
      </c>
      <c r="I4045" s="22">
        <v>2017</v>
      </c>
      <c r="J4045" s="10" t="s">
        <v>15109</v>
      </c>
      <c r="K4045" s="11" t="s">
        <v>16569</v>
      </c>
      <c r="L4045" s="12" t="s">
        <v>17154</v>
      </c>
      <c r="M4045" s="13"/>
    </row>
    <row r="4046" spans="2:13" ht="34.9" customHeight="1">
      <c r="B4046" s="3">
        <v>4026</v>
      </c>
      <c r="C4046" s="5" t="s">
        <v>3695</v>
      </c>
      <c r="D4046" s="62" t="s">
        <v>9097</v>
      </c>
      <c r="E4046" s="4" t="s">
        <v>10733</v>
      </c>
      <c r="F4046" s="7">
        <f>Books[[#This Row],[قیمت نهایی]]*100/80</f>
        <v>1781250</v>
      </c>
      <c r="G4046" s="8">
        <v>0.2</v>
      </c>
      <c r="H4046" s="9">
        <f>Books[[#This Row],[تعداد صفحه]]*5000+300000</f>
        <v>1425000</v>
      </c>
      <c r="I4046" s="22">
        <v>2017</v>
      </c>
      <c r="J4046" s="10" t="s">
        <v>15110</v>
      </c>
      <c r="K4046" s="11" t="s">
        <v>16575</v>
      </c>
      <c r="L4046" s="12" t="s">
        <v>17154</v>
      </c>
      <c r="M4046" s="13"/>
    </row>
    <row r="4047" spans="2:13" ht="34.9" customHeight="1">
      <c r="B4047" s="3">
        <v>4027</v>
      </c>
      <c r="C4047" s="5" t="s">
        <v>3696</v>
      </c>
      <c r="D4047" s="62" t="s">
        <v>9098</v>
      </c>
      <c r="E4047" s="4" t="s">
        <v>10752</v>
      </c>
      <c r="F4047" s="7">
        <f>Books[[#This Row],[قیمت نهایی]]*100/80</f>
        <v>1787500</v>
      </c>
      <c r="G4047" s="8">
        <v>0.2</v>
      </c>
      <c r="H4047" s="9">
        <f>Books[[#This Row],[تعداد صفحه]]*5000+300000</f>
        <v>1430000</v>
      </c>
      <c r="I4047" s="22">
        <v>2018</v>
      </c>
      <c r="J4047" s="10" t="s">
        <v>15111</v>
      </c>
      <c r="K4047" s="11" t="s">
        <v>16575</v>
      </c>
      <c r="L4047" s="12" t="s">
        <v>17154</v>
      </c>
      <c r="M4047" s="13"/>
    </row>
    <row r="4048" spans="2:13" ht="34.9" customHeight="1">
      <c r="B4048" s="3">
        <v>4028</v>
      </c>
      <c r="C4048" s="5" t="s">
        <v>3697</v>
      </c>
      <c r="D4048" s="62" t="s">
        <v>9099</v>
      </c>
      <c r="E4048" s="4" t="s">
        <v>10844</v>
      </c>
      <c r="F4048" s="7">
        <f>Books[[#This Row],[قیمت نهایی]]*100/80</f>
        <v>1793750</v>
      </c>
      <c r="G4048" s="8">
        <v>0.2</v>
      </c>
      <c r="H4048" s="9">
        <f>Books[[#This Row],[تعداد صفحه]]*5000+300000</f>
        <v>1435000</v>
      </c>
      <c r="I4048" s="22">
        <v>2017</v>
      </c>
      <c r="J4048" s="10" t="s">
        <v>15112</v>
      </c>
      <c r="K4048" s="11" t="s">
        <v>16575</v>
      </c>
      <c r="L4048" s="12" t="s">
        <v>17154</v>
      </c>
      <c r="M4048" s="13"/>
    </row>
    <row r="4049" spans="2:13" ht="34.9" customHeight="1">
      <c r="B4049" s="3">
        <v>4029</v>
      </c>
      <c r="C4049" s="5" t="s">
        <v>3698</v>
      </c>
      <c r="D4049" s="62" t="s">
        <v>9100</v>
      </c>
      <c r="E4049" s="4" t="s">
        <v>10844</v>
      </c>
      <c r="F4049" s="7">
        <f>Books[[#This Row],[قیمت نهایی]]*100/80</f>
        <v>1793750</v>
      </c>
      <c r="G4049" s="8">
        <v>0.2</v>
      </c>
      <c r="H4049" s="9">
        <f>Books[[#This Row],[تعداد صفحه]]*5000+300000</f>
        <v>1435000</v>
      </c>
      <c r="I4049" s="22">
        <v>2018</v>
      </c>
      <c r="J4049" s="10" t="s">
        <v>15113</v>
      </c>
      <c r="K4049" s="11" t="s">
        <v>16569</v>
      </c>
      <c r="L4049" s="12" t="s">
        <v>17154</v>
      </c>
      <c r="M4049" s="13"/>
    </row>
    <row r="4050" spans="2:13" ht="34.9" customHeight="1">
      <c r="B4050" s="3">
        <v>4030</v>
      </c>
      <c r="C4050" s="5" t="s">
        <v>3699</v>
      </c>
      <c r="D4050" s="62" t="s">
        <v>9101</v>
      </c>
      <c r="E4050" s="4" t="s">
        <v>10903</v>
      </c>
      <c r="F4050" s="7">
        <f>Books[[#This Row],[قیمت نهایی]]*100/80</f>
        <v>1800000</v>
      </c>
      <c r="G4050" s="8">
        <v>0.2</v>
      </c>
      <c r="H4050" s="9">
        <f>Books[[#This Row],[تعداد صفحه]]*5000+300000</f>
        <v>1440000</v>
      </c>
      <c r="I4050" s="22">
        <v>2017</v>
      </c>
      <c r="J4050" s="10" t="s">
        <v>15114</v>
      </c>
      <c r="K4050" s="11" t="s">
        <v>16927</v>
      </c>
      <c r="L4050" s="12" t="s">
        <v>17154</v>
      </c>
      <c r="M4050" s="13"/>
    </row>
    <row r="4051" spans="2:13" ht="34.9" customHeight="1">
      <c r="B4051" s="3">
        <v>4031</v>
      </c>
      <c r="C4051" s="5" t="s">
        <v>3700</v>
      </c>
      <c r="D4051" s="62" t="s">
        <v>9102</v>
      </c>
      <c r="E4051" s="4" t="s">
        <v>10903</v>
      </c>
      <c r="F4051" s="7">
        <f>Books[[#This Row],[قیمت نهایی]]*100/80</f>
        <v>1800000</v>
      </c>
      <c r="G4051" s="8">
        <v>0.2</v>
      </c>
      <c r="H4051" s="9">
        <f>Books[[#This Row],[تعداد صفحه]]*5000+300000</f>
        <v>1440000</v>
      </c>
      <c r="I4051" s="22">
        <v>2018</v>
      </c>
      <c r="J4051" s="10" t="s">
        <v>15115</v>
      </c>
      <c r="K4051" s="11" t="s">
        <v>16568</v>
      </c>
      <c r="L4051" s="12" t="s">
        <v>17154</v>
      </c>
      <c r="M4051" s="13"/>
    </row>
    <row r="4052" spans="2:13" ht="34.9" customHeight="1">
      <c r="B4052" s="3">
        <v>4032</v>
      </c>
      <c r="C4052" s="5" t="s">
        <v>3701</v>
      </c>
      <c r="D4052" s="62" t="s">
        <v>9103</v>
      </c>
      <c r="E4052" s="4" t="s">
        <v>10903</v>
      </c>
      <c r="F4052" s="7">
        <f>Books[[#This Row],[قیمت نهایی]]*100/80</f>
        <v>1800000</v>
      </c>
      <c r="G4052" s="8">
        <v>0.2</v>
      </c>
      <c r="H4052" s="9">
        <f>Books[[#This Row],[تعداد صفحه]]*5000+300000</f>
        <v>1440000</v>
      </c>
      <c r="I4052" s="22">
        <v>2017</v>
      </c>
      <c r="J4052" s="10" t="s">
        <v>15116</v>
      </c>
      <c r="K4052" s="11" t="s">
        <v>16569</v>
      </c>
      <c r="L4052" s="12" t="s">
        <v>17154</v>
      </c>
      <c r="M4052" s="13"/>
    </row>
    <row r="4053" spans="2:13" ht="34.9" customHeight="1">
      <c r="B4053" s="3">
        <v>4033</v>
      </c>
      <c r="C4053" s="5" t="s">
        <v>3702</v>
      </c>
      <c r="D4053" s="62" t="s">
        <v>9104</v>
      </c>
      <c r="E4053" s="4">
        <v>228</v>
      </c>
      <c r="F4053" s="7">
        <f>Books[[#This Row],[قیمت نهایی]]*100/80</f>
        <v>1800000</v>
      </c>
      <c r="G4053" s="8">
        <v>0.2</v>
      </c>
      <c r="H4053" s="9">
        <f>Books[[#This Row],[تعداد صفحه]]*5000+300000</f>
        <v>1440000</v>
      </c>
      <c r="I4053" s="22">
        <v>2017</v>
      </c>
      <c r="J4053" s="10" t="s">
        <v>15117</v>
      </c>
      <c r="K4053" s="11" t="s">
        <v>16568</v>
      </c>
      <c r="L4053" s="12" t="s">
        <v>17154</v>
      </c>
      <c r="M4053" s="13"/>
    </row>
    <row r="4054" spans="2:13" ht="34.9" customHeight="1">
      <c r="B4054" s="3">
        <v>4034</v>
      </c>
      <c r="C4054" s="5" t="s">
        <v>17439</v>
      </c>
      <c r="D4054" s="62" t="s">
        <v>9105</v>
      </c>
      <c r="E4054" s="4">
        <v>228</v>
      </c>
      <c r="F4054" s="7">
        <f>Books[[#This Row],[قیمت نهایی]]*100/80</f>
        <v>1800000</v>
      </c>
      <c r="G4054" s="8">
        <v>0.2</v>
      </c>
      <c r="H4054" s="9">
        <f>Books[[#This Row],[تعداد صفحه]]*5000+300000</f>
        <v>1440000</v>
      </c>
      <c r="I4054" s="22">
        <v>2017</v>
      </c>
      <c r="J4054" s="10" t="s">
        <v>15118</v>
      </c>
      <c r="K4054" s="11" t="s">
        <v>16674</v>
      </c>
      <c r="L4054" s="12" t="s">
        <v>17154</v>
      </c>
      <c r="M4054" s="13"/>
    </row>
    <row r="4055" spans="2:13" ht="34.9" customHeight="1">
      <c r="B4055" s="3">
        <v>4035</v>
      </c>
      <c r="C4055" s="5" t="s">
        <v>3703</v>
      </c>
      <c r="D4055" s="62" t="s">
        <v>9106</v>
      </c>
      <c r="E4055" s="4">
        <v>229</v>
      </c>
      <c r="F4055" s="7">
        <f>Books[[#This Row],[قیمت نهایی]]*100/80</f>
        <v>1806250</v>
      </c>
      <c r="G4055" s="8">
        <v>0.2</v>
      </c>
      <c r="H4055" s="9">
        <f>Books[[#This Row],[تعداد صفحه]]*5000+300000</f>
        <v>1445000</v>
      </c>
      <c r="I4055" s="22">
        <v>2017</v>
      </c>
      <c r="J4055" s="10" t="s">
        <v>15119</v>
      </c>
      <c r="K4055" s="11" t="s">
        <v>16568</v>
      </c>
      <c r="L4055" s="12" t="s">
        <v>17154</v>
      </c>
      <c r="M4055" s="13"/>
    </row>
    <row r="4056" spans="2:13" ht="34.9" customHeight="1">
      <c r="B4056" s="3">
        <v>4036</v>
      </c>
      <c r="C4056" s="5" t="s">
        <v>3704</v>
      </c>
      <c r="D4056" s="62" t="s">
        <v>9107</v>
      </c>
      <c r="E4056" s="4">
        <v>229</v>
      </c>
      <c r="F4056" s="7">
        <f>Books[[#This Row],[قیمت نهایی]]*100/80</f>
        <v>1806250</v>
      </c>
      <c r="G4056" s="8">
        <v>0.2</v>
      </c>
      <c r="H4056" s="9">
        <f>Books[[#This Row],[تعداد صفحه]]*5000+300000</f>
        <v>1445000</v>
      </c>
      <c r="I4056" s="22">
        <v>2017</v>
      </c>
      <c r="J4056" s="10" t="s">
        <v>15120</v>
      </c>
      <c r="K4056" s="11" t="s">
        <v>16569</v>
      </c>
      <c r="L4056" s="12" t="s">
        <v>17154</v>
      </c>
      <c r="M4056" s="13"/>
    </row>
    <row r="4057" spans="2:13" ht="34.9" customHeight="1">
      <c r="B4057" s="3">
        <v>4037</v>
      </c>
      <c r="C4057" s="5" t="s">
        <v>3705</v>
      </c>
      <c r="D4057" s="62" t="s">
        <v>9108</v>
      </c>
      <c r="E4057" s="4">
        <v>231</v>
      </c>
      <c r="F4057" s="7">
        <f>Books[[#This Row],[قیمت نهایی]]*100/80</f>
        <v>1818750</v>
      </c>
      <c r="G4057" s="8">
        <v>0.2</v>
      </c>
      <c r="H4057" s="9">
        <f>Books[[#This Row],[تعداد صفحه]]*5000+300000</f>
        <v>1455000</v>
      </c>
      <c r="I4057" s="22">
        <v>2017</v>
      </c>
      <c r="J4057" s="10" t="s">
        <v>15121</v>
      </c>
      <c r="K4057" s="11" t="s">
        <v>16575</v>
      </c>
      <c r="L4057" s="12" t="s">
        <v>17154</v>
      </c>
      <c r="M4057" s="13"/>
    </row>
    <row r="4058" spans="2:13" ht="34.9" customHeight="1">
      <c r="B4058" s="3">
        <v>4038</v>
      </c>
      <c r="C4058" s="5" t="s">
        <v>3706</v>
      </c>
      <c r="D4058" s="62" t="s">
        <v>9109</v>
      </c>
      <c r="E4058" s="4" t="s">
        <v>10662</v>
      </c>
      <c r="F4058" s="7">
        <f>Books[[#This Row],[قیمت نهایی]]*100/80</f>
        <v>1825000</v>
      </c>
      <c r="G4058" s="8">
        <v>0.2</v>
      </c>
      <c r="H4058" s="9">
        <f>Books[[#This Row],[تعداد صفحه]]*5000+300000</f>
        <v>1460000</v>
      </c>
      <c r="I4058" s="22">
        <v>2017</v>
      </c>
      <c r="J4058" s="10" t="s">
        <v>15122</v>
      </c>
      <c r="K4058" s="11" t="s">
        <v>16571</v>
      </c>
      <c r="L4058" s="12" t="s">
        <v>17154</v>
      </c>
      <c r="M4058" s="13"/>
    </row>
    <row r="4059" spans="2:13" ht="34.9" customHeight="1">
      <c r="B4059" s="3">
        <v>4039</v>
      </c>
      <c r="C4059" s="5" t="s">
        <v>3707</v>
      </c>
      <c r="D4059" s="62" t="s">
        <v>9110</v>
      </c>
      <c r="E4059" s="4" t="s">
        <v>10662</v>
      </c>
      <c r="F4059" s="7">
        <f>Books[[#This Row],[قیمت نهایی]]*100/80</f>
        <v>1825000</v>
      </c>
      <c r="G4059" s="8">
        <v>0.2</v>
      </c>
      <c r="H4059" s="9">
        <f>Books[[#This Row],[تعداد صفحه]]*5000+300000</f>
        <v>1460000</v>
      </c>
      <c r="I4059" s="22">
        <v>2017</v>
      </c>
      <c r="J4059" s="10" t="s">
        <v>15123</v>
      </c>
      <c r="K4059" s="11" t="s">
        <v>16569</v>
      </c>
      <c r="L4059" s="12" t="s">
        <v>17154</v>
      </c>
      <c r="M4059" s="13"/>
    </row>
    <row r="4060" spans="2:13" ht="34.9" customHeight="1">
      <c r="B4060" s="3">
        <v>4040</v>
      </c>
      <c r="C4060" s="5" t="s">
        <v>3708</v>
      </c>
      <c r="D4060" s="62" t="s">
        <v>9111</v>
      </c>
      <c r="E4060" s="4">
        <v>232</v>
      </c>
      <c r="F4060" s="7">
        <f>Books[[#This Row],[قیمت نهایی]]*100/80</f>
        <v>1825000</v>
      </c>
      <c r="G4060" s="8">
        <v>0.2</v>
      </c>
      <c r="H4060" s="9">
        <f>Books[[#This Row],[تعداد صفحه]]*5000+300000</f>
        <v>1460000</v>
      </c>
      <c r="I4060" s="22">
        <v>2018</v>
      </c>
      <c r="J4060" s="10" t="s">
        <v>15124</v>
      </c>
      <c r="K4060" s="11" t="s">
        <v>16575</v>
      </c>
      <c r="L4060" s="12" t="s">
        <v>17154</v>
      </c>
      <c r="M4060" s="13"/>
    </row>
    <row r="4061" spans="2:13" ht="34.9" customHeight="1">
      <c r="B4061" s="3">
        <v>4041</v>
      </c>
      <c r="C4061" s="5" t="s">
        <v>3709</v>
      </c>
      <c r="D4061" s="62" t="s">
        <v>9112</v>
      </c>
      <c r="E4061" s="4">
        <v>232</v>
      </c>
      <c r="F4061" s="7">
        <f>Books[[#This Row],[قیمت نهایی]]*100/80</f>
        <v>1825000</v>
      </c>
      <c r="G4061" s="8">
        <v>0.2</v>
      </c>
      <c r="H4061" s="9">
        <f>Books[[#This Row],[تعداد صفحه]]*5000+300000</f>
        <v>1460000</v>
      </c>
      <c r="I4061" s="22">
        <v>2018</v>
      </c>
      <c r="J4061" s="10" t="s">
        <v>15125</v>
      </c>
      <c r="K4061" s="11" t="s">
        <v>16575</v>
      </c>
      <c r="L4061" s="12" t="s">
        <v>17154</v>
      </c>
      <c r="M4061" s="13"/>
    </row>
    <row r="4062" spans="2:13" ht="34.9" customHeight="1">
      <c r="B4062" s="3">
        <v>4042</v>
      </c>
      <c r="C4062" s="5" t="s">
        <v>3710</v>
      </c>
      <c r="D4062" s="62" t="s">
        <v>9113</v>
      </c>
      <c r="E4062" s="4">
        <v>232</v>
      </c>
      <c r="F4062" s="7">
        <f>Books[[#This Row],[قیمت نهایی]]*100/80</f>
        <v>1825000</v>
      </c>
      <c r="G4062" s="8">
        <v>0.2</v>
      </c>
      <c r="H4062" s="9">
        <f>Books[[#This Row],[تعداد صفحه]]*5000+300000</f>
        <v>1460000</v>
      </c>
      <c r="I4062" s="22">
        <v>2018</v>
      </c>
      <c r="J4062" s="10" t="s">
        <v>15126</v>
      </c>
      <c r="K4062" s="11" t="s">
        <v>16568</v>
      </c>
      <c r="L4062" s="12" t="s">
        <v>17154</v>
      </c>
      <c r="M4062" s="13"/>
    </row>
    <row r="4063" spans="2:13" ht="34.9" customHeight="1">
      <c r="B4063" s="3">
        <v>4043</v>
      </c>
      <c r="C4063" s="5" t="s">
        <v>3711</v>
      </c>
      <c r="D4063" s="62" t="s">
        <v>9114</v>
      </c>
      <c r="E4063" s="4">
        <v>235</v>
      </c>
      <c r="F4063" s="7">
        <f>Books[[#This Row],[قیمت نهایی]]*100/80</f>
        <v>1843750</v>
      </c>
      <c r="G4063" s="8">
        <v>0.2</v>
      </c>
      <c r="H4063" s="9">
        <f>Books[[#This Row],[تعداد صفحه]]*5000+300000</f>
        <v>1475000</v>
      </c>
      <c r="I4063" s="22">
        <v>2017</v>
      </c>
      <c r="J4063" s="10" t="s">
        <v>15127</v>
      </c>
      <c r="K4063" s="11" t="s">
        <v>16580</v>
      </c>
      <c r="L4063" s="12" t="s">
        <v>17154</v>
      </c>
      <c r="M4063" s="13"/>
    </row>
    <row r="4064" spans="2:13" ht="34.9" customHeight="1">
      <c r="B4064" s="3">
        <v>4044</v>
      </c>
      <c r="C4064" s="5" t="s">
        <v>3712</v>
      </c>
      <c r="D4064" s="62" t="s">
        <v>9115</v>
      </c>
      <c r="E4064" s="4">
        <v>236</v>
      </c>
      <c r="F4064" s="7">
        <f>Books[[#This Row],[قیمت نهایی]]*100/80</f>
        <v>1850000</v>
      </c>
      <c r="G4064" s="8">
        <v>0.2</v>
      </c>
      <c r="H4064" s="9">
        <f>Books[[#This Row],[تعداد صفحه]]*5000+300000</f>
        <v>1480000</v>
      </c>
      <c r="I4064" s="22">
        <v>2018</v>
      </c>
      <c r="J4064" s="10" t="s">
        <v>15128</v>
      </c>
      <c r="K4064" s="11" t="s">
        <v>16575</v>
      </c>
      <c r="L4064" s="12" t="s">
        <v>17154</v>
      </c>
      <c r="M4064" s="13"/>
    </row>
    <row r="4065" spans="2:13" ht="34.9" customHeight="1">
      <c r="B4065" s="3">
        <v>4045</v>
      </c>
      <c r="C4065" s="5" t="s">
        <v>3713</v>
      </c>
      <c r="D4065" s="62" t="s">
        <v>9116</v>
      </c>
      <c r="E4065" s="4">
        <v>236</v>
      </c>
      <c r="F4065" s="7">
        <f>Books[[#This Row],[قیمت نهایی]]*100/80</f>
        <v>1850000</v>
      </c>
      <c r="G4065" s="8">
        <v>0.2</v>
      </c>
      <c r="H4065" s="9">
        <f>Books[[#This Row],[تعداد صفحه]]*5000+300000</f>
        <v>1480000</v>
      </c>
      <c r="I4065" s="22">
        <v>2017</v>
      </c>
      <c r="J4065" s="10" t="s">
        <v>15129</v>
      </c>
      <c r="K4065" s="11" t="s">
        <v>16575</v>
      </c>
      <c r="L4065" s="12" t="s">
        <v>17154</v>
      </c>
      <c r="M4065" s="13"/>
    </row>
    <row r="4066" spans="2:13" ht="34.9" customHeight="1">
      <c r="B4066" s="3">
        <v>4046</v>
      </c>
      <c r="C4066" s="5" t="s">
        <v>3714</v>
      </c>
      <c r="D4066" s="62" t="s">
        <v>9117</v>
      </c>
      <c r="E4066" s="4" t="s">
        <v>11046</v>
      </c>
      <c r="F4066" s="7">
        <f>Books[[#This Row],[قیمت نهایی]]*100/80</f>
        <v>1856250</v>
      </c>
      <c r="G4066" s="8">
        <v>0.2</v>
      </c>
      <c r="H4066" s="9">
        <f>Books[[#This Row],[تعداد صفحه]]*5000+300000</f>
        <v>1485000</v>
      </c>
      <c r="I4066" s="22">
        <v>2017</v>
      </c>
      <c r="J4066" s="10" t="s">
        <v>15130</v>
      </c>
      <c r="K4066" s="11" t="s">
        <v>16575</v>
      </c>
      <c r="L4066" s="12" t="s">
        <v>17154</v>
      </c>
      <c r="M4066" s="13"/>
    </row>
    <row r="4067" spans="2:13" ht="34.9" customHeight="1">
      <c r="B4067" s="3">
        <v>4047</v>
      </c>
      <c r="C4067" s="5" t="s">
        <v>3715</v>
      </c>
      <c r="D4067" s="62" t="s">
        <v>9118</v>
      </c>
      <c r="E4067" s="4" t="s">
        <v>10904</v>
      </c>
      <c r="F4067" s="7">
        <f>Books[[#This Row],[قیمت نهایی]]*100/80</f>
        <v>1862500</v>
      </c>
      <c r="G4067" s="8">
        <v>0.2</v>
      </c>
      <c r="H4067" s="9">
        <f>Books[[#This Row],[تعداد صفحه]]*5000+300000</f>
        <v>1490000</v>
      </c>
      <c r="I4067" s="22">
        <v>2017</v>
      </c>
      <c r="J4067" s="10" t="s">
        <v>15131</v>
      </c>
      <c r="K4067" s="11" t="s">
        <v>16575</v>
      </c>
      <c r="L4067" s="12" t="s">
        <v>17154</v>
      </c>
      <c r="M4067" s="13"/>
    </row>
    <row r="4068" spans="2:13" ht="34.9" customHeight="1">
      <c r="B4068" s="3">
        <v>4048</v>
      </c>
      <c r="C4068" s="5" t="s">
        <v>3716</v>
      </c>
      <c r="D4068" s="62" t="s">
        <v>9119</v>
      </c>
      <c r="E4068" s="4" t="s">
        <v>10961</v>
      </c>
      <c r="F4068" s="7">
        <f>Books[[#This Row],[قیمت نهایی]]*100/80</f>
        <v>1868750</v>
      </c>
      <c r="G4068" s="8">
        <v>0.2</v>
      </c>
      <c r="H4068" s="9">
        <f>Books[[#This Row],[تعداد صفحه]]*5000+300000</f>
        <v>1495000</v>
      </c>
      <c r="I4068" s="22">
        <v>2017</v>
      </c>
      <c r="J4068" s="10" t="s">
        <v>15132</v>
      </c>
      <c r="K4068" s="11" t="s">
        <v>16575</v>
      </c>
      <c r="L4068" s="12" t="s">
        <v>17154</v>
      </c>
      <c r="M4068" s="13"/>
    </row>
    <row r="4069" spans="2:13" ht="34.9" customHeight="1">
      <c r="B4069" s="3">
        <v>4049</v>
      </c>
      <c r="C4069" s="5" t="s">
        <v>3717</v>
      </c>
      <c r="D4069" s="62" t="s">
        <v>9120</v>
      </c>
      <c r="E4069" s="4" t="s">
        <v>10961</v>
      </c>
      <c r="F4069" s="7">
        <f>Books[[#This Row],[قیمت نهایی]]*100/80</f>
        <v>1868750</v>
      </c>
      <c r="G4069" s="8">
        <v>0.2</v>
      </c>
      <c r="H4069" s="9">
        <f>Books[[#This Row],[تعداد صفحه]]*5000+300000</f>
        <v>1495000</v>
      </c>
      <c r="I4069" s="22">
        <v>2018</v>
      </c>
      <c r="J4069" s="10" t="s">
        <v>15133</v>
      </c>
      <c r="K4069" s="11" t="s">
        <v>16569</v>
      </c>
      <c r="L4069" s="12" t="s">
        <v>17154</v>
      </c>
      <c r="M4069" s="13"/>
    </row>
    <row r="4070" spans="2:13" ht="34.9" customHeight="1">
      <c r="B4070" s="3">
        <v>4050</v>
      </c>
      <c r="C4070" s="5" t="s">
        <v>3718</v>
      </c>
      <c r="D4070" s="62" t="s">
        <v>9121</v>
      </c>
      <c r="E4070" s="4" t="s">
        <v>10664</v>
      </c>
      <c r="F4070" s="7">
        <f>Books[[#This Row],[قیمت نهایی]]*100/80</f>
        <v>1875000</v>
      </c>
      <c r="G4070" s="8">
        <v>0.2</v>
      </c>
      <c r="H4070" s="9">
        <f>Books[[#This Row],[تعداد صفحه]]*5000+300000</f>
        <v>1500000</v>
      </c>
      <c r="I4070" s="22">
        <v>2018</v>
      </c>
      <c r="J4070" s="10" t="s">
        <v>7</v>
      </c>
      <c r="K4070" s="11" t="s">
        <v>17038</v>
      </c>
      <c r="L4070" s="12" t="s">
        <v>17154</v>
      </c>
      <c r="M4070" s="13"/>
    </row>
    <row r="4071" spans="2:13" ht="34.9" customHeight="1">
      <c r="B4071" s="3">
        <v>4051</v>
      </c>
      <c r="C4071" s="5" t="s">
        <v>3719</v>
      </c>
      <c r="D4071" s="62" t="s">
        <v>9122</v>
      </c>
      <c r="E4071" s="4" t="s">
        <v>10664</v>
      </c>
      <c r="F4071" s="7">
        <f>Books[[#This Row],[قیمت نهایی]]*100/80</f>
        <v>1875000</v>
      </c>
      <c r="G4071" s="8">
        <v>0.2</v>
      </c>
      <c r="H4071" s="9">
        <f>Books[[#This Row],[تعداد صفحه]]*5000+300000</f>
        <v>1500000</v>
      </c>
      <c r="I4071" s="22">
        <v>2018</v>
      </c>
      <c r="J4071" s="10" t="s">
        <v>15134</v>
      </c>
      <c r="K4071" s="11" t="s">
        <v>5</v>
      </c>
      <c r="L4071" s="12" t="s">
        <v>17154</v>
      </c>
      <c r="M4071" s="13"/>
    </row>
    <row r="4072" spans="2:13" ht="34.9" customHeight="1">
      <c r="B4072" s="3">
        <v>4052</v>
      </c>
      <c r="C4072" s="5" t="s">
        <v>3720</v>
      </c>
      <c r="D4072" s="62" t="s">
        <v>9123</v>
      </c>
      <c r="E4072" s="4" t="s">
        <v>10664</v>
      </c>
      <c r="F4072" s="7">
        <f>Books[[#This Row],[قیمت نهایی]]*100/80</f>
        <v>1875000</v>
      </c>
      <c r="G4072" s="8">
        <v>0.2</v>
      </c>
      <c r="H4072" s="9">
        <f>Books[[#This Row],[تعداد صفحه]]*5000+300000</f>
        <v>1500000</v>
      </c>
      <c r="I4072" s="22">
        <v>2017</v>
      </c>
      <c r="J4072" s="10" t="s">
        <v>15135</v>
      </c>
      <c r="K4072" s="11" t="s">
        <v>16679</v>
      </c>
      <c r="L4072" s="12" t="s">
        <v>17154</v>
      </c>
      <c r="M4072" s="13"/>
    </row>
    <row r="4073" spans="2:13" ht="34.9" customHeight="1">
      <c r="B4073" s="3">
        <v>4053</v>
      </c>
      <c r="C4073" s="5" t="s">
        <v>3721</v>
      </c>
      <c r="D4073" s="62" t="s">
        <v>9124</v>
      </c>
      <c r="E4073" s="4" t="s">
        <v>11048</v>
      </c>
      <c r="F4073" s="7">
        <f>Books[[#This Row],[قیمت نهایی]]*100/80</f>
        <v>1887500</v>
      </c>
      <c r="G4073" s="8">
        <v>0.2</v>
      </c>
      <c r="H4073" s="9">
        <f>Books[[#This Row],[تعداد صفحه]]*5000+300000</f>
        <v>1510000</v>
      </c>
      <c r="I4073" s="22">
        <v>2017</v>
      </c>
      <c r="J4073" s="10" t="s">
        <v>15136</v>
      </c>
      <c r="K4073" s="11" t="s">
        <v>16626</v>
      </c>
      <c r="L4073" s="12" t="s">
        <v>17154</v>
      </c>
      <c r="M4073" s="13"/>
    </row>
    <row r="4074" spans="2:13" ht="34.9" customHeight="1">
      <c r="B4074" s="3">
        <v>4054</v>
      </c>
      <c r="C4074" s="5" t="s">
        <v>3722</v>
      </c>
      <c r="D4074" s="62" t="s">
        <v>9125</v>
      </c>
      <c r="E4074" s="4" t="s">
        <v>10791</v>
      </c>
      <c r="F4074" s="7">
        <f>Books[[#This Row],[قیمت نهایی]]*100/80</f>
        <v>1893750</v>
      </c>
      <c r="G4074" s="8">
        <v>0.2</v>
      </c>
      <c r="H4074" s="9">
        <f>Books[[#This Row],[تعداد صفحه]]*5000+300000</f>
        <v>1515000</v>
      </c>
      <c r="I4074" s="22">
        <v>2017</v>
      </c>
      <c r="J4074" s="10" t="s">
        <v>15137</v>
      </c>
      <c r="K4074" s="11" t="s">
        <v>16580</v>
      </c>
      <c r="L4074" s="12" t="s">
        <v>17154</v>
      </c>
      <c r="M4074" s="13"/>
    </row>
    <row r="4075" spans="2:13" ht="34.9" customHeight="1">
      <c r="B4075" s="3">
        <v>4055</v>
      </c>
      <c r="C4075" s="5" t="s">
        <v>3723</v>
      </c>
      <c r="D4075" s="62" t="s">
        <v>9126</v>
      </c>
      <c r="E4075" s="4" t="s">
        <v>10665</v>
      </c>
      <c r="F4075" s="7">
        <f>Books[[#This Row],[قیمت نهایی]]*100/80</f>
        <v>1900000</v>
      </c>
      <c r="G4075" s="8">
        <v>0.2</v>
      </c>
      <c r="H4075" s="9">
        <f>Books[[#This Row],[تعداد صفحه]]*5000+300000</f>
        <v>1520000</v>
      </c>
      <c r="I4075" s="22">
        <v>2017</v>
      </c>
      <c r="J4075" s="10" t="s">
        <v>15138</v>
      </c>
      <c r="K4075" s="11" t="s">
        <v>16562</v>
      </c>
      <c r="L4075" s="12" t="s">
        <v>17154</v>
      </c>
      <c r="M4075" s="13"/>
    </row>
    <row r="4076" spans="2:13" ht="34.9" customHeight="1">
      <c r="B4076" s="3">
        <v>4056</v>
      </c>
      <c r="C4076" s="5" t="s">
        <v>3724</v>
      </c>
      <c r="D4076" s="62" t="s">
        <v>9127</v>
      </c>
      <c r="E4076" s="4">
        <v>244</v>
      </c>
      <c r="F4076" s="7">
        <f>Books[[#This Row],[قیمت نهایی]]*100/80</f>
        <v>1900000</v>
      </c>
      <c r="G4076" s="8">
        <v>0.2</v>
      </c>
      <c r="H4076" s="9">
        <f>Books[[#This Row],[تعداد صفحه]]*5000+300000</f>
        <v>1520000</v>
      </c>
      <c r="I4076" s="22">
        <v>2017</v>
      </c>
      <c r="J4076" s="10" t="s">
        <v>15139</v>
      </c>
      <c r="K4076" s="11" t="s">
        <v>16569</v>
      </c>
      <c r="L4076" s="12" t="s">
        <v>17154</v>
      </c>
      <c r="M4076" s="13"/>
    </row>
    <row r="4077" spans="2:13" ht="34.9" customHeight="1">
      <c r="B4077" s="3">
        <v>4057</v>
      </c>
      <c r="C4077" s="5" t="s">
        <v>3725</v>
      </c>
      <c r="D4077" s="62" t="s">
        <v>9128</v>
      </c>
      <c r="E4077" s="4">
        <v>244</v>
      </c>
      <c r="F4077" s="7">
        <f>Books[[#This Row],[قیمت نهایی]]*100/80</f>
        <v>1900000</v>
      </c>
      <c r="G4077" s="8">
        <v>0.2</v>
      </c>
      <c r="H4077" s="9">
        <f>Books[[#This Row],[تعداد صفحه]]*5000+300000</f>
        <v>1520000</v>
      </c>
      <c r="I4077" s="22">
        <v>2017</v>
      </c>
      <c r="J4077" s="10" t="s">
        <v>15140</v>
      </c>
      <c r="K4077" s="11" t="s">
        <v>16575</v>
      </c>
      <c r="L4077" s="12" t="s">
        <v>17154</v>
      </c>
      <c r="M4077" s="13"/>
    </row>
    <row r="4078" spans="2:13" ht="34.9" customHeight="1">
      <c r="B4078" s="3">
        <v>4058</v>
      </c>
      <c r="C4078" s="5" t="s">
        <v>17440</v>
      </c>
      <c r="D4078" s="62" t="s">
        <v>9129</v>
      </c>
      <c r="E4078" s="4" t="s">
        <v>10734</v>
      </c>
      <c r="F4078" s="7">
        <f>Books[[#This Row],[قیمت نهایی]]*100/80</f>
        <v>1906250</v>
      </c>
      <c r="G4078" s="8">
        <v>0.2</v>
      </c>
      <c r="H4078" s="9">
        <f>Books[[#This Row],[تعداد صفحه]]*5000+300000</f>
        <v>1525000</v>
      </c>
      <c r="I4078" s="22">
        <v>2017</v>
      </c>
      <c r="J4078" s="10" t="s">
        <v>15141</v>
      </c>
      <c r="K4078" s="11" t="s">
        <v>16568</v>
      </c>
      <c r="L4078" s="12" t="s">
        <v>17154</v>
      </c>
      <c r="M4078" s="13"/>
    </row>
    <row r="4079" spans="2:13" ht="34.9" customHeight="1">
      <c r="B4079" s="3">
        <v>4059</v>
      </c>
      <c r="C4079" s="5" t="s">
        <v>3726</v>
      </c>
      <c r="D4079" s="62" t="s">
        <v>9130</v>
      </c>
      <c r="E4079" s="4" t="s">
        <v>10734</v>
      </c>
      <c r="F4079" s="7">
        <f>Books[[#This Row],[قیمت نهایی]]*100/80</f>
        <v>1906250</v>
      </c>
      <c r="G4079" s="8">
        <v>0.2</v>
      </c>
      <c r="H4079" s="9">
        <f>Books[[#This Row],[تعداد صفحه]]*5000+300000</f>
        <v>1525000</v>
      </c>
      <c r="I4079" s="22">
        <v>2018</v>
      </c>
      <c r="J4079" s="10" t="s">
        <v>15142</v>
      </c>
      <c r="K4079" s="11" t="s">
        <v>16575</v>
      </c>
      <c r="L4079" s="12" t="s">
        <v>17154</v>
      </c>
      <c r="M4079" s="13"/>
    </row>
    <row r="4080" spans="2:13" ht="34.9" customHeight="1">
      <c r="B4080" s="3">
        <v>4060</v>
      </c>
      <c r="C4080" s="5" t="s">
        <v>3727</v>
      </c>
      <c r="D4080" s="62" t="s">
        <v>9131</v>
      </c>
      <c r="E4080" s="4">
        <v>245</v>
      </c>
      <c r="F4080" s="7">
        <f>Books[[#This Row],[قیمت نهایی]]*100/80</f>
        <v>1906250</v>
      </c>
      <c r="G4080" s="8">
        <v>0.2</v>
      </c>
      <c r="H4080" s="9">
        <f>Books[[#This Row],[تعداد صفحه]]*5000+300000</f>
        <v>1525000</v>
      </c>
      <c r="I4080" s="22">
        <v>2017</v>
      </c>
      <c r="J4080" s="10" t="s">
        <v>15143</v>
      </c>
      <c r="K4080" s="11" t="s">
        <v>16569</v>
      </c>
      <c r="L4080" s="12" t="s">
        <v>17154</v>
      </c>
      <c r="M4080" s="13"/>
    </row>
    <row r="4081" spans="2:13" ht="34.9" customHeight="1">
      <c r="B4081" s="3">
        <v>4061</v>
      </c>
      <c r="C4081" s="5" t="s">
        <v>3728</v>
      </c>
      <c r="D4081" s="62" t="s">
        <v>9132</v>
      </c>
      <c r="E4081" s="4">
        <v>246</v>
      </c>
      <c r="F4081" s="7">
        <f>Books[[#This Row],[قیمت نهایی]]*100/80</f>
        <v>1912500</v>
      </c>
      <c r="G4081" s="8">
        <v>0.2</v>
      </c>
      <c r="H4081" s="9">
        <f>Books[[#This Row],[تعداد صفحه]]*5000+300000</f>
        <v>1530000</v>
      </c>
      <c r="I4081" s="22">
        <v>2017</v>
      </c>
      <c r="J4081" s="10" t="s">
        <v>15144</v>
      </c>
      <c r="K4081" s="11" t="s">
        <v>16569</v>
      </c>
      <c r="L4081" s="12" t="s">
        <v>17154</v>
      </c>
      <c r="M4081" s="13"/>
    </row>
    <row r="4082" spans="2:13" ht="34.9" customHeight="1">
      <c r="B4082" s="3">
        <v>4062</v>
      </c>
      <c r="C4082" s="5" t="s">
        <v>17441</v>
      </c>
      <c r="D4082" s="62" t="s">
        <v>9133</v>
      </c>
      <c r="E4082" s="4" t="s">
        <v>10753</v>
      </c>
      <c r="F4082" s="7">
        <f>Books[[#This Row],[قیمت نهایی]]*100/80</f>
        <v>1925000</v>
      </c>
      <c r="G4082" s="8">
        <v>0.2</v>
      </c>
      <c r="H4082" s="9">
        <f>Books[[#This Row],[تعداد صفحه]]*5000+300000</f>
        <v>1540000</v>
      </c>
      <c r="I4082" s="22">
        <v>2017</v>
      </c>
      <c r="J4082" s="10" t="s">
        <v>15145</v>
      </c>
      <c r="K4082" s="11" t="s">
        <v>16580</v>
      </c>
      <c r="L4082" s="12" t="s">
        <v>17154</v>
      </c>
      <c r="M4082" s="13"/>
    </row>
    <row r="4083" spans="2:13" ht="34.9" customHeight="1">
      <c r="B4083" s="3">
        <v>4063</v>
      </c>
      <c r="C4083" s="5" t="s">
        <v>3729</v>
      </c>
      <c r="D4083" s="62" t="s">
        <v>9134</v>
      </c>
      <c r="E4083" s="4" t="s">
        <v>10753</v>
      </c>
      <c r="F4083" s="7">
        <f>Books[[#This Row],[قیمت نهایی]]*100/80</f>
        <v>1925000</v>
      </c>
      <c r="G4083" s="8">
        <v>0.2</v>
      </c>
      <c r="H4083" s="9">
        <f>Books[[#This Row],[تعداد صفحه]]*5000+300000</f>
        <v>1540000</v>
      </c>
      <c r="I4083" s="22">
        <v>2017</v>
      </c>
      <c r="J4083" s="10" t="s">
        <v>15146</v>
      </c>
      <c r="K4083" s="11" t="s">
        <v>16626</v>
      </c>
      <c r="L4083" s="12" t="s">
        <v>17154</v>
      </c>
      <c r="M4083" s="13"/>
    </row>
    <row r="4084" spans="2:13" ht="34.9" customHeight="1">
      <c r="B4084" s="3">
        <v>4064</v>
      </c>
      <c r="C4084" s="5" t="s">
        <v>3730</v>
      </c>
      <c r="D4084" s="62" t="s">
        <v>9135</v>
      </c>
      <c r="E4084" s="4" t="s">
        <v>10846</v>
      </c>
      <c r="F4084" s="7">
        <f>Books[[#This Row],[قیمت نهایی]]*100/80</f>
        <v>1937500</v>
      </c>
      <c r="G4084" s="8">
        <v>0.2</v>
      </c>
      <c r="H4084" s="9">
        <f>Books[[#This Row],[تعداد صفحه]]*5000+300000</f>
        <v>1550000</v>
      </c>
      <c r="I4084" s="22">
        <v>2017</v>
      </c>
      <c r="J4084" s="10" t="s">
        <v>15147</v>
      </c>
      <c r="K4084" s="11" t="s">
        <v>16568</v>
      </c>
      <c r="L4084" s="12" t="s">
        <v>17154</v>
      </c>
      <c r="M4084" s="13"/>
    </row>
    <row r="4085" spans="2:13" ht="34.9" customHeight="1">
      <c r="B4085" s="3">
        <v>4065</v>
      </c>
      <c r="C4085" s="5" t="s">
        <v>3731</v>
      </c>
      <c r="D4085" s="62" t="s">
        <v>9136</v>
      </c>
      <c r="E4085" s="4" t="s">
        <v>10846</v>
      </c>
      <c r="F4085" s="7">
        <f>Books[[#This Row],[قیمت نهایی]]*100/80</f>
        <v>1937500</v>
      </c>
      <c r="G4085" s="8">
        <v>0.2</v>
      </c>
      <c r="H4085" s="9">
        <f>Books[[#This Row],[تعداد صفحه]]*5000+300000</f>
        <v>1550000</v>
      </c>
      <c r="I4085" s="22">
        <v>2018</v>
      </c>
      <c r="J4085" s="10" t="s">
        <v>15148</v>
      </c>
      <c r="K4085" s="11" t="s">
        <v>17039</v>
      </c>
      <c r="L4085" s="12" t="s">
        <v>17154</v>
      </c>
      <c r="M4085" s="13"/>
    </row>
    <row r="4086" spans="2:13" ht="34.9" customHeight="1">
      <c r="B4086" s="3">
        <v>4066</v>
      </c>
      <c r="C4086" s="5" t="s">
        <v>3732</v>
      </c>
      <c r="D4086" s="62" t="s">
        <v>9137</v>
      </c>
      <c r="E4086" s="4">
        <v>250</v>
      </c>
      <c r="F4086" s="7">
        <f>Books[[#This Row],[قیمت نهایی]]*100/80</f>
        <v>1937500</v>
      </c>
      <c r="G4086" s="8">
        <v>0.2</v>
      </c>
      <c r="H4086" s="9">
        <f>Books[[#This Row],[تعداد صفحه]]*5000+300000</f>
        <v>1550000</v>
      </c>
      <c r="I4086" s="22">
        <v>2017</v>
      </c>
      <c r="J4086" s="10" t="s">
        <v>15149</v>
      </c>
      <c r="K4086" s="11" t="s">
        <v>16575</v>
      </c>
      <c r="L4086" s="12" t="s">
        <v>17154</v>
      </c>
      <c r="M4086" s="13"/>
    </row>
    <row r="4087" spans="2:13" ht="34.9" customHeight="1">
      <c r="B4087" s="3">
        <v>4067</v>
      </c>
      <c r="C4087" s="5" t="s">
        <v>3733</v>
      </c>
      <c r="D4087" s="62" t="s">
        <v>9138</v>
      </c>
      <c r="E4087" s="4" t="s">
        <v>10818</v>
      </c>
      <c r="F4087" s="7">
        <f>Books[[#This Row],[قیمت نهایی]]*100/80</f>
        <v>1950000</v>
      </c>
      <c r="G4087" s="8">
        <v>0.2</v>
      </c>
      <c r="H4087" s="9">
        <f>Books[[#This Row],[تعداد صفحه]]*5000+300000</f>
        <v>1560000</v>
      </c>
      <c r="I4087" s="22">
        <v>2017</v>
      </c>
      <c r="J4087" s="10" t="s">
        <v>15150</v>
      </c>
      <c r="K4087" s="11" t="s">
        <v>16568</v>
      </c>
      <c r="L4087" s="12" t="s">
        <v>17154</v>
      </c>
      <c r="M4087" s="13"/>
    </row>
    <row r="4088" spans="2:13" ht="34.9" customHeight="1">
      <c r="B4088" s="3">
        <v>4068</v>
      </c>
      <c r="C4088" s="5" t="s">
        <v>3734</v>
      </c>
      <c r="D4088" s="62" t="s">
        <v>9139</v>
      </c>
      <c r="E4088" s="4">
        <v>253</v>
      </c>
      <c r="F4088" s="7">
        <f>Books[[#This Row],[قیمت نهایی]]*100/80</f>
        <v>1956250</v>
      </c>
      <c r="G4088" s="8">
        <v>0.2</v>
      </c>
      <c r="H4088" s="9">
        <f>Books[[#This Row],[تعداد صفحه]]*5000+300000</f>
        <v>1565000</v>
      </c>
      <c r="I4088" s="22">
        <v>2017</v>
      </c>
      <c r="J4088" s="10" t="s">
        <v>15151</v>
      </c>
      <c r="K4088" s="11" t="s">
        <v>16568</v>
      </c>
      <c r="L4088" s="12" t="s">
        <v>17154</v>
      </c>
      <c r="M4088" s="13"/>
    </row>
    <row r="4089" spans="2:13" ht="34.9" customHeight="1">
      <c r="B4089" s="3">
        <v>4069</v>
      </c>
      <c r="C4089" s="5" t="s">
        <v>3735</v>
      </c>
      <c r="D4089" s="62" t="s">
        <v>9140</v>
      </c>
      <c r="E4089" s="4">
        <v>254</v>
      </c>
      <c r="F4089" s="7">
        <f>Books[[#This Row],[قیمت نهایی]]*100/80</f>
        <v>1962500</v>
      </c>
      <c r="G4089" s="8">
        <v>0.2</v>
      </c>
      <c r="H4089" s="9">
        <f>Books[[#This Row],[تعداد صفحه]]*5000+300000</f>
        <v>1570000</v>
      </c>
      <c r="I4089" s="22">
        <v>2017</v>
      </c>
      <c r="J4089" s="10" t="s">
        <v>15152</v>
      </c>
      <c r="K4089" s="11" t="s">
        <v>16569</v>
      </c>
      <c r="L4089" s="12" t="s">
        <v>17154</v>
      </c>
      <c r="M4089" s="13"/>
    </row>
    <row r="4090" spans="2:13" ht="34.9" customHeight="1">
      <c r="B4090" s="3">
        <v>4070</v>
      </c>
      <c r="C4090" s="5" t="s">
        <v>3736</v>
      </c>
      <c r="D4090" s="62" t="s">
        <v>9141</v>
      </c>
      <c r="E4090" s="4" t="s">
        <v>10812</v>
      </c>
      <c r="F4090" s="7">
        <f>Books[[#This Row],[قیمت نهایی]]*100/80</f>
        <v>1968750</v>
      </c>
      <c r="G4090" s="8">
        <v>0.2</v>
      </c>
      <c r="H4090" s="9">
        <f>Books[[#This Row],[تعداد صفحه]]*5000+300000</f>
        <v>1575000</v>
      </c>
      <c r="I4090" s="22">
        <v>2018</v>
      </c>
      <c r="J4090" s="10" t="s">
        <v>15153</v>
      </c>
      <c r="K4090" s="11" t="s">
        <v>16626</v>
      </c>
      <c r="L4090" s="12" t="s">
        <v>17154</v>
      </c>
      <c r="M4090" s="13"/>
    </row>
    <row r="4091" spans="2:13" ht="34.9" customHeight="1">
      <c r="B4091" s="3">
        <v>4071</v>
      </c>
      <c r="C4091" s="5" t="s">
        <v>3737</v>
      </c>
      <c r="D4091" s="62" t="s">
        <v>9142</v>
      </c>
      <c r="E4091" s="4" t="s">
        <v>10667</v>
      </c>
      <c r="F4091" s="7">
        <f>Books[[#This Row],[قیمت نهایی]]*100/80</f>
        <v>1975000</v>
      </c>
      <c r="G4091" s="8">
        <v>0.2</v>
      </c>
      <c r="H4091" s="9">
        <f>Books[[#This Row],[تعداد صفحه]]*5000+300000</f>
        <v>1580000</v>
      </c>
      <c r="I4091" s="22">
        <v>2017</v>
      </c>
      <c r="J4091" s="10" t="s">
        <v>15154</v>
      </c>
      <c r="K4091" s="11" t="s">
        <v>17024</v>
      </c>
      <c r="L4091" s="12" t="s">
        <v>17154</v>
      </c>
      <c r="M4091" s="13"/>
    </row>
    <row r="4092" spans="2:13" ht="34.9" customHeight="1">
      <c r="B4092" s="3">
        <v>4072</v>
      </c>
      <c r="C4092" s="5" t="s">
        <v>3738</v>
      </c>
      <c r="D4092" s="62" t="s">
        <v>9143</v>
      </c>
      <c r="E4092" s="4" t="s">
        <v>10667</v>
      </c>
      <c r="F4092" s="7">
        <f>Books[[#This Row],[قیمت نهایی]]*100/80</f>
        <v>1975000</v>
      </c>
      <c r="G4092" s="8">
        <v>0.2</v>
      </c>
      <c r="H4092" s="9">
        <f>Books[[#This Row],[تعداد صفحه]]*5000+300000</f>
        <v>1580000</v>
      </c>
      <c r="I4092" s="22">
        <v>2017</v>
      </c>
      <c r="J4092" s="10" t="s">
        <v>15155</v>
      </c>
      <c r="K4092" s="11" t="s">
        <v>17040</v>
      </c>
      <c r="L4092" s="12" t="s">
        <v>17154</v>
      </c>
      <c r="M4092" s="13"/>
    </row>
    <row r="4093" spans="2:13" ht="34.9" customHeight="1">
      <c r="B4093" s="3">
        <v>4073</v>
      </c>
      <c r="C4093" s="5" t="s">
        <v>3739</v>
      </c>
      <c r="D4093" s="62" t="s">
        <v>9144</v>
      </c>
      <c r="E4093" s="4" t="s">
        <v>10667</v>
      </c>
      <c r="F4093" s="7">
        <f>Books[[#This Row],[قیمت نهایی]]*100/80</f>
        <v>1975000</v>
      </c>
      <c r="G4093" s="8">
        <v>0.2</v>
      </c>
      <c r="H4093" s="9">
        <f>Books[[#This Row],[تعداد صفحه]]*5000+300000</f>
        <v>1580000</v>
      </c>
      <c r="I4093" s="22">
        <v>2018</v>
      </c>
      <c r="J4093" s="10" t="s">
        <v>15156</v>
      </c>
      <c r="K4093" s="11" t="s">
        <v>17040</v>
      </c>
      <c r="L4093" s="12" t="s">
        <v>17154</v>
      </c>
      <c r="M4093" s="13"/>
    </row>
    <row r="4094" spans="2:13" ht="34.9" customHeight="1">
      <c r="B4094" s="3">
        <v>4074</v>
      </c>
      <c r="C4094" s="5" t="s">
        <v>3740</v>
      </c>
      <c r="D4094" s="62" t="s">
        <v>9145</v>
      </c>
      <c r="E4094" s="4">
        <v>256</v>
      </c>
      <c r="F4094" s="7">
        <f>Books[[#This Row],[قیمت نهایی]]*100/80</f>
        <v>1975000</v>
      </c>
      <c r="G4094" s="8">
        <v>0.2</v>
      </c>
      <c r="H4094" s="9">
        <f>Books[[#This Row],[تعداد صفحه]]*5000+300000</f>
        <v>1580000</v>
      </c>
      <c r="I4094" s="22">
        <v>2017</v>
      </c>
      <c r="J4094" s="10" t="s">
        <v>15157</v>
      </c>
      <c r="K4094" s="11" t="s">
        <v>16569</v>
      </c>
      <c r="L4094" s="12" t="s">
        <v>17154</v>
      </c>
      <c r="M4094" s="13"/>
    </row>
    <row r="4095" spans="2:13" ht="34.9" customHeight="1">
      <c r="B4095" s="3">
        <v>4075</v>
      </c>
      <c r="C4095" s="5" t="s">
        <v>3741</v>
      </c>
      <c r="D4095" s="62" t="s">
        <v>9146</v>
      </c>
      <c r="E4095" s="4" t="s">
        <v>10792</v>
      </c>
      <c r="F4095" s="7">
        <f>Books[[#This Row],[قیمت نهایی]]*100/80</f>
        <v>1981250</v>
      </c>
      <c r="G4095" s="8">
        <v>0.2</v>
      </c>
      <c r="H4095" s="9">
        <f>Books[[#This Row],[تعداد صفحه]]*5000+300000</f>
        <v>1585000</v>
      </c>
      <c r="I4095" s="22">
        <v>2018</v>
      </c>
      <c r="J4095" s="10" t="s">
        <v>15158</v>
      </c>
      <c r="K4095" s="11" t="s">
        <v>16844</v>
      </c>
      <c r="L4095" s="12" t="s">
        <v>17154</v>
      </c>
      <c r="M4095" s="13"/>
    </row>
    <row r="4096" spans="2:13" ht="34.9" customHeight="1">
      <c r="B4096" s="3">
        <v>4076</v>
      </c>
      <c r="C4096" s="5" t="s">
        <v>3742</v>
      </c>
      <c r="D4096" s="62" t="s">
        <v>9147</v>
      </c>
      <c r="E4096" s="4">
        <v>257</v>
      </c>
      <c r="F4096" s="7">
        <f>Books[[#This Row],[قیمت نهایی]]*100/80</f>
        <v>1981250</v>
      </c>
      <c r="G4096" s="8">
        <v>0.2</v>
      </c>
      <c r="H4096" s="9">
        <f>Books[[#This Row],[تعداد صفحه]]*5000+300000</f>
        <v>1585000</v>
      </c>
      <c r="I4096" s="22">
        <v>2018</v>
      </c>
      <c r="J4096" s="10" t="s">
        <v>15159</v>
      </c>
      <c r="K4096" s="11" t="s">
        <v>16575</v>
      </c>
      <c r="L4096" s="12" t="s">
        <v>17154</v>
      </c>
      <c r="M4096" s="13"/>
    </row>
    <row r="4097" spans="2:13" ht="34.9" customHeight="1">
      <c r="B4097" s="3">
        <v>4077</v>
      </c>
      <c r="C4097" s="5" t="s">
        <v>3743</v>
      </c>
      <c r="D4097" s="62" t="s">
        <v>9148</v>
      </c>
      <c r="E4097" s="4">
        <v>257</v>
      </c>
      <c r="F4097" s="7">
        <f>Books[[#This Row],[قیمت نهایی]]*100/80</f>
        <v>1981250</v>
      </c>
      <c r="G4097" s="8">
        <v>0.2</v>
      </c>
      <c r="H4097" s="9">
        <f>Books[[#This Row],[تعداد صفحه]]*5000+300000</f>
        <v>1585000</v>
      </c>
      <c r="I4097" s="22">
        <v>2017</v>
      </c>
      <c r="J4097" s="10" t="s">
        <v>15160</v>
      </c>
      <c r="K4097" s="11" t="s">
        <v>16569</v>
      </c>
      <c r="L4097" s="12" t="s">
        <v>17154</v>
      </c>
      <c r="M4097" s="13"/>
    </row>
    <row r="4098" spans="2:13" ht="34.9" customHeight="1">
      <c r="B4098" s="3">
        <v>4078</v>
      </c>
      <c r="C4098" s="5" t="s">
        <v>17442</v>
      </c>
      <c r="D4098" s="62" t="s">
        <v>9149</v>
      </c>
      <c r="E4098" s="4" t="s">
        <v>10868</v>
      </c>
      <c r="F4098" s="7">
        <f>Books[[#This Row],[قیمت نهایی]]*100/80</f>
        <v>1987500</v>
      </c>
      <c r="G4098" s="8">
        <v>0.2</v>
      </c>
      <c r="H4098" s="9">
        <f>Books[[#This Row],[تعداد صفحه]]*5000+300000</f>
        <v>1590000</v>
      </c>
      <c r="I4098" s="22">
        <v>2017</v>
      </c>
      <c r="J4098" s="10" t="s">
        <v>15161</v>
      </c>
      <c r="K4098" s="11" t="s">
        <v>16569</v>
      </c>
      <c r="L4098" s="12" t="s">
        <v>17154</v>
      </c>
      <c r="M4098" s="13"/>
    </row>
    <row r="4099" spans="2:13" ht="34.9" customHeight="1">
      <c r="B4099" s="3">
        <v>4079</v>
      </c>
      <c r="C4099" s="5" t="s">
        <v>3744</v>
      </c>
      <c r="D4099" s="62" t="s">
        <v>9150</v>
      </c>
      <c r="E4099" s="4">
        <v>2608</v>
      </c>
      <c r="F4099" s="7">
        <f>Books[[#This Row],[قیمت نهایی]]*100/80</f>
        <v>16675000</v>
      </c>
      <c r="G4099" s="8">
        <v>0.2</v>
      </c>
      <c r="H4099" s="9">
        <f>Books[[#This Row],[تعداد صفحه]]*5000+300000</f>
        <v>13340000</v>
      </c>
      <c r="I4099" s="22">
        <v>2017</v>
      </c>
      <c r="J4099" s="10" t="s">
        <v>15162</v>
      </c>
      <c r="K4099" s="11" t="s">
        <v>17041</v>
      </c>
      <c r="L4099" s="12" t="s">
        <v>17154</v>
      </c>
      <c r="M4099" s="13"/>
    </row>
    <row r="4100" spans="2:13" ht="34.9" customHeight="1">
      <c r="B4100" s="3">
        <v>4080</v>
      </c>
      <c r="C4100" s="5" t="s">
        <v>3745</v>
      </c>
      <c r="D4100" s="62" t="s">
        <v>9151</v>
      </c>
      <c r="E4100" s="4" t="s">
        <v>10755</v>
      </c>
      <c r="F4100" s="7">
        <f>Books[[#This Row],[قیمت نهایی]]*100/80</f>
        <v>2006250</v>
      </c>
      <c r="G4100" s="8">
        <v>0.2</v>
      </c>
      <c r="H4100" s="9">
        <f>Books[[#This Row],[تعداد صفحه]]*5000+300000</f>
        <v>1605000</v>
      </c>
      <c r="I4100" s="22">
        <v>2017</v>
      </c>
      <c r="J4100" s="10" t="s">
        <v>15163</v>
      </c>
      <c r="K4100" s="11" t="s">
        <v>16569</v>
      </c>
      <c r="L4100" s="12" t="s">
        <v>17154</v>
      </c>
      <c r="M4100" s="13"/>
    </row>
    <row r="4101" spans="2:13" ht="34.9" customHeight="1">
      <c r="B4101" s="3">
        <v>4081</v>
      </c>
      <c r="C4101" s="5" t="s">
        <v>3746</v>
      </c>
      <c r="D4101" s="62" t="s">
        <v>9152</v>
      </c>
      <c r="E4101" s="4" t="s">
        <v>10755</v>
      </c>
      <c r="F4101" s="7">
        <f>Books[[#This Row],[قیمت نهایی]]*100/80</f>
        <v>2006250</v>
      </c>
      <c r="G4101" s="8">
        <v>0.2</v>
      </c>
      <c r="H4101" s="9">
        <f>Books[[#This Row],[تعداد صفحه]]*5000+300000</f>
        <v>1605000</v>
      </c>
      <c r="I4101" s="22">
        <v>2017</v>
      </c>
      <c r="J4101" s="10" t="s">
        <v>15164</v>
      </c>
      <c r="K4101" s="11" t="s">
        <v>16569</v>
      </c>
      <c r="L4101" s="12" t="s">
        <v>17154</v>
      </c>
      <c r="M4101" s="13"/>
    </row>
    <row r="4102" spans="2:13" ht="34.9" customHeight="1">
      <c r="B4102" s="3">
        <v>4082</v>
      </c>
      <c r="C4102" s="5" t="s">
        <v>3747</v>
      </c>
      <c r="D4102" s="62" t="s">
        <v>9153</v>
      </c>
      <c r="E4102" s="4">
        <v>261</v>
      </c>
      <c r="F4102" s="7">
        <f>Books[[#This Row],[قیمت نهایی]]*100/80</f>
        <v>2006250</v>
      </c>
      <c r="G4102" s="8">
        <v>0.2</v>
      </c>
      <c r="H4102" s="9">
        <f>Books[[#This Row],[تعداد صفحه]]*5000+300000</f>
        <v>1605000</v>
      </c>
      <c r="I4102" s="22">
        <v>2017</v>
      </c>
      <c r="J4102" s="10" t="s">
        <v>15165</v>
      </c>
      <c r="K4102" s="11" t="s">
        <v>16569</v>
      </c>
      <c r="L4102" s="12" t="s">
        <v>17154</v>
      </c>
      <c r="M4102" s="13"/>
    </row>
    <row r="4103" spans="2:13" ht="34.9" customHeight="1">
      <c r="B4103" s="3">
        <v>4083</v>
      </c>
      <c r="C4103" s="5" t="s">
        <v>3748</v>
      </c>
      <c r="D4103" s="62" t="s">
        <v>9154</v>
      </c>
      <c r="E4103" s="4" t="s">
        <v>10906</v>
      </c>
      <c r="F4103" s="7">
        <f>Books[[#This Row],[قیمت نهایی]]*100/80</f>
        <v>2018750</v>
      </c>
      <c r="G4103" s="8">
        <v>0.2</v>
      </c>
      <c r="H4103" s="9">
        <f>Books[[#This Row],[تعداد صفحه]]*5000+300000</f>
        <v>1615000</v>
      </c>
      <c r="I4103" s="22">
        <v>2017</v>
      </c>
      <c r="J4103" s="10" t="s">
        <v>15166</v>
      </c>
      <c r="K4103" s="11" t="s">
        <v>16575</v>
      </c>
      <c r="L4103" s="12" t="s">
        <v>17154</v>
      </c>
      <c r="M4103" s="13"/>
    </row>
    <row r="4104" spans="2:13" ht="34.9" customHeight="1">
      <c r="B4104" s="3">
        <v>4084</v>
      </c>
      <c r="C4104" s="5" t="s">
        <v>3749</v>
      </c>
      <c r="D4104" s="62" t="s">
        <v>9155</v>
      </c>
      <c r="E4104" s="4" t="s">
        <v>10820</v>
      </c>
      <c r="F4104" s="7">
        <f>Books[[#This Row],[قیمت نهایی]]*100/80</f>
        <v>2025000</v>
      </c>
      <c r="G4104" s="8">
        <v>0.2</v>
      </c>
      <c r="H4104" s="9">
        <f>Books[[#This Row],[تعداد صفحه]]*5000+300000</f>
        <v>1620000</v>
      </c>
      <c r="I4104" s="22">
        <v>2017</v>
      </c>
      <c r="J4104" s="10" t="s">
        <v>15167</v>
      </c>
      <c r="K4104" s="11" t="s">
        <v>17024</v>
      </c>
      <c r="L4104" s="12" t="s">
        <v>17154</v>
      </c>
      <c r="M4104" s="13"/>
    </row>
    <row r="4105" spans="2:13" ht="34.9" customHeight="1">
      <c r="B4105" s="3">
        <v>4085</v>
      </c>
      <c r="C4105" s="5" t="s">
        <v>3750</v>
      </c>
      <c r="D4105" s="62" t="s">
        <v>9156</v>
      </c>
      <c r="E4105" s="4" t="s">
        <v>10907</v>
      </c>
      <c r="F4105" s="7">
        <f>Books[[#This Row],[قیمت نهایی]]*100/80</f>
        <v>2031250</v>
      </c>
      <c r="G4105" s="8">
        <v>0.2</v>
      </c>
      <c r="H4105" s="9">
        <f>Books[[#This Row],[تعداد صفحه]]*5000+300000</f>
        <v>1625000</v>
      </c>
      <c r="I4105" s="22">
        <v>2017</v>
      </c>
      <c r="J4105" s="10" t="s">
        <v>15168</v>
      </c>
      <c r="K4105" s="11" t="s">
        <v>16568</v>
      </c>
      <c r="L4105" s="12" t="s">
        <v>17154</v>
      </c>
      <c r="M4105" s="13"/>
    </row>
    <row r="4106" spans="2:13" ht="34.9" customHeight="1">
      <c r="B4106" s="3">
        <v>4086</v>
      </c>
      <c r="C4106" s="5" t="s">
        <v>3751</v>
      </c>
      <c r="D4106" s="62" t="s">
        <v>9157</v>
      </c>
      <c r="E4106" s="4" t="s">
        <v>10907</v>
      </c>
      <c r="F4106" s="7">
        <f>Books[[#This Row],[قیمت نهایی]]*100/80</f>
        <v>2031250</v>
      </c>
      <c r="G4106" s="8">
        <v>0.2</v>
      </c>
      <c r="H4106" s="9">
        <f>Books[[#This Row],[تعداد صفحه]]*5000+300000</f>
        <v>1625000</v>
      </c>
      <c r="I4106" s="22">
        <v>2017</v>
      </c>
      <c r="J4106" s="10" t="s">
        <v>15169</v>
      </c>
      <c r="K4106" s="11" t="s">
        <v>16575</v>
      </c>
      <c r="L4106" s="12" t="s">
        <v>17154</v>
      </c>
      <c r="M4106" s="13"/>
    </row>
    <row r="4107" spans="2:13" ht="34.9" customHeight="1">
      <c r="B4107" s="3">
        <v>4087</v>
      </c>
      <c r="C4107" s="5" t="s">
        <v>3752</v>
      </c>
      <c r="D4107" s="62" t="s">
        <v>9158</v>
      </c>
      <c r="E4107" s="4" t="s">
        <v>10907</v>
      </c>
      <c r="F4107" s="7">
        <f>Books[[#This Row],[قیمت نهایی]]*100/80</f>
        <v>2031250</v>
      </c>
      <c r="G4107" s="8">
        <v>0.2</v>
      </c>
      <c r="H4107" s="9">
        <f>Books[[#This Row],[تعداد صفحه]]*5000+300000</f>
        <v>1625000</v>
      </c>
      <c r="I4107" s="22">
        <v>2017</v>
      </c>
      <c r="J4107" s="10" t="s">
        <v>15170</v>
      </c>
      <c r="K4107" s="11" t="s">
        <v>16575</v>
      </c>
      <c r="L4107" s="12" t="s">
        <v>17154</v>
      </c>
      <c r="M4107" s="13"/>
    </row>
    <row r="4108" spans="2:13" ht="34.9" customHeight="1">
      <c r="B4108" s="3">
        <v>4088</v>
      </c>
      <c r="C4108" s="5" t="s">
        <v>3753</v>
      </c>
      <c r="D4108" s="62" t="s">
        <v>9159</v>
      </c>
      <c r="E4108" s="4">
        <v>265</v>
      </c>
      <c r="F4108" s="7">
        <f>Books[[#This Row],[قیمت نهایی]]*100/80</f>
        <v>2031250</v>
      </c>
      <c r="G4108" s="8">
        <v>0.2</v>
      </c>
      <c r="H4108" s="9">
        <f>Books[[#This Row],[تعداد صفحه]]*5000+300000</f>
        <v>1625000</v>
      </c>
      <c r="I4108" s="22">
        <v>2017</v>
      </c>
      <c r="J4108" s="10" t="s">
        <v>15171</v>
      </c>
      <c r="K4108" s="11" t="s">
        <v>16575</v>
      </c>
      <c r="L4108" s="12" t="s">
        <v>17154</v>
      </c>
      <c r="M4108" s="13"/>
    </row>
    <row r="4109" spans="2:13" ht="34.9" customHeight="1">
      <c r="B4109" s="3">
        <v>4089</v>
      </c>
      <c r="C4109" s="5" t="s">
        <v>3754</v>
      </c>
      <c r="D4109" s="62" t="s">
        <v>9160</v>
      </c>
      <c r="E4109" s="4">
        <v>265</v>
      </c>
      <c r="F4109" s="7">
        <f>Books[[#This Row],[قیمت نهایی]]*100/80</f>
        <v>2031250</v>
      </c>
      <c r="G4109" s="8">
        <v>0.2</v>
      </c>
      <c r="H4109" s="9">
        <f>Books[[#This Row],[تعداد صفحه]]*5000+300000</f>
        <v>1625000</v>
      </c>
      <c r="I4109" s="22">
        <v>2017</v>
      </c>
      <c r="J4109" s="10" t="s">
        <v>15172</v>
      </c>
      <c r="K4109" s="11" t="s">
        <v>16575</v>
      </c>
      <c r="L4109" s="12" t="s">
        <v>17154</v>
      </c>
      <c r="M4109" s="13"/>
    </row>
    <row r="4110" spans="2:13" ht="34.9" customHeight="1">
      <c r="B4110" s="3">
        <v>4090</v>
      </c>
      <c r="C4110" s="5" t="s">
        <v>3755</v>
      </c>
      <c r="D4110" s="62" t="s">
        <v>9161</v>
      </c>
      <c r="E4110" s="4">
        <v>265</v>
      </c>
      <c r="F4110" s="7">
        <f>Books[[#This Row],[قیمت نهایی]]*100/80</f>
        <v>2031250</v>
      </c>
      <c r="G4110" s="8">
        <v>0.2</v>
      </c>
      <c r="H4110" s="9">
        <f>Books[[#This Row],[تعداد صفحه]]*5000+300000</f>
        <v>1625000</v>
      </c>
      <c r="I4110" s="22">
        <v>2017</v>
      </c>
      <c r="J4110" s="10" t="s">
        <v>15173</v>
      </c>
      <c r="K4110" s="11" t="s">
        <v>16575</v>
      </c>
      <c r="L4110" s="12" t="s">
        <v>17154</v>
      </c>
      <c r="M4110" s="13"/>
    </row>
    <row r="4111" spans="2:13" ht="34.9" customHeight="1">
      <c r="B4111" s="3">
        <v>4091</v>
      </c>
      <c r="C4111" s="5" t="s">
        <v>3756</v>
      </c>
      <c r="D4111" s="62" t="s">
        <v>9162</v>
      </c>
      <c r="E4111" s="4" t="s">
        <v>10669</v>
      </c>
      <c r="F4111" s="7">
        <f>Books[[#This Row],[قیمت نهایی]]*100/80</f>
        <v>2037500</v>
      </c>
      <c r="G4111" s="8">
        <v>0.2</v>
      </c>
      <c r="H4111" s="9">
        <f>Books[[#This Row],[تعداد صفحه]]*5000+300000</f>
        <v>1630000</v>
      </c>
      <c r="I4111" s="22">
        <v>2017</v>
      </c>
      <c r="J4111" s="10" t="s">
        <v>15174</v>
      </c>
      <c r="K4111" s="11" t="s">
        <v>16575</v>
      </c>
      <c r="L4111" s="12" t="s">
        <v>17154</v>
      </c>
      <c r="M4111" s="13"/>
    </row>
    <row r="4112" spans="2:13" ht="34.9" customHeight="1">
      <c r="B4112" s="3">
        <v>4092</v>
      </c>
      <c r="C4112" s="5" t="s">
        <v>3757</v>
      </c>
      <c r="D4112" s="62" t="s">
        <v>9163</v>
      </c>
      <c r="E4112" s="4">
        <v>266</v>
      </c>
      <c r="F4112" s="7">
        <f>Books[[#This Row],[قیمت نهایی]]*100/80</f>
        <v>2037500</v>
      </c>
      <c r="G4112" s="8">
        <v>0.2</v>
      </c>
      <c r="H4112" s="9">
        <f>Books[[#This Row],[تعداد صفحه]]*5000+300000</f>
        <v>1630000</v>
      </c>
      <c r="I4112" s="22">
        <v>2017</v>
      </c>
      <c r="J4112" s="10" t="s">
        <v>15175</v>
      </c>
      <c r="K4112" s="11" t="s">
        <v>16575</v>
      </c>
      <c r="L4112" s="12" t="s">
        <v>17154</v>
      </c>
      <c r="M4112" s="13"/>
    </row>
    <row r="4113" spans="2:13" ht="34.9" customHeight="1">
      <c r="B4113" s="3">
        <v>4093</v>
      </c>
      <c r="C4113" s="5" t="s">
        <v>3758</v>
      </c>
      <c r="D4113" s="62" t="s">
        <v>9164</v>
      </c>
      <c r="E4113" s="4" t="s">
        <v>10847</v>
      </c>
      <c r="F4113" s="7">
        <f>Books[[#This Row],[قیمت نهایی]]*100/80</f>
        <v>2043750</v>
      </c>
      <c r="G4113" s="8">
        <v>0.2</v>
      </c>
      <c r="H4113" s="9">
        <f>Books[[#This Row],[تعداد صفحه]]*5000+300000</f>
        <v>1635000</v>
      </c>
      <c r="I4113" s="22">
        <v>2017</v>
      </c>
      <c r="J4113" s="10" t="s">
        <v>15176</v>
      </c>
      <c r="K4113" s="11" t="s">
        <v>16569</v>
      </c>
      <c r="L4113" s="12" t="s">
        <v>17154</v>
      </c>
      <c r="M4113" s="13"/>
    </row>
    <row r="4114" spans="2:13" ht="34.9" customHeight="1">
      <c r="B4114" s="3">
        <v>4094</v>
      </c>
      <c r="C4114" s="5" t="s">
        <v>3759</v>
      </c>
      <c r="D4114" s="62" t="s">
        <v>9165</v>
      </c>
      <c r="E4114" s="4">
        <v>267</v>
      </c>
      <c r="F4114" s="7">
        <f>Books[[#This Row],[قیمت نهایی]]*100/80</f>
        <v>2043750</v>
      </c>
      <c r="G4114" s="8">
        <v>0.2</v>
      </c>
      <c r="H4114" s="9">
        <f>Books[[#This Row],[تعداد صفحه]]*5000+300000</f>
        <v>1635000</v>
      </c>
      <c r="I4114" s="22">
        <v>2017</v>
      </c>
      <c r="J4114" s="10" t="s">
        <v>15177</v>
      </c>
      <c r="K4114" s="11" t="s">
        <v>16569</v>
      </c>
      <c r="L4114" s="12" t="s">
        <v>17154</v>
      </c>
      <c r="M4114" s="13"/>
    </row>
    <row r="4115" spans="2:13" ht="34.9" customHeight="1">
      <c r="B4115" s="3">
        <v>4095</v>
      </c>
      <c r="C4115" s="5" t="s">
        <v>3760</v>
      </c>
      <c r="D4115" s="62" t="s">
        <v>9166</v>
      </c>
      <c r="E4115" s="4">
        <v>268</v>
      </c>
      <c r="F4115" s="7">
        <f>Books[[#This Row],[قیمت نهایی]]*100/80</f>
        <v>2050000</v>
      </c>
      <c r="G4115" s="8">
        <v>0.2</v>
      </c>
      <c r="H4115" s="9">
        <f>Books[[#This Row],[تعداد صفحه]]*5000+300000</f>
        <v>1640000</v>
      </c>
      <c r="I4115" s="22">
        <v>2017</v>
      </c>
      <c r="J4115" s="10" t="s">
        <v>15178</v>
      </c>
      <c r="K4115" s="11" t="s">
        <v>16575</v>
      </c>
      <c r="L4115" s="12" t="s">
        <v>17154</v>
      </c>
      <c r="M4115" s="13"/>
    </row>
    <row r="4116" spans="2:13" ht="34.9" customHeight="1">
      <c r="B4116" s="3">
        <v>4096</v>
      </c>
      <c r="C4116" s="5" t="s">
        <v>3761</v>
      </c>
      <c r="D4116" s="62" t="s">
        <v>9167</v>
      </c>
      <c r="E4116" s="4">
        <v>269</v>
      </c>
      <c r="F4116" s="7">
        <f>Books[[#This Row],[قیمت نهایی]]*100/80</f>
        <v>2056250</v>
      </c>
      <c r="G4116" s="8">
        <v>0.2</v>
      </c>
      <c r="H4116" s="9">
        <f>Books[[#This Row],[تعداد صفحه]]*5000+300000</f>
        <v>1645000</v>
      </c>
      <c r="I4116" s="22">
        <v>2017</v>
      </c>
      <c r="J4116" s="10" t="s">
        <v>15179</v>
      </c>
      <c r="K4116" s="11" t="s">
        <v>16575</v>
      </c>
      <c r="L4116" s="12" t="s">
        <v>17154</v>
      </c>
      <c r="M4116" s="13"/>
    </row>
    <row r="4117" spans="2:13" ht="34.9" customHeight="1">
      <c r="B4117" s="3">
        <v>4097</v>
      </c>
      <c r="C4117" s="5" t="s">
        <v>17443</v>
      </c>
      <c r="D4117" s="62" t="s">
        <v>9168</v>
      </c>
      <c r="E4117" s="4" t="s">
        <v>11050</v>
      </c>
      <c r="F4117" s="7">
        <f>Books[[#This Row],[قیمت نهایی]]*100/80</f>
        <v>2068750</v>
      </c>
      <c r="G4117" s="8">
        <v>0.2</v>
      </c>
      <c r="H4117" s="9">
        <f>Books[[#This Row],[تعداد صفحه]]*5000+300000</f>
        <v>1655000</v>
      </c>
      <c r="I4117" s="22">
        <v>2017</v>
      </c>
      <c r="J4117" s="10" t="s">
        <v>15180</v>
      </c>
      <c r="K4117" s="11" t="s">
        <v>16580</v>
      </c>
      <c r="L4117" s="12" t="s">
        <v>17154</v>
      </c>
      <c r="M4117" s="13"/>
    </row>
    <row r="4118" spans="2:13" ht="34.9" customHeight="1">
      <c r="B4118" s="3">
        <v>4098</v>
      </c>
      <c r="C4118" s="5" t="s">
        <v>3762</v>
      </c>
      <c r="D4118" s="62" t="s">
        <v>9169</v>
      </c>
      <c r="E4118" s="4" t="s">
        <v>11050</v>
      </c>
      <c r="F4118" s="7">
        <f>Books[[#This Row],[قیمت نهایی]]*100/80</f>
        <v>2068750</v>
      </c>
      <c r="G4118" s="8">
        <v>0.2</v>
      </c>
      <c r="H4118" s="9">
        <f>Books[[#This Row],[تعداد صفحه]]*5000+300000</f>
        <v>1655000</v>
      </c>
      <c r="I4118" s="22">
        <v>2017</v>
      </c>
      <c r="J4118" s="10" t="s">
        <v>15181</v>
      </c>
      <c r="K4118" s="11" t="s">
        <v>16568</v>
      </c>
      <c r="L4118" s="12" t="s">
        <v>17154</v>
      </c>
      <c r="M4118" s="13"/>
    </row>
    <row r="4119" spans="2:13" ht="34.9" customHeight="1">
      <c r="B4119" s="3">
        <v>4099</v>
      </c>
      <c r="C4119" s="5" t="s">
        <v>3763</v>
      </c>
      <c r="D4119" s="62" t="s">
        <v>9170</v>
      </c>
      <c r="E4119" s="4">
        <v>271</v>
      </c>
      <c r="F4119" s="7">
        <f>Books[[#This Row],[قیمت نهایی]]*100/80</f>
        <v>2068750</v>
      </c>
      <c r="G4119" s="8">
        <v>0.2</v>
      </c>
      <c r="H4119" s="9">
        <f>Books[[#This Row],[تعداد صفحه]]*5000+300000</f>
        <v>1655000</v>
      </c>
      <c r="I4119" s="22">
        <v>2017</v>
      </c>
      <c r="J4119" s="10" t="s">
        <v>15182</v>
      </c>
      <c r="K4119" s="11" t="s">
        <v>16575</v>
      </c>
      <c r="L4119" s="12" t="s">
        <v>17154</v>
      </c>
      <c r="M4119" s="13"/>
    </row>
    <row r="4120" spans="2:13" ht="34.9" customHeight="1">
      <c r="B4120" s="3">
        <v>4100</v>
      </c>
      <c r="C4120" s="5" t="s">
        <v>3764</v>
      </c>
      <c r="D4120" s="62" t="s">
        <v>9171</v>
      </c>
      <c r="E4120" s="4">
        <v>272</v>
      </c>
      <c r="F4120" s="7">
        <f>Books[[#This Row],[قیمت نهایی]]*100/80</f>
        <v>2075000</v>
      </c>
      <c r="G4120" s="8">
        <v>0.2</v>
      </c>
      <c r="H4120" s="9">
        <f>Books[[#This Row],[تعداد صفحه]]*5000+300000</f>
        <v>1660000</v>
      </c>
      <c r="I4120" s="22">
        <v>2017</v>
      </c>
      <c r="J4120" s="10" t="s">
        <v>15183</v>
      </c>
      <c r="K4120" s="11" t="s">
        <v>16575</v>
      </c>
      <c r="L4120" s="12" t="s">
        <v>17154</v>
      </c>
      <c r="M4120" s="13"/>
    </row>
    <row r="4121" spans="2:13" ht="34.9" customHeight="1">
      <c r="B4121" s="3">
        <v>4101</v>
      </c>
      <c r="C4121" s="5" t="s">
        <v>3765</v>
      </c>
      <c r="D4121" s="62" t="s">
        <v>9172</v>
      </c>
      <c r="E4121" s="4">
        <v>273</v>
      </c>
      <c r="F4121" s="7">
        <f>Books[[#This Row],[قیمت نهایی]]*100/80</f>
        <v>2081250</v>
      </c>
      <c r="G4121" s="8">
        <v>0.2</v>
      </c>
      <c r="H4121" s="9">
        <f>Books[[#This Row],[تعداد صفحه]]*5000+300000</f>
        <v>1665000</v>
      </c>
      <c r="I4121" s="22">
        <v>2017</v>
      </c>
      <c r="J4121" s="10" t="s">
        <v>15184</v>
      </c>
      <c r="K4121" s="11" t="s">
        <v>16844</v>
      </c>
      <c r="L4121" s="12" t="s">
        <v>17154</v>
      </c>
      <c r="M4121" s="13"/>
    </row>
    <row r="4122" spans="2:13" ht="34.9" customHeight="1">
      <c r="B4122" s="3">
        <v>4102</v>
      </c>
      <c r="C4122" s="5" t="s">
        <v>3766</v>
      </c>
      <c r="D4122" s="62" t="s">
        <v>9173</v>
      </c>
      <c r="E4122" s="4" t="s">
        <v>11051</v>
      </c>
      <c r="F4122" s="7">
        <f>Books[[#This Row],[قیمت نهایی]]*100/80</f>
        <v>2087500</v>
      </c>
      <c r="G4122" s="8">
        <v>0.2</v>
      </c>
      <c r="H4122" s="9">
        <f>Books[[#This Row],[تعداد صفحه]]*5000+300000</f>
        <v>1670000</v>
      </c>
      <c r="I4122" s="22">
        <v>2017</v>
      </c>
      <c r="J4122" s="10" t="s">
        <v>15185</v>
      </c>
      <c r="K4122" s="11" t="s">
        <v>17042</v>
      </c>
      <c r="L4122" s="12" t="s">
        <v>17154</v>
      </c>
      <c r="M4122" s="13"/>
    </row>
    <row r="4123" spans="2:13" ht="34.9" customHeight="1">
      <c r="B4123" s="3">
        <v>4103</v>
      </c>
      <c r="C4123" s="5" t="s">
        <v>3767</v>
      </c>
      <c r="D4123" s="62" t="s">
        <v>9174</v>
      </c>
      <c r="E4123" s="4" t="s">
        <v>10671</v>
      </c>
      <c r="F4123" s="7">
        <f>Books[[#This Row],[قیمت نهایی]]*100/80</f>
        <v>2093750</v>
      </c>
      <c r="G4123" s="8">
        <v>0.2</v>
      </c>
      <c r="H4123" s="9">
        <f>Books[[#This Row],[تعداد صفحه]]*5000+300000</f>
        <v>1675000</v>
      </c>
      <c r="I4123" s="22">
        <v>2017</v>
      </c>
      <c r="J4123" s="10" t="s">
        <v>15186</v>
      </c>
      <c r="K4123" s="11" t="s">
        <v>16580</v>
      </c>
      <c r="L4123" s="12" t="s">
        <v>17154</v>
      </c>
      <c r="M4123" s="13"/>
    </row>
    <row r="4124" spans="2:13" ht="34.9" customHeight="1">
      <c r="B4124" s="3">
        <v>4104</v>
      </c>
      <c r="C4124" s="5" t="s">
        <v>3768</v>
      </c>
      <c r="D4124" s="62" t="s">
        <v>9175</v>
      </c>
      <c r="E4124" s="4">
        <v>276</v>
      </c>
      <c r="F4124" s="7">
        <f>Books[[#This Row],[قیمت نهایی]]*100/80</f>
        <v>2100000</v>
      </c>
      <c r="G4124" s="8">
        <v>0.2</v>
      </c>
      <c r="H4124" s="9">
        <f>Books[[#This Row],[تعداد صفحه]]*5000+300000</f>
        <v>1680000</v>
      </c>
      <c r="I4124" s="22">
        <v>2017</v>
      </c>
      <c r="J4124" s="10" t="s">
        <v>15187</v>
      </c>
      <c r="K4124" s="11" t="s">
        <v>16575</v>
      </c>
      <c r="L4124" s="12" t="s">
        <v>17154</v>
      </c>
      <c r="M4124" s="13"/>
    </row>
    <row r="4125" spans="2:13" ht="34.9" customHeight="1">
      <c r="B4125" s="3">
        <v>4105</v>
      </c>
      <c r="C4125" s="5" t="s">
        <v>3769</v>
      </c>
      <c r="D4125" s="62" t="s">
        <v>9176</v>
      </c>
      <c r="E4125" s="4">
        <v>279</v>
      </c>
      <c r="F4125" s="7">
        <f>Books[[#This Row],[قیمت نهایی]]*100/80</f>
        <v>2118750</v>
      </c>
      <c r="G4125" s="8">
        <v>0.2</v>
      </c>
      <c r="H4125" s="9">
        <f>Books[[#This Row],[تعداد صفحه]]*5000+300000</f>
        <v>1695000</v>
      </c>
      <c r="I4125" s="22">
        <v>2017</v>
      </c>
      <c r="J4125" s="10" t="s">
        <v>15188</v>
      </c>
      <c r="K4125" s="11" t="s">
        <v>16575</v>
      </c>
      <c r="L4125" s="12" t="s">
        <v>17154</v>
      </c>
      <c r="M4125" s="13"/>
    </row>
    <row r="4126" spans="2:13" ht="34.9" customHeight="1">
      <c r="B4126" s="3">
        <v>4106</v>
      </c>
      <c r="C4126" s="5" t="s">
        <v>3770</v>
      </c>
      <c r="D4126" s="62" t="s">
        <v>9177</v>
      </c>
      <c r="E4126" s="4">
        <v>279</v>
      </c>
      <c r="F4126" s="7">
        <f>Books[[#This Row],[قیمت نهایی]]*100/80</f>
        <v>2118750</v>
      </c>
      <c r="G4126" s="8">
        <v>0.2</v>
      </c>
      <c r="H4126" s="9">
        <f>Books[[#This Row],[تعداد صفحه]]*5000+300000</f>
        <v>1695000</v>
      </c>
      <c r="I4126" s="22">
        <v>2017</v>
      </c>
      <c r="J4126" s="10" t="s">
        <v>15189</v>
      </c>
      <c r="K4126" s="11" t="s">
        <v>16569</v>
      </c>
      <c r="L4126" s="12" t="s">
        <v>17154</v>
      </c>
      <c r="M4126" s="13"/>
    </row>
    <row r="4127" spans="2:13" ht="34.9" customHeight="1">
      <c r="B4127" s="3">
        <v>4107</v>
      </c>
      <c r="C4127" s="5" t="s">
        <v>3771</v>
      </c>
      <c r="D4127" s="62" t="s">
        <v>9178</v>
      </c>
      <c r="E4127" s="4" t="s">
        <v>10673</v>
      </c>
      <c r="F4127" s="7">
        <f>Books[[#This Row],[قیمت نهایی]]*100/80</f>
        <v>2125000</v>
      </c>
      <c r="G4127" s="8">
        <v>0.2</v>
      </c>
      <c r="H4127" s="9">
        <f>Books[[#This Row],[تعداد صفحه]]*5000+300000</f>
        <v>1700000</v>
      </c>
      <c r="I4127" s="22">
        <v>2017</v>
      </c>
      <c r="J4127" s="10" t="s">
        <v>15190</v>
      </c>
      <c r="K4127" s="11" t="s">
        <v>16740</v>
      </c>
      <c r="L4127" s="12" t="s">
        <v>17154</v>
      </c>
      <c r="M4127" s="13"/>
    </row>
    <row r="4128" spans="2:13" ht="34.9" customHeight="1">
      <c r="B4128" s="3">
        <v>4108</v>
      </c>
      <c r="C4128" s="5" t="s">
        <v>3772</v>
      </c>
      <c r="D4128" s="62" t="s">
        <v>9179</v>
      </c>
      <c r="E4128" s="4">
        <v>280</v>
      </c>
      <c r="F4128" s="7">
        <f>Books[[#This Row],[قیمت نهایی]]*100/80</f>
        <v>2125000</v>
      </c>
      <c r="G4128" s="8">
        <v>0.2</v>
      </c>
      <c r="H4128" s="9">
        <f>Books[[#This Row],[تعداد صفحه]]*5000+300000</f>
        <v>1700000</v>
      </c>
      <c r="I4128" s="22">
        <v>2017</v>
      </c>
      <c r="J4128" s="10" t="s">
        <v>15191</v>
      </c>
      <c r="K4128" s="11" t="s">
        <v>16575</v>
      </c>
      <c r="L4128" s="12" t="s">
        <v>17154</v>
      </c>
      <c r="M4128" s="13"/>
    </row>
    <row r="4129" spans="2:13" ht="34.9" customHeight="1">
      <c r="B4129" s="3">
        <v>4109</v>
      </c>
      <c r="C4129" s="5" t="s">
        <v>17444</v>
      </c>
      <c r="D4129" s="62" t="s">
        <v>9180</v>
      </c>
      <c r="E4129" s="4">
        <v>280</v>
      </c>
      <c r="F4129" s="7">
        <f>Books[[#This Row],[قیمت نهایی]]*100/80</f>
        <v>2125000</v>
      </c>
      <c r="G4129" s="8">
        <v>0.2</v>
      </c>
      <c r="H4129" s="9">
        <f>Books[[#This Row],[تعداد صفحه]]*5000+300000</f>
        <v>1700000</v>
      </c>
      <c r="I4129" s="22">
        <v>2017</v>
      </c>
      <c r="J4129" s="10" t="s">
        <v>15192</v>
      </c>
      <c r="K4129" s="11" t="s">
        <v>16668</v>
      </c>
      <c r="L4129" s="12" t="s">
        <v>17154</v>
      </c>
      <c r="M4129" s="13"/>
    </row>
    <row r="4130" spans="2:13" ht="34.9" customHeight="1">
      <c r="B4130" s="3">
        <v>4110</v>
      </c>
      <c r="C4130" s="5" t="s">
        <v>3773</v>
      </c>
      <c r="D4130" s="62" t="s">
        <v>9181</v>
      </c>
      <c r="E4130" s="4">
        <v>282</v>
      </c>
      <c r="F4130" s="7">
        <f>Books[[#This Row],[قیمت نهایی]]*100/80</f>
        <v>2137500</v>
      </c>
      <c r="G4130" s="8">
        <v>0.2</v>
      </c>
      <c r="H4130" s="9">
        <f>Books[[#This Row],[تعداد صفحه]]*5000+300000</f>
        <v>1710000</v>
      </c>
      <c r="I4130" s="22">
        <v>2017</v>
      </c>
      <c r="J4130" s="10" t="s">
        <v>15193</v>
      </c>
      <c r="K4130" s="11" t="s">
        <v>16575</v>
      </c>
      <c r="L4130" s="12" t="s">
        <v>17154</v>
      </c>
      <c r="M4130" s="13"/>
    </row>
    <row r="4131" spans="2:13" ht="34.9" customHeight="1">
      <c r="B4131" s="3">
        <v>4111</v>
      </c>
      <c r="C4131" s="5" t="s">
        <v>3774</v>
      </c>
      <c r="D4131" s="62" t="s">
        <v>9182</v>
      </c>
      <c r="E4131" s="4">
        <v>282</v>
      </c>
      <c r="F4131" s="7">
        <f>Books[[#This Row],[قیمت نهایی]]*100/80</f>
        <v>2137500</v>
      </c>
      <c r="G4131" s="8">
        <v>0.2</v>
      </c>
      <c r="H4131" s="9">
        <f>Books[[#This Row],[تعداد صفحه]]*5000+300000</f>
        <v>1710000</v>
      </c>
      <c r="I4131" s="22">
        <v>2017</v>
      </c>
      <c r="J4131" s="10" t="s">
        <v>15194</v>
      </c>
      <c r="K4131" s="11" t="s">
        <v>16569</v>
      </c>
      <c r="L4131" s="12" t="s">
        <v>17154</v>
      </c>
      <c r="M4131" s="13"/>
    </row>
    <row r="4132" spans="2:13" ht="34.9" customHeight="1">
      <c r="B4132" s="3">
        <v>4112</v>
      </c>
      <c r="C4132" s="5" t="s">
        <v>3775</v>
      </c>
      <c r="D4132" s="62" t="s">
        <v>9183</v>
      </c>
      <c r="E4132" s="4">
        <v>284</v>
      </c>
      <c r="F4132" s="7">
        <f>Books[[#This Row],[قیمت نهایی]]*100/80</f>
        <v>2150000</v>
      </c>
      <c r="G4132" s="8">
        <v>0.2</v>
      </c>
      <c r="H4132" s="9">
        <f>Books[[#This Row],[تعداد صفحه]]*5000+300000</f>
        <v>1720000</v>
      </c>
      <c r="I4132" s="22">
        <v>2017</v>
      </c>
      <c r="J4132" s="10" t="s">
        <v>15195</v>
      </c>
      <c r="K4132" s="11" t="s">
        <v>16569</v>
      </c>
      <c r="L4132" s="12" t="s">
        <v>17154</v>
      </c>
      <c r="M4132" s="13"/>
    </row>
    <row r="4133" spans="2:13" ht="34.9" customHeight="1">
      <c r="B4133" s="3">
        <v>4113</v>
      </c>
      <c r="C4133" s="5" t="s">
        <v>3776</v>
      </c>
      <c r="D4133" s="62" t="s">
        <v>9184</v>
      </c>
      <c r="E4133" s="4" t="s">
        <v>10910</v>
      </c>
      <c r="F4133" s="7">
        <f>Books[[#This Row],[قیمت نهایی]]*100/80</f>
        <v>2162500</v>
      </c>
      <c r="G4133" s="8">
        <v>0.2</v>
      </c>
      <c r="H4133" s="9">
        <f>Books[[#This Row],[تعداد صفحه]]*5000+300000</f>
        <v>1730000</v>
      </c>
      <c r="I4133" s="22">
        <v>2017</v>
      </c>
      <c r="J4133" s="10" t="s">
        <v>15196</v>
      </c>
      <c r="K4133" s="11" t="s">
        <v>16569</v>
      </c>
      <c r="L4133" s="12" t="s">
        <v>17154</v>
      </c>
      <c r="M4133" s="13"/>
    </row>
    <row r="4134" spans="2:13" ht="34.9" customHeight="1">
      <c r="B4134" s="3">
        <v>4114</v>
      </c>
      <c r="C4134" s="5" t="s">
        <v>3777</v>
      </c>
      <c r="D4134" s="62" t="s">
        <v>9185</v>
      </c>
      <c r="E4134" s="4">
        <v>286</v>
      </c>
      <c r="F4134" s="7">
        <f>Books[[#This Row],[قیمت نهایی]]*100/80</f>
        <v>2162500</v>
      </c>
      <c r="G4134" s="8">
        <v>0.2</v>
      </c>
      <c r="H4134" s="9">
        <f>Books[[#This Row],[تعداد صفحه]]*5000+300000</f>
        <v>1730000</v>
      </c>
      <c r="I4134" s="22">
        <v>2017</v>
      </c>
      <c r="J4134" s="10" t="s">
        <v>15197</v>
      </c>
      <c r="K4134" s="11" t="s">
        <v>16844</v>
      </c>
      <c r="L4134" s="12" t="s">
        <v>17154</v>
      </c>
      <c r="M4134" s="13"/>
    </row>
    <row r="4135" spans="2:13" ht="34.9" customHeight="1">
      <c r="B4135" s="3">
        <v>4115</v>
      </c>
      <c r="C4135" s="5" t="s">
        <v>3778</v>
      </c>
      <c r="D4135" s="62" t="s">
        <v>9186</v>
      </c>
      <c r="E4135" s="4">
        <v>287</v>
      </c>
      <c r="F4135" s="7">
        <f>Books[[#This Row],[قیمت نهایی]]*100/80</f>
        <v>2168750</v>
      </c>
      <c r="G4135" s="8">
        <v>0.2</v>
      </c>
      <c r="H4135" s="9">
        <f>Books[[#This Row],[تعداد صفحه]]*5000+300000</f>
        <v>1735000</v>
      </c>
      <c r="I4135" s="22">
        <v>2018</v>
      </c>
      <c r="J4135" s="10" t="s">
        <v>15198</v>
      </c>
      <c r="K4135" s="11" t="s">
        <v>16568</v>
      </c>
      <c r="L4135" s="12" t="s">
        <v>17154</v>
      </c>
      <c r="M4135" s="13"/>
    </row>
    <row r="4136" spans="2:13" ht="34.9" customHeight="1">
      <c r="B4136" s="3">
        <v>4116</v>
      </c>
      <c r="C4136" s="5" t="s">
        <v>3779</v>
      </c>
      <c r="D4136" s="62" t="s">
        <v>9187</v>
      </c>
      <c r="E4136" s="4" t="s">
        <v>10676</v>
      </c>
      <c r="F4136" s="7">
        <f>Books[[#This Row],[قیمت نهایی]]*100/80</f>
        <v>2175000</v>
      </c>
      <c r="G4136" s="8">
        <v>0.2</v>
      </c>
      <c r="H4136" s="9">
        <f>Books[[#This Row],[تعداد صفحه]]*5000+300000</f>
        <v>1740000</v>
      </c>
      <c r="I4136" s="22">
        <v>2017</v>
      </c>
      <c r="J4136" s="10" t="s">
        <v>15199</v>
      </c>
      <c r="K4136" s="11" t="s">
        <v>16834</v>
      </c>
      <c r="L4136" s="12" t="s">
        <v>17154</v>
      </c>
      <c r="M4136" s="13"/>
    </row>
    <row r="4137" spans="2:13" ht="34.9" customHeight="1">
      <c r="B4137" s="3">
        <v>4117</v>
      </c>
      <c r="C4137" s="5" t="s">
        <v>3780</v>
      </c>
      <c r="D4137" s="62" t="s">
        <v>9188</v>
      </c>
      <c r="E4137" s="4">
        <v>288</v>
      </c>
      <c r="F4137" s="7">
        <f>Books[[#This Row],[قیمت نهایی]]*100/80</f>
        <v>2175000</v>
      </c>
      <c r="G4137" s="8">
        <v>0.2</v>
      </c>
      <c r="H4137" s="9">
        <f>Books[[#This Row],[تعداد صفحه]]*5000+300000</f>
        <v>1740000</v>
      </c>
      <c r="I4137" s="22">
        <v>2017</v>
      </c>
      <c r="J4137" s="10" t="s">
        <v>15200</v>
      </c>
      <c r="K4137" s="11" t="s">
        <v>16569</v>
      </c>
      <c r="L4137" s="12" t="s">
        <v>17154</v>
      </c>
      <c r="M4137" s="13"/>
    </row>
    <row r="4138" spans="2:13" ht="34.9" customHeight="1">
      <c r="B4138" s="3">
        <v>4118</v>
      </c>
      <c r="C4138" s="5" t="s">
        <v>3781</v>
      </c>
      <c r="D4138" s="62" t="s">
        <v>9189</v>
      </c>
      <c r="E4138" s="4" t="s">
        <v>11053</v>
      </c>
      <c r="F4138" s="7">
        <f>Books[[#This Row],[قیمت نهایی]]*100/80</f>
        <v>2181250</v>
      </c>
      <c r="G4138" s="8">
        <v>0.2</v>
      </c>
      <c r="H4138" s="9">
        <f>Books[[#This Row],[تعداد صفحه]]*5000+300000</f>
        <v>1745000</v>
      </c>
      <c r="I4138" s="22">
        <v>2018</v>
      </c>
      <c r="J4138" s="10" t="s">
        <v>15201</v>
      </c>
      <c r="K4138" s="11" t="s">
        <v>16569</v>
      </c>
      <c r="L4138" s="12" t="s">
        <v>17154</v>
      </c>
      <c r="M4138" s="13"/>
    </row>
    <row r="4139" spans="2:13" ht="34.9" customHeight="1">
      <c r="B4139" s="3">
        <v>4119</v>
      </c>
      <c r="C4139" s="5" t="s">
        <v>3782</v>
      </c>
      <c r="D4139" s="62" t="s">
        <v>9190</v>
      </c>
      <c r="E4139" s="4">
        <v>293</v>
      </c>
      <c r="F4139" s="7">
        <f>Books[[#This Row],[قیمت نهایی]]*100/80</f>
        <v>2206250</v>
      </c>
      <c r="G4139" s="8">
        <v>0.2</v>
      </c>
      <c r="H4139" s="9">
        <f>Books[[#This Row],[تعداد صفحه]]*5000+300000</f>
        <v>1765000</v>
      </c>
      <c r="I4139" s="22">
        <v>2017</v>
      </c>
      <c r="J4139" s="10" t="s">
        <v>15202</v>
      </c>
      <c r="K4139" s="11" t="s">
        <v>16575</v>
      </c>
      <c r="L4139" s="12" t="s">
        <v>17154</v>
      </c>
      <c r="M4139" s="13"/>
    </row>
    <row r="4140" spans="2:13" ht="34.9" customHeight="1">
      <c r="B4140" s="3">
        <v>4120</v>
      </c>
      <c r="C4140" s="5" t="s">
        <v>3783</v>
      </c>
      <c r="D4140" s="62" t="s">
        <v>9191</v>
      </c>
      <c r="E4140" s="4" t="s">
        <v>10677</v>
      </c>
      <c r="F4140" s="7">
        <f>Books[[#This Row],[قیمت نهایی]]*100/80</f>
        <v>2212500</v>
      </c>
      <c r="G4140" s="8">
        <v>0.2</v>
      </c>
      <c r="H4140" s="9">
        <f>Books[[#This Row],[تعداد صفحه]]*5000+300000</f>
        <v>1770000</v>
      </c>
      <c r="I4140" s="22">
        <v>2017</v>
      </c>
      <c r="J4140" s="10" t="s">
        <v>15203</v>
      </c>
      <c r="K4140" s="11" t="s">
        <v>16569</v>
      </c>
      <c r="L4140" s="12" t="s">
        <v>17154</v>
      </c>
      <c r="M4140" s="13"/>
    </row>
    <row r="4141" spans="2:13" ht="34.9" customHeight="1">
      <c r="B4141" s="3">
        <v>4121</v>
      </c>
      <c r="C4141" s="5" t="s">
        <v>3784</v>
      </c>
      <c r="D4141" s="62" t="s">
        <v>9192</v>
      </c>
      <c r="E4141" s="4">
        <v>294</v>
      </c>
      <c r="F4141" s="7">
        <f>Books[[#This Row],[قیمت نهایی]]*100/80</f>
        <v>2212500</v>
      </c>
      <c r="G4141" s="8">
        <v>0.2</v>
      </c>
      <c r="H4141" s="9">
        <f>Books[[#This Row],[تعداد صفحه]]*5000+300000</f>
        <v>1770000</v>
      </c>
      <c r="I4141" s="22">
        <v>2017</v>
      </c>
      <c r="J4141" s="10" t="s">
        <v>15204</v>
      </c>
      <c r="K4141" s="11" t="s">
        <v>16569</v>
      </c>
      <c r="L4141" s="12" t="s">
        <v>17154</v>
      </c>
      <c r="M4141" s="13"/>
    </row>
    <row r="4142" spans="2:13" ht="34.9" customHeight="1">
      <c r="B4142" s="3">
        <v>4122</v>
      </c>
      <c r="C4142" s="5" t="s">
        <v>3785</v>
      </c>
      <c r="D4142" s="62" t="s">
        <v>9193</v>
      </c>
      <c r="E4142" s="4">
        <v>295</v>
      </c>
      <c r="F4142" s="7">
        <f>Books[[#This Row],[قیمت نهایی]]*100/80</f>
        <v>2218750</v>
      </c>
      <c r="G4142" s="8">
        <v>0.2</v>
      </c>
      <c r="H4142" s="9">
        <f>Books[[#This Row],[تعداد صفحه]]*5000+300000</f>
        <v>1775000</v>
      </c>
      <c r="I4142" s="22">
        <v>2017</v>
      </c>
      <c r="J4142" s="10" t="s">
        <v>15205</v>
      </c>
      <c r="K4142" s="11" t="s">
        <v>16575</v>
      </c>
      <c r="L4142" s="12" t="s">
        <v>17154</v>
      </c>
      <c r="M4142" s="13"/>
    </row>
    <row r="4143" spans="2:13" ht="34.9" customHeight="1">
      <c r="B4143" s="3">
        <v>4123</v>
      </c>
      <c r="C4143" s="5" t="s">
        <v>3786</v>
      </c>
      <c r="D4143" s="62" t="s">
        <v>9194</v>
      </c>
      <c r="E4143" s="4">
        <v>297</v>
      </c>
      <c r="F4143" s="7">
        <f>Books[[#This Row],[قیمت نهایی]]*100/80</f>
        <v>2231250</v>
      </c>
      <c r="G4143" s="8">
        <v>0.2</v>
      </c>
      <c r="H4143" s="9">
        <f>Books[[#This Row],[تعداد صفحه]]*5000+300000</f>
        <v>1785000</v>
      </c>
      <c r="I4143" s="22">
        <v>2017</v>
      </c>
      <c r="J4143" s="10" t="s">
        <v>15206</v>
      </c>
      <c r="K4143" s="11" t="s">
        <v>16568</v>
      </c>
      <c r="L4143" s="12" t="s">
        <v>17154</v>
      </c>
      <c r="M4143" s="13"/>
    </row>
    <row r="4144" spans="2:13" ht="34.9" customHeight="1">
      <c r="B4144" s="3">
        <v>4124</v>
      </c>
      <c r="C4144" s="5" t="s">
        <v>3787</v>
      </c>
      <c r="D4144" s="62" t="s">
        <v>9195</v>
      </c>
      <c r="E4144" s="4" t="s">
        <v>11055</v>
      </c>
      <c r="F4144" s="7">
        <f>Books[[#This Row],[قیمت نهایی]]*100/80</f>
        <v>2237500</v>
      </c>
      <c r="G4144" s="8">
        <v>0.2</v>
      </c>
      <c r="H4144" s="9">
        <f>Books[[#This Row],[تعداد صفحه]]*5000+300000</f>
        <v>1790000</v>
      </c>
      <c r="I4144" s="22">
        <v>2017</v>
      </c>
      <c r="J4144" s="10" t="s">
        <v>15207</v>
      </c>
      <c r="K4144" s="11" t="s">
        <v>16626</v>
      </c>
      <c r="L4144" s="12" t="s">
        <v>17154</v>
      </c>
      <c r="M4144" s="13"/>
    </row>
    <row r="4145" spans="2:13" ht="34.9" customHeight="1">
      <c r="B4145" s="3">
        <v>4125</v>
      </c>
      <c r="C4145" s="5" t="s">
        <v>3788</v>
      </c>
      <c r="D4145" s="62" t="s">
        <v>9196</v>
      </c>
      <c r="E4145" s="4">
        <v>298</v>
      </c>
      <c r="F4145" s="7">
        <f>Books[[#This Row],[قیمت نهایی]]*100/80</f>
        <v>2237500</v>
      </c>
      <c r="G4145" s="8">
        <v>0.2</v>
      </c>
      <c r="H4145" s="9">
        <f>Books[[#This Row],[تعداد صفحه]]*5000+300000</f>
        <v>1790000</v>
      </c>
      <c r="I4145" s="22">
        <v>2017</v>
      </c>
      <c r="J4145" s="10" t="s">
        <v>15208</v>
      </c>
      <c r="K4145" s="11" t="s">
        <v>16575</v>
      </c>
      <c r="L4145" s="12" t="s">
        <v>17154</v>
      </c>
      <c r="M4145" s="13"/>
    </row>
    <row r="4146" spans="2:13" ht="34.9" customHeight="1">
      <c r="B4146" s="3">
        <v>4126</v>
      </c>
      <c r="C4146" s="5" t="s">
        <v>3789</v>
      </c>
      <c r="D4146" s="62" t="s">
        <v>9197</v>
      </c>
      <c r="E4146" s="4">
        <v>298</v>
      </c>
      <c r="F4146" s="7">
        <f>Books[[#This Row],[قیمت نهایی]]*100/80</f>
        <v>2237500</v>
      </c>
      <c r="G4146" s="8">
        <v>0.2</v>
      </c>
      <c r="H4146" s="9">
        <f>Books[[#This Row],[تعداد صفحه]]*5000+300000</f>
        <v>1790000</v>
      </c>
      <c r="I4146" s="22">
        <v>2017</v>
      </c>
      <c r="J4146" s="10" t="s">
        <v>15209</v>
      </c>
      <c r="K4146" s="11" t="s">
        <v>16575</v>
      </c>
      <c r="L4146" s="12" t="s">
        <v>17154</v>
      </c>
      <c r="M4146" s="13"/>
    </row>
    <row r="4147" spans="2:13" ht="34.9" customHeight="1">
      <c r="B4147" s="3">
        <v>4127</v>
      </c>
      <c r="C4147" s="5" t="s">
        <v>3790</v>
      </c>
      <c r="D4147" s="62" t="s">
        <v>9198</v>
      </c>
      <c r="E4147" s="4" t="s">
        <v>10793</v>
      </c>
      <c r="F4147" s="7">
        <f>Books[[#This Row],[قیمت نهایی]]*100/80</f>
        <v>2256250</v>
      </c>
      <c r="G4147" s="8">
        <v>0.2</v>
      </c>
      <c r="H4147" s="9">
        <f>Books[[#This Row],[تعداد صفحه]]*5000+300000</f>
        <v>1805000</v>
      </c>
      <c r="I4147" s="22">
        <v>2017</v>
      </c>
      <c r="J4147" s="10" t="s">
        <v>15210</v>
      </c>
      <c r="K4147" s="11" t="s">
        <v>16575</v>
      </c>
      <c r="L4147" s="12" t="s">
        <v>17154</v>
      </c>
      <c r="M4147" s="13"/>
    </row>
    <row r="4148" spans="2:13" ht="34.9" customHeight="1">
      <c r="B4148" s="3">
        <v>4128</v>
      </c>
      <c r="C4148" s="5" t="s">
        <v>3791</v>
      </c>
      <c r="D4148" s="62" t="s">
        <v>9199</v>
      </c>
      <c r="E4148" s="4">
        <v>301</v>
      </c>
      <c r="F4148" s="7">
        <f>Books[[#This Row],[قیمت نهایی]]*100/80</f>
        <v>2256250</v>
      </c>
      <c r="G4148" s="8">
        <v>0.2</v>
      </c>
      <c r="H4148" s="9">
        <f>Books[[#This Row],[تعداد صفحه]]*5000+300000</f>
        <v>1805000</v>
      </c>
      <c r="I4148" s="22">
        <v>2017</v>
      </c>
      <c r="J4148" s="10" t="s">
        <v>15211</v>
      </c>
      <c r="K4148" s="11" t="s">
        <v>16575</v>
      </c>
      <c r="L4148" s="12" t="s">
        <v>17154</v>
      </c>
      <c r="M4148" s="13"/>
    </row>
    <row r="4149" spans="2:13" ht="34.9" customHeight="1">
      <c r="B4149" s="3">
        <v>4129</v>
      </c>
      <c r="C4149" s="5" t="s">
        <v>3792</v>
      </c>
      <c r="D4149" s="62" t="s">
        <v>9200</v>
      </c>
      <c r="E4149" s="4" t="s">
        <v>10762</v>
      </c>
      <c r="F4149" s="7">
        <f>Books[[#This Row],[قیمت نهایی]]*100/80</f>
        <v>2268750</v>
      </c>
      <c r="G4149" s="8">
        <v>0.2</v>
      </c>
      <c r="H4149" s="9">
        <f>Books[[#This Row],[تعداد صفحه]]*5000+300000</f>
        <v>1815000</v>
      </c>
      <c r="I4149" s="22">
        <v>2018</v>
      </c>
      <c r="J4149" s="10" t="s">
        <v>15212</v>
      </c>
      <c r="K4149" s="11" t="s">
        <v>16575</v>
      </c>
      <c r="L4149" s="12" t="s">
        <v>17154</v>
      </c>
      <c r="M4149" s="13"/>
    </row>
    <row r="4150" spans="2:13" ht="34.9" customHeight="1">
      <c r="B4150" s="3">
        <v>4130</v>
      </c>
      <c r="C4150" s="5" t="s">
        <v>3793</v>
      </c>
      <c r="D4150" s="62" t="s">
        <v>9201</v>
      </c>
      <c r="E4150" s="4" t="s">
        <v>10762</v>
      </c>
      <c r="F4150" s="7">
        <f>Books[[#This Row],[قیمت نهایی]]*100/80</f>
        <v>2268750</v>
      </c>
      <c r="G4150" s="8">
        <v>0.2</v>
      </c>
      <c r="H4150" s="9">
        <f>Books[[#This Row],[تعداد صفحه]]*5000+300000</f>
        <v>1815000</v>
      </c>
      <c r="I4150" s="22">
        <v>2017</v>
      </c>
      <c r="J4150" s="10" t="s">
        <v>15213</v>
      </c>
      <c r="K4150" s="11" t="s">
        <v>16575</v>
      </c>
      <c r="L4150" s="12" t="s">
        <v>17154</v>
      </c>
      <c r="M4150" s="13"/>
    </row>
    <row r="4151" spans="2:13" ht="34.9" customHeight="1">
      <c r="B4151" s="3">
        <v>4131</v>
      </c>
      <c r="C4151" s="5" t="s">
        <v>3794</v>
      </c>
      <c r="D4151" s="62" t="s">
        <v>9202</v>
      </c>
      <c r="E4151" s="4" t="s">
        <v>10762</v>
      </c>
      <c r="F4151" s="7">
        <f>Books[[#This Row],[قیمت نهایی]]*100/80</f>
        <v>2268750</v>
      </c>
      <c r="G4151" s="8">
        <v>0.2</v>
      </c>
      <c r="H4151" s="9">
        <f>Books[[#This Row],[تعداد صفحه]]*5000+300000</f>
        <v>1815000</v>
      </c>
      <c r="I4151" s="22">
        <v>2017</v>
      </c>
      <c r="J4151" s="10" t="s">
        <v>15214</v>
      </c>
      <c r="K4151" s="11" t="s">
        <v>16569</v>
      </c>
      <c r="L4151" s="12" t="s">
        <v>17154</v>
      </c>
      <c r="M4151" s="13"/>
    </row>
    <row r="4152" spans="2:13" ht="34.9" customHeight="1">
      <c r="B4152" s="3">
        <v>4132</v>
      </c>
      <c r="C4152" s="5" t="s">
        <v>3795</v>
      </c>
      <c r="D4152" s="62" t="s">
        <v>9203</v>
      </c>
      <c r="E4152" s="4">
        <v>303</v>
      </c>
      <c r="F4152" s="7">
        <f>Books[[#This Row],[قیمت نهایی]]*100/80</f>
        <v>2268750</v>
      </c>
      <c r="G4152" s="8">
        <v>0.2</v>
      </c>
      <c r="H4152" s="9">
        <f>Books[[#This Row],[تعداد صفحه]]*5000+300000</f>
        <v>1815000</v>
      </c>
      <c r="I4152" s="22">
        <v>2017</v>
      </c>
      <c r="J4152" s="10" t="s">
        <v>15215</v>
      </c>
      <c r="K4152" s="11" t="s">
        <v>16568</v>
      </c>
      <c r="L4152" s="12" t="s">
        <v>17154</v>
      </c>
      <c r="M4152" s="13"/>
    </row>
    <row r="4153" spans="2:13" ht="34.9" customHeight="1">
      <c r="B4153" s="3">
        <v>4133</v>
      </c>
      <c r="C4153" s="5" t="s">
        <v>3796</v>
      </c>
      <c r="D4153" s="62" t="s">
        <v>9204</v>
      </c>
      <c r="E4153" s="4" t="s">
        <v>10679</v>
      </c>
      <c r="F4153" s="7">
        <f>Books[[#This Row],[قیمت نهایی]]*100/80</f>
        <v>2275000</v>
      </c>
      <c r="G4153" s="8">
        <v>0.2</v>
      </c>
      <c r="H4153" s="9">
        <f>Books[[#This Row],[تعداد صفحه]]*5000+300000</f>
        <v>1820000</v>
      </c>
      <c r="I4153" s="22">
        <v>2017</v>
      </c>
      <c r="J4153" s="10" t="s">
        <v>15216</v>
      </c>
      <c r="K4153" s="11" t="s">
        <v>16571</v>
      </c>
      <c r="L4153" s="12" t="s">
        <v>17154</v>
      </c>
      <c r="M4153" s="13"/>
    </row>
    <row r="4154" spans="2:13" ht="34.9" customHeight="1">
      <c r="B4154" s="3">
        <v>4134</v>
      </c>
      <c r="C4154" s="5" t="s">
        <v>3797</v>
      </c>
      <c r="D4154" s="62" t="s">
        <v>9205</v>
      </c>
      <c r="E4154" s="4" t="s">
        <v>10679</v>
      </c>
      <c r="F4154" s="7">
        <f>Books[[#This Row],[قیمت نهایی]]*100/80</f>
        <v>2275000</v>
      </c>
      <c r="G4154" s="8">
        <v>0.2</v>
      </c>
      <c r="H4154" s="9">
        <f>Books[[#This Row],[تعداد صفحه]]*5000+300000</f>
        <v>1820000</v>
      </c>
      <c r="I4154" s="22">
        <v>2017</v>
      </c>
      <c r="J4154" s="10" t="s">
        <v>15217</v>
      </c>
      <c r="K4154" s="11" t="s">
        <v>17034</v>
      </c>
      <c r="L4154" s="12" t="s">
        <v>17154</v>
      </c>
      <c r="M4154" s="13"/>
    </row>
    <row r="4155" spans="2:13" ht="34.9" customHeight="1">
      <c r="B4155" s="3">
        <v>4135</v>
      </c>
      <c r="C4155" s="5" t="s">
        <v>3798</v>
      </c>
      <c r="D4155" s="62" t="s">
        <v>9206</v>
      </c>
      <c r="E4155" s="4" t="s">
        <v>10679</v>
      </c>
      <c r="F4155" s="7">
        <f>Books[[#This Row],[قیمت نهایی]]*100/80</f>
        <v>2275000</v>
      </c>
      <c r="G4155" s="8">
        <v>0.2</v>
      </c>
      <c r="H4155" s="9">
        <f>Books[[#This Row],[تعداد صفحه]]*5000+300000</f>
        <v>1820000</v>
      </c>
      <c r="I4155" s="22">
        <v>2017</v>
      </c>
      <c r="J4155" s="10" t="s">
        <v>15218</v>
      </c>
      <c r="K4155" s="11" t="s">
        <v>16568</v>
      </c>
      <c r="L4155" s="12" t="s">
        <v>17154</v>
      </c>
      <c r="M4155" s="13"/>
    </row>
    <row r="4156" spans="2:13" ht="34.9" customHeight="1">
      <c r="B4156" s="3">
        <v>4136</v>
      </c>
      <c r="C4156" s="5" t="s">
        <v>3799</v>
      </c>
      <c r="D4156" s="62" t="s">
        <v>9207</v>
      </c>
      <c r="E4156" s="4">
        <v>304</v>
      </c>
      <c r="F4156" s="7">
        <f>Books[[#This Row],[قیمت نهایی]]*100/80</f>
        <v>2275000</v>
      </c>
      <c r="G4156" s="8">
        <v>0.2</v>
      </c>
      <c r="H4156" s="9">
        <f>Books[[#This Row],[تعداد صفحه]]*5000+300000</f>
        <v>1820000</v>
      </c>
      <c r="I4156" s="22">
        <v>2018</v>
      </c>
      <c r="J4156" s="10" t="s">
        <v>15219</v>
      </c>
      <c r="K4156" s="11" t="s">
        <v>16575</v>
      </c>
      <c r="L4156" s="12" t="s">
        <v>17154</v>
      </c>
      <c r="M4156" s="13"/>
    </row>
    <row r="4157" spans="2:13" ht="34.9" customHeight="1">
      <c r="B4157" s="3">
        <v>4137</v>
      </c>
      <c r="C4157" s="5" t="s">
        <v>17445</v>
      </c>
      <c r="D4157" s="62" t="s">
        <v>9208</v>
      </c>
      <c r="E4157" s="4" t="s">
        <v>10680</v>
      </c>
      <c r="F4157" s="7">
        <f>Books[[#This Row],[قیمت نهایی]]*100/80</f>
        <v>2281250</v>
      </c>
      <c r="G4157" s="8">
        <v>0.2</v>
      </c>
      <c r="H4157" s="9">
        <f>Books[[#This Row],[تعداد صفحه]]*5000+300000</f>
        <v>1825000</v>
      </c>
      <c r="I4157" s="22">
        <v>2017</v>
      </c>
      <c r="J4157" s="10" t="s">
        <v>15220</v>
      </c>
      <c r="K4157" s="11" t="s">
        <v>16626</v>
      </c>
      <c r="L4157" s="12" t="s">
        <v>17154</v>
      </c>
      <c r="M4157" s="13"/>
    </row>
    <row r="4158" spans="2:13" ht="34.9" customHeight="1">
      <c r="B4158" s="3">
        <v>4138</v>
      </c>
      <c r="C4158" s="5" t="s">
        <v>3800</v>
      </c>
      <c r="D4158" s="62" t="s">
        <v>9209</v>
      </c>
      <c r="E4158" s="4" t="s">
        <v>10963</v>
      </c>
      <c r="F4158" s="7">
        <f>Books[[#This Row],[قیمت نهایی]]*100/80</f>
        <v>2293750</v>
      </c>
      <c r="G4158" s="8">
        <v>0.2</v>
      </c>
      <c r="H4158" s="9">
        <f>Books[[#This Row],[تعداد صفحه]]*5000+300000</f>
        <v>1835000</v>
      </c>
      <c r="I4158" s="22">
        <v>2017</v>
      </c>
      <c r="J4158" s="10" t="s">
        <v>15221</v>
      </c>
      <c r="K4158" s="11" t="s">
        <v>16569</v>
      </c>
      <c r="L4158" s="12" t="s">
        <v>17154</v>
      </c>
      <c r="M4158" s="13"/>
    </row>
    <row r="4159" spans="2:13" ht="34.9" customHeight="1">
      <c r="B4159" s="3">
        <v>4139</v>
      </c>
      <c r="C4159" s="5" t="s">
        <v>3801</v>
      </c>
      <c r="D4159" s="62" t="s">
        <v>9210</v>
      </c>
      <c r="E4159" s="4" t="s">
        <v>10848</v>
      </c>
      <c r="F4159" s="7">
        <f>Books[[#This Row],[قیمت نهایی]]*100/80</f>
        <v>2300000</v>
      </c>
      <c r="G4159" s="8">
        <v>0.2</v>
      </c>
      <c r="H4159" s="9">
        <f>Books[[#This Row],[تعداد صفحه]]*5000+300000</f>
        <v>1840000</v>
      </c>
      <c r="I4159" s="22">
        <v>2017</v>
      </c>
      <c r="J4159" s="10" t="s">
        <v>15222</v>
      </c>
      <c r="K4159" s="11" t="s">
        <v>16569</v>
      </c>
      <c r="L4159" s="12" t="s">
        <v>17154</v>
      </c>
      <c r="M4159" s="13"/>
    </row>
    <row r="4160" spans="2:13" ht="34.9" customHeight="1">
      <c r="B4160" s="3">
        <v>4140</v>
      </c>
      <c r="C4160" s="5" t="s">
        <v>3802</v>
      </c>
      <c r="D4160" s="62" t="s">
        <v>9211</v>
      </c>
      <c r="E4160" s="4" t="s">
        <v>10945</v>
      </c>
      <c r="F4160" s="7">
        <f>Books[[#This Row],[قیمت نهایی]]*100/80</f>
        <v>2312500</v>
      </c>
      <c r="G4160" s="8">
        <v>0.2</v>
      </c>
      <c r="H4160" s="9">
        <f>Books[[#This Row],[تعداد صفحه]]*5000+300000</f>
        <v>1850000</v>
      </c>
      <c r="I4160" s="22">
        <v>2018</v>
      </c>
      <c r="J4160" s="10" t="s">
        <v>15223</v>
      </c>
      <c r="K4160" s="11" t="s">
        <v>16575</v>
      </c>
      <c r="L4160" s="12" t="s">
        <v>17154</v>
      </c>
      <c r="M4160" s="13"/>
    </row>
    <row r="4161" spans="2:13" ht="34.9" customHeight="1">
      <c r="B4161" s="3">
        <v>4141</v>
      </c>
      <c r="C4161" s="5" t="s">
        <v>3803</v>
      </c>
      <c r="D4161" s="62" t="s">
        <v>9212</v>
      </c>
      <c r="E4161" s="4" t="s">
        <v>10945</v>
      </c>
      <c r="F4161" s="7">
        <f>Books[[#This Row],[قیمت نهایی]]*100/80</f>
        <v>2312500</v>
      </c>
      <c r="G4161" s="8">
        <v>0.2</v>
      </c>
      <c r="H4161" s="9">
        <f>Books[[#This Row],[تعداد صفحه]]*5000+300000</f>
        <v>1850000</v>
      </c>
      <c r="I4161" s="22">
        <v>2017</v>
      </c>
      <c r="J4161" s="10" t="s">
        <v>15224</v>
      </c>
      <c r="K4161" s="11" t="s">
        <v>16668</v>
      </c>
      <c r="L4161" s="12" t="s">
        <v>17154</v>
      </c>
      <c r="M4161" s="13"/>
    </row>
    <row r="4162" spans="2:13" ht="34.9" customHeight="1">
      <c r="B4162" s="3">
        <v>4142</v>
      </c>
      <c r="C4162" s="5" t="s">
        <v>3804</v>
      </c>
      <c r="D4162" s="62" t="s">
        <v>9213</v>
      </c>
      <c r="E4162" s="4">
        <v>310</v>
      </c>
      <c r="F4162" s="7">
        <f>Books[[#This Row],[قیمت نهایی]]*100/80</f>
        <v>2312500</v>
      </c>
      <c r="G4162" s="8">
        <v>0.2</v>
      </c>
      <c r="H4162" s="9">
        <f>Books[[#This Row],[تعداد صفحه]]*5000+300000</f>
        <v>1850000</v>
      </c>
      <c r="I4162" s="22">
        <v>2017</v>
      </c>
      <c r="J4162" s="10" t="s">
        <v>13248</v>
      </c>
      <c r="K4162" s="11" t="s">
        <v>16891</v>
      </c>
      <c r="L4162" s="12" t="s">
        <v>17154</v>
      </c>
      <c r="M4162" s="13"/>
    </row>
    <row r="4163" spans="2:13" ht="34.9" customHeight="1">
      <c r="B4163" s="3">
        <v>4143</v>
      </c>
      <c r="C4163" s="5" t="s">
        <v>3805</v>
      </c>
      <c r="D4163" s="62" t="s">
        <v>9214</v>
      </c>
      <c r="E4163" s="4" t="s">
        <v>10764</v>
      </c>
      <c r="F4163" s="7">
        <f>Books[[#This Row],[قیمت نهایی]]*100/80</f>
        <v>2368750</v>
      </c>
      <c r="G4163" s="8">
        <v>0.2</v>
      </c>
      <c r="H4163" s="9">
        <f>Books[[#This Row],[تعداد صفحه]]*5000+300000</f>
        <v>1895000</v>
      </c>
      <c r="I4163" s="22">
        <v>2017</v>
      </c>
      <c r="J4163" s="10" t="s">
        <v>15225</v>
      </c>
      <c r="K4163" s="11" t="s">
        <v>16569</v>
      </c>
      <c r="L4163" s="12" t="s">
        <v>17154</v>
      </c>
      <c r="M4163" s="13"/>
    </row>
    <row r="4164" spans="2:13" ht="34.9" customHeight="1">
      <c r="B4164" s="3">
        <v>4144</v>
      </c>
      <c r="C4164" s="5" t="s">
        <v>3806</v>
      </c>
      <c r="D4164" s="62" t="s">
        <v>9215</v>
      </c>
      <c r="E4164" s="4" t="s">
        <v>10913</v>
      </c>
      <c r="F4164" s="7">
        <f>Books[[#This Row],[قیمت نهایی]]*100/80</f>
        <v>2393750</v>
      </c>
      <c r="G4164" s="8">
        <v>0.2</v>
      </c>
      <c r="H4164" s="9">
        <f>Books[[#This Row],[تعداد صفحه]]*5000+300000</f>
        <v>1915000</v>
      </c>
      <c r="I4164" s="22">
        <v>2017</v>
      </c>
      <c r="J4164" s="10" t="s">
        <v>15226</v>
      </c>
      <c r="K4164" s="11" t="s">
        <v>16569</v>
      </c>
      <c r="L4164" s="12" t="s">
        <v>17154</v>
      </c>
      <c r="M4164" s="13"/>
    </row>
    <row r="4165" spans="2:13" ht="34.9" customHeight="1">
      <c r="B4165" s="3">
        <v>4145</v>
      </c>
      <c r="C4165" s="5" t="s">
        <v>3807</v>
      </c>
      <c r="D4165" s="62" t="s">
        <v>9216</v>
      </c>
      <c r="E4165" s="4" t="s">
        <v>10915</v>
      </c>
      <c r="F4165" s="7">
        <f>Books[[#This Row],[قیمت نهایی]]*100/80</f>
        <v>2412500</v>
      </c>
      <c r="G4165" s="8">
        <v>0.2</v>
      </c>
      <c r="H4165" s="9">
        <f>Books[[#This Row],[تعداد صفحه]]*5000+300000</f>
        <v>1930000</v>
      </c>
      <c r="I4165" s="22">
        <v>2017</v>
      </c>
      <c r="J4165" s="10" t="s">
        <v>15227</v>
      </c>
      <c r="K4165" s="11" t="s">
        <v>16569</v>
      </c>
      <c r="L4165" s="12" t="s">
        <v>17154</v>
      </c>
      <c r="M4165" s="13"/>
    </row>
    <row r="4166" spans="2:13" ht="34.9" customHeight="1">
      <c r="B4166" s="3">
        <v>4146</v>
      </c>
      <c r="C4166" s="5" t="s">
        <v>3808</v>
      </c>
      <c r="D4166" s="62" t="s">
        <v>9217</v>
      </c>
      <c r="E4166" s="4">
        <v>327</v>
      </c>
      <c r="F4166" s="7">
        <f>Books[[#This Row],[قیمت نهایی]]*100/80</f>
        <v>2418750</v>
      </c>
      <c r="G4166" s="8">
        <v>0.2</v>
      </c>
      <c r="H4166" s="9">
        <f>Books[[#This Row],[تعداد صفحه]]*5000+300000</f>
        <v>1935000</v>
      </c>
      <c r="I4166" s="22">
        <v>2017</v>
      </c>
      <c r="J4166" s="10" t="s">
        <v>15228</v>
      </c>
      <c r="K4166" s="11" t="s">
        <v>16575</v>
      </c>
      <c r="L4166" s="12" t="s">
        <v>17154</v>
      </c>
      <c r="M4166" s="13"/>
    </row>
    <row r="4167" spans="2:13" ht="34.9" customHeight="1">
      <c r="B4167" s="3">
        <v>4147</v>
      </c>
      <c r="C4167" s="5" t="s">
        <v>3809</v>
      </c>
      <c r="D4167" s="62" t="s">
        <v>9218</v>
      </c>
      <c r="E4167" s="4">
        <v>329</v>
      </c>
      <c r="F4167" s="7">
        <f>Books[[#This Row],[قیمت نهایی]]*100/80</f>
        <v>2431250</v>
      </c>
      <c r="G4167" s="8">
        <v>0.2</v>
      </c>
      <c r="H4167" s="9">
        <f>Books[[#This Row],[تعداد صفحه]]*5000+300000</f>
        <v>1945000</v>
      </c>
      <c r="I4167" s="22">
        <v>2017</v>
      </c>
      <c r="J4167" s="10" t="s">
        <v>15229</v>
      </c>
      <c r="K4167" s="11" t="s">
        <v>2</v>
      </c>
      <c r="L4167" s="12" t="s">
        <v>17154</v>
      </c>
      <c r="M4167" s="13"/>
    </row>
    <row r="4168" spans="2:13" ht="34.9" customHeight="1">
      <c r="B4168" s="3">
        <v>4148</v>
      </c>
      <c r="C4168" s="5" t="s">
        <v>3810</v>
      </c>
      <c r="D4168" s="62" t="s">
        <v>9219</v>
      </c>
      <c r="E4168" s="4">
        <v>330</v>
      </c>
      <c r="F4168" s="7">
        <f>Books[[#This Row],[قیمت نهایی]]*100/80</f>
        <v>2437500</v>
      </c>
      <c r="G4168" s="8">
        <v>0.2</v>
      </c>
      <c r="H4168" s="9">
        <f>Books[[#This Row],[تعداد صفحه]]*5000+300000</f>
        <v>1950000</v>
      </c>
      <c r="I4168" s="22">
        <v>2017</v>
      </c>
      <c r="J4168" s="10" t="s">
        <v>15230</v>
      </c>
      <c r="K4168" s="11" t="s">
        <v>16575</v>
      </c>
      <c r="L4168" s="12" t="s">
        <v>17154</v>
      </c>
      <c r="M4168" s="13"/>
    </row>
    <row r="4169" spans="2:13" ht="34.9" customHeight="1">
      <c r="B4169" s="3">
        <v>4149</v>
      </c>
      <c r="C4169" s="5" t="s">
        <v>3811</v>
      </c>
      <c r="D4169" s="62" t="s">
        <v>9220</v>
      </c>
      <c r="E4169" s="4">
        <v>332</v>
      </c>
      <c r="F4169" s="7">
        <f>Books[[#This Row],[قیمت نهایی]]*100/80</f>
        <v>2450000</v>
      </c>
      <c r="G4169" s="8">
        <v>0.2</v>
      </c>
      <c r="H4169" s="9">
        <f>Books[[#This Row],[تعداد صفحه]]*5000+300000</f>
        <v>1960000</v>
      </c>
      <c r="I4169" s="22">
        <v>2017</v>
      </c>
      <c r="J4169" s="10" t="s">
        <v>15231</v>
      </c>
      <c r="K4169" s="11" t="s">
        <v>16626</v>
      </c>
      <c r="L4169" s="12" t="s">
        <v>17154</v>
      </c>
      <c r="M4169" s="13"/>
    </row>
    <row r="4170" spans="2:13" ht="34.9" customHeight="1">
      <c r="B4170" s="3">
        <v>4150</v>
      </c>
      <c r="C4170" s="5" t="s">
        <v>3812</v>
      </c>
      <c r="D4170" s="62" t="s">
        <v>9221</v>
      </c>
      <c r="E4170" s="4" t="s">
        <v>10766</v>
      </c>
      <c r="F4170" s="7">
        <f>Books[[#This Row],[قیمت نهایی]]*100/80</f>
        <v>2481250</v>
      </c>
      <c r="G4170" s="8">
        <v>0.2</v>
      </c>
      <c r="H4170" s="9">
        <f>Books[[#This Row],[تعداد صفحه]]*5000+300000</f>
        <v>1985000</v>
      </c>
      <c r="I4170" s="22">
        <v>2018</v>
      </c>
      <c r="J4170" s="10" t="s">
        <v>15232</v>
      </c>
      <c r="K4170" s="11" t="s">
        <v>16568</v>
      </c>
      <c r="L4170" s="12" t="s">
        <v>17154</v>
      </c>
      <c r="M4170" s="13"/>
    </row>
    <row r="4171" spans="2:13" ht="34.9" customHeight="1">
      <c r="B4171" s="3">
        <v>4151</v>
      </c>
      <c r="C4171" s="5" t="s">
        <v>3813</v>
      </c>
      <c r="D4171" s="62" t="s">
        <v>9222</v>
      </c>
      <c r="E4171" s="4">
        <v>337</v>
      </c>
      <c r="F4171" s="7">
        <f>Books[[#This Row],[قیمت نهایی]]*100/80</f>
        <v>2481250</v>
      </c>
      <c r="G4171" s="8">
        <v>0.2</v>
      </c>
      <c r="H4171" s="9">
        <f>Books[[#This Row],[تعداد صفحه]]*5000+300000</f>
        <v>1985000</v>
      </c>
      <c r="I4171" s="22">
        <v>2017</v>
      </c>
      <c r="J4171" s="10" t="s">
        <v>15233</v>
      </c>
      <c r="K4171" s="11" t="s">
        <v>16575</v>
      </c>
      <c r="L4171" s="12" t="s">
        <v>17154</v>
      </c>
      <c r="M4171" s="13"/>
    </row>
    <row r="4172" spans="2:13" ht="34.9" customHeight="1">
      <c r="B4172" s="3">
        <v>4152</v>
      </c>
      <c r="C4172" s="5" t="s">
        <v>3814</v>
      </c>
      <c r="D4172" s="62" t="s">
        <v>9223</v>
      </c>
      <c r="E4172" s="4">
        <v>339</v>
      </c>
      <c r="F4172" s="7">
        <f>Books[[#This Row],[قیمت نهایی]]*100/80</f>
        <v>2493750</v>
      </c>
      <c r="G4172" s="8">
        <v>0.2</v>
      </c>
      <c r="H4172" s="9">
        <f>Books[[#This Row],[تعداد صفحه]]*5000+300000</f>
        <v>1995000</v>
      </c>
      <c r="I4172" s="22">
        <v>2018</v>
      </c>
      <c r="J4172" s="10" t="s">
        <v>15234</v>
      </c>
      <c r="K4172" s="11" t="s">
        <v>16575</v>
      </c>
      <c r="L4172" s="12" t="s">
        <v>17154</v>
      </c>
      <c r="M4172" s="13"/>
    </row>
    <row r="4173" spans="2:13" ht="34.9" customHeight="1">
      <c r="B4173" s="3">
        <v>4153</v>
      </c>
      <c r="C4173" s="5" t="s">
        <v>3815</v>
      </c>
      <c r="D4173" s="62" t="s">
        <v>9224</v>
      </c>
      <c r="E4173" s="4">
        <v>339</v>
      </c>
      <c r="F4173" s="7">
        <f>Books[[#This Row],[قیمت نهایی]]*100/80</f>
        <v>2493750</v>
      </c>
      <c r="G4173" s="8">
        <v>0.2</v>
      </c>
      <c r="H4173" s="9">
        <f>Books[[#This Row],[تعداد صفحه]]*5000+300000</f>
        <v>1995000</v>
      </c>
      <c r="I4173" s="22">
        <v>2017</v>
      </c>
      <c r="J4173" s="10" t="s">
        <v>15235</v>
      </c>
      <c r="K4173" s="11" t="s">
        <v>16575</v>
      </c>
      <c r="L4173" s="12" t="s">
        <v>17154</v>
      </c>
      <c r="M4173" s="13"/>
    </row>
    <row r="4174" spans="2:13" ht="34.9" customHeight="1">
      <c r="B4174" s="3">
        <v>4154</v>
      </c>
      <c r="C4174" s="5" t="s">
        <v>3816</v>
      </c>
      <c r="D4174" s="62" t="s">
        <v>9225</v>
      </c>
      <c r="E4174" s="4">
        <v>341</v>
      </c>
      <c r="F4174" s="7">
        <f>Books[[#This Row],[قیمت نهایی]]*100/80</f>
        <v>2506250</v>
      </c>
      <c r="G4174" s="8">
        <v>0.2</v>
      </c>
      <c r="H4174" s="9">
        <f>Books[[#This Row],[تعداد صفحه]]*5000+300000</f>
        <v>2005000</v>
      </c>
      <c r="I4174" s="22">
        <v>2017</v>
      </c>
      <c r="J4174" s="10" t="s">
        <v>15236</v>
      </c>
      <c r="K4174" s="11" t="s">
        <v>16575</v>
      </c>
      <c r="L4174" s="12" t="s">
        <v>17154</v>
      </c>
      <c r="M4174" s="13"/>
    </row>
    <row r="4175" spans="2:13" ht="34.9" customHeight="1">
      <c r="B4175" s="3">
        <v>4155</v>
      </c>
      <c r="C4175" s="5" t="s">
        <v>3817</v>
      </c>
      <c r="D4175" s="62" t="s">
        <v>9226</v>
      </c>
      <c r="E4175" s="4" t="s">
        <v>10796</v>
      </c>
      <c r="F4175" s="7">
        <f>Books[[#This Row],[قیمت نهایی]]*100/80</f>
        <v>2525000</v>
      </c>
      <c r="G4175" s="8">
        <v>0.2</v>
      </c>
      <c r="H4175" s="9">
        <f>Books[[#This Row],[تعداد صفحه]]*5000+300000</f>
        <v>2020000</v>
      </c>
      <c r="I4175" s="22">
        <v>2017</v>
      </c>
      <c r="J4175" s="10" t="s">
        <v>15237</v>
      </c>
      <c r="K4175" s="11" t="s">
        <v>5</v>
      </c>
      <c r="L4175" s="12" t="s">
        <v>17154</v>
      </c>
      <c r="M4175" s="13"/>
    </row>
    <row r="4176" spans="2:13" ht="34.9" customHeight="1">
      <c r="B4176" s="3">
        <v>4156</v>
      </c>
      <c r="C4176" s="5" t="s">
        <v>3818</v>
      </c>
      <c r="D4176" s="62" t="s">
        <v>9227</v>
      </c>
      <c r="E4176" s="4" t="s">
        <v>10796</v>
      </c>
      <c r="F4176" s="7">
        <f>Books[[#This Row],[قیمت نهایی]]*100/80</f>
        <v>2525000</v>
      </c>
      <c r="G4176" s="8">
        <v>0.2</v>
      </c>
      <c r="H4176" s="9">
        <f>Books[[#This Row],[تعداد صفحه]]*5000+300000</f>
        <v>2020000</v>
      </c>
      <c r="I4176" s="22">
        <v>2017</v>
      </c>
      <c r="J4176" s="10" t="s">
        <v>15238</v>
      </c>
      <c r="K4176" s="11" t="s">
        <v>16575</v>
      </c>
      <c r="L4176" s="12" t="s">
        <v>17154</v>
      </c>
      <c r="M4176" s="13"/>
    </row>
    <row r="4177" spans="2:13" ht="34.9" customHeight="1">
      <c r="B4177" s="3">
        <v>4157</v>
      </c>
      <c r="C4177" s="5" t="s">
        <v>3819</v>
      </c>
      <c r="D4177" s="62" t="s">
        <v>9228</v>
      </c>
      <c r="E4177" s="4" t="s">
        <v>10796</v>
      </c>
      <c r="F4177" s="7">
        <f>Books[[#This Row],[قیمت نهایی]]*100/80</f>
        <v>2525000</v>
      </c>
      <c r="G4177" s="8">
        <v>0.2</v>
      </c>
      <c r="H4177" s="9">
        <f>Books[[#This Row],[تعداد صفحه]]*5000+300000</f>
        <v>2020000</v>
      </c>
      <c r="I4177" s="22">
        <v>2018</v>
      </c>
      <c r="J4177" s="10" t="s">
        <v>15239</v>
      </c>
      <c r="K4177" s="11" t="s">
        <v>16569</v>
      </c>
      <c r="L4177" s="12" t="s">
        <v>17154</v>
      </c>
      <c r="M4177" s="13"/>
    </row>
    <row r="4178" spans="2:13" ht="34.9" customHeight="1">
      <c r="B4178" s="3">
        <v>4158</v>
      </c>
      <c r="C4178" s="5" t="s">
        <v>3820</v>
      </c>
      <c r="D4178" s="62" t="s">
        <v>9229</v>
      </c>
      <c r="E4178" s="4">
        <v>344</v>
      </c>
      <c r="F4178" s="7">
        <f>Books[[#This Row],[قیمت نهایی]]*100/80</f>
        <v>2525000</v>
      </c>
      <c r="G4178" s="8">
        <v>0.2</v>
      </c>
      <c r="H4178" s="9">
        <f>Books[[#This Row],[تعداد صفحه]]*5000+300000</f>
        <v>2020000</v>
      </c>
      <c r="I4178" s="22">
        <v>2018</v>
      </c>
      <c r="J4178" s="10" t="s">
        <v>15240</v>
      </c>
      <c r="K4178" s="11" t="s">
        <v>16953</v>
      </c>
      <c r="L4178" s="12" t="s">
        <v>17154</v>
      </c>
      <c r="M4178" s="13"/>
    </row>
    <row r="4179" spans="2:13" ht="34.9" customHeight="1">
      <c r="B4179" s="3">
        <v>4159</v>
      </c>
      <c r="C4179" s="5" t="s">
        <v>3821</v>
      </c>
      <c r="D4179" s="62" t="s">
        <v>9230</v>
      </c>
      <c r="E4179" s="4" t="s">
        <v>10918</v>
      </c>
      <c r="F4179" s="7">
        <f>Books[[#This Row],[قیمت نهایی]]*100/80</f>
        <v>2556250</v>
      </c>
      <c r="G4179" s="8">
        <v>0.2</v>
      </c>
      <c r="H4179" s="9">
        <f>Books[[#This Row],[تعداد صفحه]]*5000+300000</f>
        <v>2045000</v>
      </c>
      <c r="I4179" s="22">
        <v>2017</v>
      </c>
      <c r="J4179" s="10" t="s">
        <v>15241</v>
      </c>
      <c r="K4179" s="11" t="s">
        <v>16575</v>
      </c>
      <c r="L4179" s="12" t="s">
        <v>17154</v>
      </c>
      <c r="M4179" s="13"/>
    </row>
    <row r="4180" spans="2:13" ht="34.9" customHeight="1">
      <c r="B4180" s="3">
        <v>4160</v>
      </c>
      <c r="C4180" s="5" t="s">
        <v>3822</v>
      </c>
      <c r="D4180" s="62" t="s">
        <v>9231</v>
      </c>
      <c r="E4180" s="4" t="s">
        <v>10690</v>
      </c>
      <c r="F4180" s="7">
        <f>Books[[#This Row],[قیمت نهایی]]*100/80</f>
        <v>2562500</v>
      </c>
      <c r="G4180" s="8">
        <v>0.2</v>
      </c>
      <c r="H4180" s="9">
        <f>Books[[#This Row],[تعداد صفحه]]*5000+300000</f>
        <v>2050000</v>
      </c>
      <c r="I4180" s="22">
        <v>2017</v>
      </c>
      <c r="J4180" s="10" t="s">
        <v>15242</v>
      </c>
      <c r="K4180" s="11" t="s">
        <v>17043</v>
      </c>
      <c r="L4180" s="12" t="s">
        <v>17154</v>
      </c>
      <c r="M4180" s="13"/>
    </row>
    <row r="4181" spans="2:13" ht="34.9" customHeight="1">
      <c r="B4181" s="3">
        <v>4161</v>
      </c>
      <c r="C4181" s="5" t="s">
        <v>3823</v>
      </c>
      <c r="D4181" s="62" t="s">
        <v>9232</v>
      </c>
      <c r="E4181" s="4" t="s">
        <v>11067</v>
      </c>
      <c r="F4181" s="7">
        <f>Books[[#This Row],[قیمت نهایی]]*100/80</f>
        <v>2568750</v>
      </c>
      <c r="G4181" s="8">
        <v>0.2</v>
      </c>
      <c r="H4181" s="9">
        <f>Books[[#This Row],[تعداد صفحه]]*5000+300000</f>
        <v>2055000</v>
      </c>
      <c r="I4181" s="22">
        <v>2017</v>
      </c>
      <c r="J4181" s="10" t="s">
        <v>15243</v>
      </c>
      <c r="K4181" s="11" t="s">
        <v>16568</v>
      </c>
      <c r="L4181" s="12" t="s">
        <v>17154</v>
      </c>
      <c r="M4181" s="13"/>
    </row>
    <row r="4182" spans="2:13" ht="34.9" customHeight="1">
      <c r="B4182" s="3">
        <v>4162</v>
      </c>
      <c r="C4182" s="5" t="s">
        <v>3824</v>
      </c>
      <c r="D4182" s="62" t="s">
        <v>9233</v>
      </c>
      <c r="E4182" s="4" t="s">
        <v>10691</v>
      </c>
      <c r="F4182" s="7">
        <f>Books[[#This Row],[قیمت نهایی]]*100/80</f>
        <v>2575000</v>
      </c>
      <c r="G4182" s="8">
        <v>0.2</v>
      </c>
      <c r="H4182" s="9">
        <f>Books[[#This Row],[تعداد صفحه]]*5000+300000</f>
        <v>2060000</v>
      </c>
      <c r="I4182" s="22">
        <v>2017</v>
      </c>
      <c r="J4182" s="10" t="s">
        <v>7</v>
      </c>
      <c r="K4182" s="11" t="s">
        <v>17038</v>
      </c>
      <c r="L4182" s="12" t="s">
        <v>17154</v>
      </c>
      <c r="M4182" s="13"/>
    </row>
    <row r="4183" spans="2:13" ht="34.9" customHeight="1">
      <c r="B4183" s="3">
        <v>4163</v>
      </c>
      <c r="C4183" s="5" t="s">
        <v>3825</v>
      </c>
      <c r="D4183" s="62" t="s">
        <v>9234</v>
      </c>
      <c r="E4183" s="4">
        <v>353</v>
      </c>
      <c r="F4183" s="7">
        <f>Books[[#This Row],[قیمت نهایی]]*100/80</f>
        <v>2581250</v>
      </c>
      <c r="G4183" s="8">
        <v>0.2</v>
      </c>
      <c r="H4183" s="9">
        <f>Books[[#This Row],[تعداد صفحه]]*5000+300000</f>
        <v>2065000</v>
      </c>
      <c r="I4183" s="22">
        <v>2017</v>
      </c>
      <c r="J4183" s="10" t="s">
        <v>15244</v>
      </c>
      <c r="K4183" s="11" t="s">
        <v>16568</v>
      </c>
      <c r="L4183" s="12" t="s">
        <v>17154</v>
      </c>
      <c r="M4183" s="13"/>
    </row>
    <row r="4184" spans="2:13" ht="34.9" customHeight="1">
      <c r="B4184" s="3">
        <v>4164</v>
      </c>
      <c r="C4184" s="5" t="s">
        <v>3826</v>
      </c>
      <c r="D4184" s="62" t="s">
        <v>9235</v>
      </c>
      <c r="E4184" s="4" t="s">
        <v>10692</v>
      </c>
      <c r="F4184" s="7">
        <f>Books[[#This Row],[قیمت نهایی]]*100/80</f>
        <v>2587500</v>
      </c>
      <c r="G4184" s="8">
        <v>0.2</v>
      </c>
      <c r="H4184" s="9">
        <f>Books[[#This Row],[تعداد صفحه]]*5000+300000</f>
        <v>2070000</v>
      </c>
      <c r="I4184" s="22">
        <v>2017</v>
      </c>
      <c r="J4184" s="10" t="s">
        <v>15245</v>
      </c>
      <c r="K4184" s="11" t="s">
        <v>16575</v>
      </c>
      <c r="L4184" s="12" t="s">
        <v>17154</v>
      </c>
      <c r="M4184" s="13"/>
    </row>
    <row r="4185" spans="2:13" ht="34.9" customHeight="1">
      <c r="B4185" s="3">
        <v>4165</v>
      </c>
      <c r="C4185" s="5" t="s">
        <v>3827</v>
      </c>
      <c r="D4185" s="62" t="s">
        <v>9236</v>
      </c>
      <c r="E4185" s="4" t="s">
        <v>10919</v>
      </c>
      <c r="F4185" s="7">
        <f>Books[[#This Row],[قیمت نهایی]]*100/80</f>
        <v>2600000</v>
      </c>
      <c r="G4185" s="8">
        <v>0.2</v>
      </c>
      <c r="H4185" s="9">
        <f>Books[[#This Row],[تعداد صفحه]]*5000+300000</f>
        <v>2080000</v>
      </c>
      <c r="I4185" s="22">
        <v>2018</v>
      </c>
      <c r="J4185" s="10" t="s">
        <v>15246</v>
      </c>
      <c r="K4185" s="11" t="s">
        <v>16580</v>
      </c>
      <c r="L4185" s="12" t="s">
        <v>17154</v>
      </c>
      <c r="M4185" s="13"/>
    </row>
    <row r="4186" spans="2:13" ht="34.9" customHeight="1">
      <c r="B4186" s="3">
        <v>4166</v>
      </c>
      <c r="C4186" s="5" t="s">
        <v>3828</v>
      </c>
      <c r="D4186" s="62" t="s">
        <v>9237</v>
      </c>
      <c r="E4186" s="4" t="s">
        <v>11068</v>
      </c>
      <c r="F4186" s="7">
        <f>Books[[#This Row],[قیمت نهایی]]*100/80</f>
        <v>2606250</v>
      </c>
      <c r="G4186" s="8">
        <v>0.2</v>
      </c>
      <c r="H4186" s="9">
        <f>Books[[#This Row],[تعداد صفحه]]*5000+300000</f>
        <v>2085000</v>
      </c>
      <c r="I4186" s="22">
        <v>2017</v>
      </c>
      <c r="J4186" s="10" t="s">
        <v>15247</v>
      </c>
      <c r="K4186" s="11" t="s">
        <v>16575</v>
      </c>
      <c r="L4186" s="12" t="s">
        <v>17154</v>
      </c>
      <c r="M4186" s="13"/>
    </row>
    <row r="4187" spans="2:13" ht="34.9" customHeight="1">
      <c r="B4187" s="3">
        <v>4167</v>
      </c>
      <c r="C4187" s="5" t="s">
        <v>3829</v>
      </c>
      <c r="D4187" s="62" t="s">
        <v>9238</v>
      </c>
      <c r="E4187" s="4" t="s">
        <v>10850</v>
      </c>
      <c r="F4187" s="7">
        <f>Books[[#This Row],[قیمت نهایی]]*100/80</f>
        <v>2618750</v>
      </c>
      <c r="G4187" s="8">
        <v>0.2</v>
      </c>
      <c r="H4187" s="9">
        <f>Books[[#This Row],[تعداد صفحه]]*5000+300000</f>
        <v>2095000</v>
      </c>
      <c r="I4187" s="22">
        <v>2018</v>
      </c>
      <c r="J4187" s="10" t="s">
        <v>15248</v>
      </c>
      <c r="K4187" s="11" t="s">
        <v>16569</v>
      </c>
      <c r="L4187" s="12" t="s">
        <v>17154</v>
      </c>
      <c r="M4187" s="13"/>
    </row>
    <row r="4188" spans="2:13" ht="34.9" customHeight="1">
      <c r="B4188" s="3">
        <v>4168</v>
      </c>
      <c r="C4188" s="5" t="s">
        <v>3830</v>
      </c>
      <c r="D4188" s="62" t="s">
        <v>9239</v>
      </c>
      <c r="E4188" s="4" t="s">
        <v>10826</v>
      </c>
      <c r="F4188" s="7">
        <f>Books[[#This Row],[قیمت نهایی]]*100/80</f>
        <v>2625000</v>
      </c>
      <c r="G4188" s="8">
        <v>0.2</v>
      </c>
      <c r="H4188" s="9">
        <f>Books[[#This Row],[تعداد صفحه]]*5000+300000</f>
        <v>2100000</v>
      </c>
      <c r="I4188" s="22">
        <v>2018</v>
      </c>
      <c r="J4188" s="10" t="s">
        <v>15249</v>
      </c>
      <c r="K4188" s="11" t="s">
        <v>5</v>
      </c>
      <c r="L4188" s="12" t="s">
        <v>17154</v>
      </c>
      <c r="M4188" s="13"/>
    </row>
    <row r="4189" spans="2:13" ht="34.9" customHeight="1">
      <c r="B4189" s="3">
        <v>4169</v>
      </c>
      <c r="C4189" s="5" t="s">
        <v>3831</v>
      </c>
      <c r="D4189" s="62" t="s">
        <v>9240</v>
      </c>
      <c r="E4189" s="4" t="s">
        <v>10826</v>
      </c>
      <c r="F4189" s="7">
        <f>Books[[#This Row],[قیمت نهایی]]*100/80</f>
        <v>2625000</v>
      </c>
      <c r="G4189" s="8">
        <v>0.2</v>
      </c>
      <c r="H4189" s="9">
        <f>Books[[#This Row],[تعداد صفحه]]*5000+300000</f>
        <v>2100000</v>
      </c>
      <c r="I4189" s="22">
        <v>2017</v>
      </c>
      <c r="J4189" s="10" t="s">
        <v>15250</v>
      </c>
      <c r="K4189" s="11" t="s">
        <v>16835</v>
      </c>
      <c r="L4189" s="12" t="s">
        <v>17154</v>
      </c>
      <c r="M4189" s="13"/>
    </row>
    <row r="4190" spans="2:13" ht="34.9" customHeight="1">
      <c r="B4190" s="3">
        <v>4170</v>
      </c>
      <c r="C4190" s="5" t="s">
        <v>3832</v>
      </c>
      <c r="D4190" s="62" t="s">
        <v>9241</v>
      </c>
      <c r="E4190" s="4" t="s">
        <v>10826</v>
      </c>
      <c r="F4190" s="7">
        <f>Books[[#This Row],[قیمت نهایی]]*100/80</f>
        <v>2625000</v>
      </c>
      <c r="G4190" s="8">
        <v>0.2</v>
      </c>
      <c r="H4190" s="9">
        <f>Books[[#This Row],[تعداد صفحه]]*5000+300000</f>
        <v>2100000</v>
      </c>
      <c r="I4190" s="22">
        <v>2017</v>
      </c>
      <c r="J4190" s="10" t="s">
        <v>15251</v>
      </c>
      <c r="K4190" s="11" t="s">
        <v>32</v>
      </c>
      <c r="L4190" s="12" t="s">
        <v>17154</v>
      </c>
      <c r="M4190" s="13"/>
    </row>
    <row r="4191" spans="2:13" ht="34.9" customHeight="1">
      <c r="B4191" s="3">
        <v>4171</v>
      </c>
      <c r="C4191" s="5" t="s">
        <v>3833</v>
      </c>
      <c r="D4191" s="62" t="s">
        <v>9242</v>
      </c>
      <c r="E4191" s="4" t="s">
        <v>10851</v>
      </c>
      <c r="F4191" s="7">
        <f>Books[[#This Row],[قیمت نهایی]]*100/80</f>
        <v>2631250</v>
      </c>
      <c r="G4191" s="8">
        <v>0.2</v>
      </c>
      <c r="H4191" s="9">
        <f>Books[[#This Row],[تعداد صفحه]]*5000+300000</f>
        <v>2105000</v>
      </c>
      <c r="I4191" s="22">
        <v>2017</v>
      </c>
      <c r="J4191" s="10" t="s">
        <v>15252</v>
      </c>
      <c r="K4191" s="11" t="s">
        <v>16569</v>
      </c>
      <c r="L4191" s="12" t="s">
        <v>17154</v>
      </c>
      <c r="M4191" s="13"/>
    </row>
    <row r="4192" spans="2:13" ht="34.9" customHeight="1">
      <c r="B4192" s="3">
        <v>4172</v>
      </c>
      <c r="C4192" s="5" t="s">
        <v>3834</v>
      </c>
      <c r="D4192" s="62" t="s">
        <v>9243</v>
      </c>
      <c r="E4192" s="4" t="s">
        <v>11194</v>
      </c>
      <c r="F4192" s="7">
        <f>Books[[#This Row],[قیمت نهایی]]*100/80</f>
        <v>2656250</v>
      </c>
      <c r="G4192" s="8">
        <v>0.2</v>
      </c>
      <c r="H4192" s="9">
        <f>Books[[#This Row],[تعداد صفحه]]*5000+300000</f>
        <v>2125000</v>
      </c>
      <c r="I4192" s="22">
        <v>2017</v>
      </c>
      <c r="J4192" s="10" t="s">
        <v>15106</v>
      </c>
      <c r="K4192" s="11" t="s">
        <v>16575</v>
      </c>
      <c r="L4192" s="12" t="s">
        <v>17154</v>
      </c>
      <c r="M4192" s="13"/>
    </row>
    <row r="4193" spans="2:13" ht="34.9" customHeight="1">
      <c r="B4193" s="3">
        <v>4173</v>
      </c>
      <c r="C4193" s="5" t="s">
        <v>3835</v>
      </c>
      <c r="D4193" s="62" t="s">
        <v>9244</v>
      </c>
      <c r="E4193" s="4" t="s">
        <v>10693</v>
      </c>
      <c r="F4193" s="7">
        <f>Books[[#This Row],[قیمت نهایی]]*100/80</f>
        <v>2675000</v>
      </c>
      <c r="G4193" s="8">
        <v>0.2</v>
      </c>
      <c r="H4193" s="9">
        <f>Books[[#This Row],[تعداد صفحه]]*5000+300000</f>
        <v>2140000</v>
      </c>
      <c r="I4193" s="22">
        <v>2017</v>
      </c>
      <c r="J4193" s="10" t="s">
        <v>15253</v>
      </c>
      <c r="K4193" s="11" t="s">
        <v>3</v>
      </c>
      <c r="L4193" s="12" t="s">
        <v>17154</v>
      </c>
      <c r="M4193" s="13"/>
    </row>
    <row r="4194" spans="2:13" ht="34.9" customHeight="1">
      <c r="B4194" s="3">
        <v>4174</v>
      </c>
      <c r="C4194" s="5" t="s">
        <v>3836</v>
      </c>
      <c r="D4194" s="62" t="s">
        <v>9245</v>
      </c>
      <c r="E4194" s="4" t="s">
        <v>10693</v>
      </c>
      <c r="F4194" s="7">
        <f>Books[[#This Row],[قیمت نهایی]]*100/80</f>
        <v>2675000</v>
      </c>
      <c r="G4194" s="8">
        <v>0.2</v>
      </c>
      <c r="H4194" s="9">
        <f>Books[[#This Row],[تعداد صفحه]]*5000+300000</f>
        <v>2140000</v>
      </c>
      <c r="I4194" s="22">
        <v>2017</v>
      </c>
      <c r="J4194" s="10" t="s">
        <v>15254</v>
      </c>
      <c r="K4194" s="11" t="s">
        <v>16575</v>
      </c>
      <c r="L4194" s="12" t="s">
        <v>17154</v>
      </c>
      <c r="M4194" s="13"/>
    </row>
    <row r="4195" spans="2:13" ht="34.9" customHeight="1">
      <c r="B4195" s="3">
        <v>4175</v>
      </c>
      <c r="C4195" s="5" t="s">
        <v>3837</v>
      </c>
      <c r="D4195" s="62" t="s">
        <v>9246</v>
      </c>
      <c r="E4195" s="4" t="s">
        <v>11195</v>
      </c>
      <c r="F4195" s="7">
        <f>Books[[#This Row],[قیمت نهایی]]*100/80</f>
        <v>2693750</v>
      </c>
      <c r="G4195" s="8">
        <v>0.2</v>
      </c>
      <c r="H4195" s="9">
        <f>Books[[#This Row],[تعداد صفحه]]*5000+300000</f>
        <v>2155000</v>
      </c>
      <c r="I4195" s="22">
        <v>2017</v>
      </c>
      <c r="J4195" s="10" t="s">
        <v>15255</v>
      </c>
      <c r="K4195" s="11" t="s">
        <v>16575</v>
      </c>
      <c r="L4195" s="12" t="s">
        <v>17154</v>
      </c>
      <c r="M4195" s="13"/>
    </row>
    <row r="4196" spans="2:13" ht="34.9" customHeight="1">
      <c r="B4196" s="3">
        <v>4176</v>
      </c>
      <c r="C4196" s="5" t="s">
        <v>3838</v>
      </c>
      <c r="D4196" s="62" t="s">
        <v>9247</v>
      </c>
      <c r="E4196" s="4" t="s">
        <v>10967</v>
      </c>
      <c r="F4196" s="7">
        <f>Books[[#This Row],[قیمت نهایی]]*100/80</f>
        <v>2700000</v>
      </c>
      <c r="G4196" s="8">
        <v>0.2</v>
      </c>
      <c r="H4196" s="9">
        <f>Books[[#This Row],[تعداد صفحه]]*5000+300000</f>
        <v>2160000</v>
      </c>
      <c r="I4196" s="22">
        <v>2017</v>
      </c>
      <c r="J4196" s="10" t="s">
        <v>15256</v>
      </c>
      <c r="K4196" s="11" t="s">
        <v>16562</v>
      </c>
      <c r="L4196" s="12" t="s">
        <v>17154</v>
      </c>
      <c r="M4196" s="13"/>
    </row>
    <row r="4197" spans="2:13" ht="34.9" customHeight="1">
      <c r="B4197" s="3">
        <v>4177</v>
      </c>
      <c r="C4197" s="5" t="s">
        <v>3839</v>
      </c>
      <c r="D4197" s="62" t="s">
        <v>9248</v>
      </c>
      <c r="E4197" s="4">
        <v>377</v>
      </c>
      <c r="F4197" s="7">
        <f>Books[[#This Row],[قیمت نهایی]]*100/80</f>
        <v>2731250</v>
      </c>
      <c r="G4197" s="8">
        <v>0.2</v>
      </c>
      <c r="H4197" s="9">
        <f>Books[[#This Row],[تعداد صفحه]]*5000+300000</f>
        <v>2185000</v>
      </c>
      <c r="I4197" s="22">
        <v>2017</v>
      </c>
      <c r="J4197" s="10" t="s">
        <v>15257</v>
      </c>
      <c r="K4197" s="11" t="s">
        <v>16569</v>
      </c>
      <c r="L4197" s="12" t="s">
        <v>17154</v>
      </c>
      <c r="M4197" s="13"/>
    </row>
    <row r="4198" spans="2:13" ht="34.9" customHeight="1">
      <c r="B4198" s="3">
        <v>4178</v>
      </c>
      <c r="C4198" s="5" t="s">
        <v>3840</v>
      </c>
      <c r="D4198" s="62" t="s">
        <v>9249</v>
      </c>
      <c r="E4198" s="4" t="s">
        <v>10694</v>
      </c>
      <c r="F4198" s="7">
        <f>Books[[#This Row],[قیمت نهایی]]*100/80</f>
        <v>2750000</v>
      </c>
      <c r="G4198" s="8">
        <v>0.2</v>
      </c>
      <c r="H4198" s="9">
        <f>Books[[#This Row],[تعداد صفحه]]*5000+300000</f>
        <v>2200000</v>
      </c>
      <c r="I4198" s="22">
        <v>2017</v>
      </c>
      <c r="J4198" s="10" t="s">
        <v>15258</v>
      </c>
      <c r="K4198" s="11" t="s">
        <v>16575</v>
      </c>
      <c r="L4198" s="12" t="s">
        <v>17154</v>
      </c>
      <c r="M4198" s="13"/>
    </row>
    <row r="4199" spans="2:13" ht="34.9" customHeight="1">
      <c r="B4199" s="3">
        <v>4179</v>
      </c>
      <c r="C4199" s="5" t="s">
        <v>3841</v>
      </c>
      <c r="D4199" s="62" t="s">
        <v>9250</v>
      </c>
      <c r="E4199" s="4" t="s">
        <v>10769</v>
      </c>
      <c r="F4199" s="7">
        <f>Books[[#This Row],[قیمت نهایی]]*100/80</f>
        <v>2787500</v>
      </c>
      <c r="G4199" s="8">
        <v>0.2</v>
      </c>
      <c r="H4199" s="9">
        <f>Books[[#This Row],[تعداد صفحه]]*5000+300000</f>
        <v>2230000</v>
      </c>
      <c r="I4199" s="22">
        <v>2017</v>
      </c>
      <c r="J4199" s="10" t="s">
        <v>15259</v>
      </c>
      <c r="K4199" s="11" t="s">
        <v>16575</v>
      </c>
      <c r="L4199" s="12" t="s">
        <v>17154</v>
      </c>
      <c r="M4199" s="13"/>
    </row>
    <row r="4200" spans="2:13" ht="34.9" customHeight="1">
      <c r="B4200" s="3">
        <v>4180</v>
      </c>
      <c r="C4200" s="5" t="s">
        <v>3842</v>
      </c>
      <c r="D4200" s="62" t="s">
        <v>9251</v>
      </c>
      <c r="E4200" s="4">
        <v>386</v>
      </c>
      <c r="F4200" s="7">
        <f>Books[[#This Row],[قیمت نهایی]]*100/80</f>
        <v>2787500</v>
      </c>
      <c r="G4200" s="8">
        <v>0.2</v>
      </c>
      <c r="H4200" s="9">
        <f>Books[[#This Row],[تعداد صفحه]]*5000+300000</f>
        <v>2230000</v>
      </c>
      <c r="I4200" s="22">
        <v>2017</v>
      </c>
      <c r="J4200" s="10" t="s">
        <v>15260</v>
      </c>
      <c r="K4200" s="11" t="s">
        <v>16575</v>
      </c>
      <c r="L4200" s="12" t="s">
        <v>17154</v>
      </c>
      <c r="M4200" s="13"/>
    </row>
    <row r="4201" spans="2:13" ht="34.9" customHeight="1">
      <c r="B4201" s="3">
        <v>4181</v>
      </c>
      <c r="C4201" s="5" t="s">
        <v>3843</v>
      </c>
      <c r="D4201" s="62" t="s">
        <v>9252</v>
      </c>
      <c r="E4201" s="4">
        <v>387</v>
      </c>
      <c r="F4201" s="7">
        <f>Books[[#This Row],[قیمت نهایی]]*100/80</f>
        <v>2793750</v>
      </c>
      <c r="G4201" s="8">
        <v>0.2</v>
      </c>
      <c r="H4201" s="9">
        <f>Books[[#This Row],[تعداد صفحه]]*5000+300000</f>
        <v>2235000</v>
      </c>
      <c r="I4201" s="22">
        <v>2017</v>
      </c>
      <c r="J4201" s="10" t="s">
        <v>15261</v>
      </c>
      <c r="K4201" s="11" t="s">
        <v>16575</v>
      </c>
      <c r="L4201" s="12" t="s">
        <v>17154</v>
      </c>
      <c r="M4201" s="13"/>
    </row>
    <row r="4202" spans="2:13" ht="34.9" customHeight="1">
      <c r="B4202" s="3">
        <v>4182</v>
      </c>
      <c r="C4202" s="5" t="s">
        <v>3844</v>
      </c>
      <c r="D4202" s="62" t="s">
        <v>9253</v>
      </c>
      <c r="E4202" s="4">
        <v>387</v>
      </c>
      <c r="F4202" s="7">
        <f>Books[[#This Row],[قیمت نهایی]]*100/80</f>
        <v>2793750</v>
      </c>
      <c r="G4202" s="8">
        <v>0.2</v>
      </c>
      <c r="H4202" s="9">
        <f>Books[[#This Row],[تعداد صفحه]]*5000+300000</f>
        <v>2235000</v>
      </c>
      <c r="I4202" s="22">
        <v>2018</v>
      </c>
      <c r="J4202" s="10" t="s">
        <v>15262</v>
      </c>
      <c r="K4202" s="11" t="s">
        <v>16575</v>
      </c>
      <c r="L4202" s="12" t="s">
        <v>17154</v>
      </c>
      <c r="M4202" s="13"/>
    </row>
    <row r="4203" spans="2:13" ht="34.9" customHeight="1">
      <c r="B4203" s="3">
        <v>4183</v>
      </c>
      <c r="C4203" s="5" t="s">
        <v>3845</v>
      </c>
      <c r="D4203" s="62" t="s">
        <v>9254</v>
      </c>
      <c r="E4203" s="4">
        <v>388</v>
      </c>
      <c r="F4203" s="7">
        <f>Books[[#This Row],[قیمت نهایی]]*100/80</f>
        <v>2800000</v>
      </c>
      <c r="G4203" s="8">
        <v>0.2</v>
      </c>
      <c r="H4203" s="9">
        <f>Books[[#This Row],[تعداد صفحه]]*5000+300000</f>
        <v>2240000</v>
      </c>
      <c r="I4203" s="22">
        <v>2018</v>
      </c>
      <c r="J4203" s="10" t="s">
        <v>15263</v>
      </c>
      <c r="K4203" s="11" t="s">
        <v>16696</v>
      </c>
      <c r="L4203" s="12" t="s">
        <v>17154</v>
      </c>
      <c r="M4203" s="13"/>
    </row>
    <row r="4204" spans="2:13" ht="34.9" customHeight="1">
      <c r="B4204" s="3">
        <v>4184</v>
      </c>
      <c r="C4204" s="5" t="s">
        <v>3846</v>
      </c>
      <c r="D4204" s="62" t="s">
        <v>9255</v>
      </c>
      <c r="E4204" s="4">
        <v>388</v>
      </c>
      <c r="F4204" s="7">
        <f>Books[[#This Row],[قیمت نهایی]]*100/80</f>
        <v>2800000</v>
      </c>
      <c r="G4204" s="8">
        <v>0.2</v>
      </c>
      <c r="H4204" s="9">
        <f>Books[[#This Row],[تعداد صفحه]]*5000+300000</f>
        <v>2240000</v>
      </c>
      <c r="I4204" s="22">
        <v>2017</v>
      </c>
      <c r="J4204" s="10" t="s">
        <v>15264</v>
      </c>
      <c r="K4204" s="11" t="s">
        <v>16580</v>
      </c>
      <c r="L4204" s="12" t="s">
        <v>17154</v>
      </c>
      <c r="M4204" s="13"/>
    </row>
    <row r="4205" spans="2:13" ht="34.9" customHeight="1">
      <c r="B4205" s="3">
        <v>4185</v>
      </c>
      <c r="C4205" s="5" t="s">
        <v>3847</v>
      </c>
      <c r="D4205" s="62" t="s">
        <v>9256</v>
      </c>
      <c r="E4205" s="4" t="s">
        <v>10696</v>
      </c>
      <c r="F4205" s="7">
        <f>Books[[#This Row],[قیمت نهایی]]*100/80</f>
        <v>2812500</v>
      </c>
      <c r="G4205" s="8">
        <v>0.2</v>
      </c>
      <c r="H4205" s="9">
        <f>Books[[#This Row],[تعداد صفحه]]*5000+300000</f>
        <v>2250000</v>
      </c>
      <c r="I4205" s="22">
        <v>2017</v>
      </c>
      <c r="J4205" s="10" t="s">
        <v>15265</v>
      </c>
      <c r="K4205" s="11" t="s">
        <v>16580</v>
      </c>
      <c r="L4205" s="12" t="s">
        <v>17154</v>
      </c>
      <c r="M4205" s="13"/>
    </row>
    <row r="4206" spans="2:13" ht="34.9" customHeight="1">
      <c r="B4206" s="3">
        <v>4186</v>
      </c>
      <c r="C4206" s="5" t="s">
        <v>3848</v>
      </c>
      <c r="D4206" s="62" t="s">
        <v>9257</v>
      </c>
      <c r="E4206" s="4">
        <v>390</v>
      </c>
      <c r="F4206" s="7">
        <f>Books[[#This Row],[قیمت نهایی]]*100/80</f>
        <v>2812500</v>
      </c>
      <c r="G4206" s="8">
        <v>0.2</v>
      </c>
      <c r="H4206" s="9">
        <f>Books[[#This Row],[تعداد صفحه]]*5000+300000</f>
        <v>2250000</v>
      </c>
      <c r="I4206" s="22">
        <v>2017</v>
      </c>
      <c r="J4206" s="10" t="s">
        <v>15266</v>
      </c>
      <c r="K4206" s="11" t="s">
        <v>16562</v>
      </c>
      <c r="L4206" s="12" t="s">
        <v>17154</v>
      </c>
      <c r="M4206" s="13"/>
    </row>
    <row r="4207" spans="2:13" ht="34.9" customHeight="1">
      <c r="B4207" s="3">
        <v>4187</v>
      </c>
      <c r="C4207" s="5" t="s">
        <v>3849</v>
      </c>
      <c r="D4207" s="62" t="s">
        <v>9258</v>
      </c>
      <c r="E4207" s="4">
        <v>399</v>
      </c>
      <c r="F4207" s="7">
        <f>Books[[#This Row],[قیمت نهایی]]*100/80</f>
        <v>2868750</v>
      </c>
      <c r="G4207" s="8">
        <v>0.2</v>
      </c>
      <c r="H4207" s="9">
        <f>Books[[#This Row],[تعداد صفحه]]*5000+300000</f>
        <v>2295000</v>
      </c>
      <c r="I4207" s="22">
        <v>2017</v>
      </c>
      <c r="J4207" s="10" t="s">
        <v>15267</v>
      </c>
      <c r="K4207" s="11" t="s">
        <v>16575</v>
      </c>
      <c r="L4207" s="12" t="s">
        <v>17154</v>
      </c>
      <c r="M4207" s="13"/>
    </row>
    <row r="4208" spans="2:13" ht="34.9" customHeight="1">
      <c r="B4208" s="3">
        <v>4188</v>
      </c>
      <c r="C4208" s="5" t="s">
        <v>3850</v>
      </c>
      <c r="D4208" s="62" t="s">
        <v>9259</v>
      </c>
      <c r="E4208" s="4" t="s">
        <v>10798</v>
      </c>
      <c r="F4208" s="7">
        <f>Books[[#This Row],[قیمت نهایی]]*100/80</f>
        <v>2875000</v>
      </c>
      <c r="G4208" s="8">
        <v>0.2</v>
      </c>
      <c r="H4208" s="9">
        <f>Books[[#This Row],[تعداد صفحه]]*5000+300000</f>
        <v>2300000</v>
      </c>
      <c r="I4208" s="22">
        <v>2018</v>
      </c>
      <c r="J4208" s="10" t="s">
        <v>15268</v>
      </c>
      <c r="K4208" s="11" t="s">
        <v>16839</v>
      </c>
      <c r="L4208" s="12" t="s">
        <v>17154</v>
      </c>
      <c r="M4208" s="13"/>
    </row>
    <row r="4209" spans="2:13" ht="34.9" customHeight="1">
      <c r="B4209" s="3">
        <v>4189</v>
      </c>
      <c r="C4209" s="5" t="s">
        <v>17446</v>
      </c>
      <c r="D4209" s="62" t="s">
        <v>9260</v>
      </c>
      <c r="E4209" s="4" t="s">
        <v>10798</v>
      </c>
      <c r="F4209" s="7">
        <f>Books[[#This Row],[قیمت نهایی]]*100/80</f>
        <v>2875000</v>
      </c>
      <c r="G4209" s="8">
        <v>0.2</v>
      </c>
      <c r="H4209" s="9">
        <f>Books[[#This Row],[تعداد صفحه]]*5000+300000</f>
        <v>2300000</v>
      </c>
      <c r="I4209" s="22">
        <v>2017</v>
      </c>
      <c r="J4209" s="10" t="s">
        <v>7</v>
      </c>
      <c r="K4209" s="11" t="s">
        <v>17038</v>
      </c>
      <c r="L4209" s="12" t="s">
        <v>17154</v>
      </c>
      <c r="M4209" s="13"/>
    </row>
    <row r="4210" spans="2:13" ht="34.9" customHeight="1">
      <c r="B4210" s="3">
        <v>4190</v>
      </c>
      <c r="C4210" s="5" t="s">
        <v>17447</v>
      </c>
      <c r="D4210" s="62" t="s">
        <v>9261</v>
      </c>
      <c r="E4210" s="4" t="s">
        <v>11196</v>
      </c>
      <c r="F4210" s="7">
        <f>Books[[#This Row],[قیمت نهایی]]*100/80</f>
        <v>2881250</v>
      </c>
      <c r="G4210" s="8">
        <v>0.2</v>
      </c>
      <c r="H4210" s="9">
        <f>Books[[#This Row],[تعداد صفحه]]*5000+300000</f>
        <v>2305000</v>
      </c>
      <c r="I4210" s="22">
        <v>2017</v>
      </c>
      <c r="J4210" s="10" t="s">
        <v>15269</v>
      </c>
      <c r="K4210" s="11" t="s">
        <v>16569</v>
      </c>
      <c r="L4210" s="12" t="s">
        <v>17154</v>
      </c>
      <c r="M4210" s="13"/>
    </row>
    <row r="4211" spans="2:13" ht="34.9" customHeight="1">
      <c r="B4211" s="3">
        <v>4191</v>
      </c>
      <c r="C4211" s="5" t="s">
        <v>3851</v>
      </c>
      <c r="D4211" s="62" t="s">
        <v>9262</v>
      </c>
      <c r="E4211" s="4">
        <v>401</v>
      </c>
      <c r="F4211" s="7">
        <f>Books[[#This Row],[قیمت نهایی]]*100/80</f>
        <v>2881250</v>
      </c>
      <c r="G4211" s="8">
        <v>0.2</v>
      </c>
      <c r="H4211" s="9">
        <f>Books[[#This Row],[تعداد صفحه]]*5000+300000</f>
        <v>2305000</v>
      </c>
      <c r="I4211" s="22">
        <v>2017</v>
      </c>
      <c r="J4211" s="10" t="s">
        <v>15270</v>
      </c>
      <c r="K4211" s="11" t="s">
        <v>16575</v>
      </c>
      <c r="L4211" s="12" t="s">
        <v>17154</v>
      </c>
      <c r="M4211" s="13"/>
    </row>
    <row r="4212" spans="2:13" ht="34.9" customHeight="1">
      <c r="B4212" s="3">
        <v>4192</v>
      </c>
      <c r="C4212" s="5" t="s">
        <v>3852</v>
      </c>
      <c r="D4212" s="62" t="s">
        <v>9263</v>
      </c>
      <c r="E4212" s="4" t="s">
        <v>11197</v>
      </c>
      <c r="F4212" s="7">
        <f>Books[[#This Row],[قیمت نهایی]]*100/80</f>
        <v>2918750</v>
      </c>
      <c r="G4212" s="8">
        <v>0.2</v>
      </c>
      <c r="H4212" s="9">
        <f>Books[[#This Row],[تعداد صفحه]]*5000+300000</f>
        <v>2335000</v>
      </c>
      <c r="I4212" s="22">
        <v>2017</v>
      </c>
      <c r="J4212" s="10" t="s">
        <v>15271</v>
      </c>
      <c r="K4212" s="11" t="s">
        <v>16626</v>
      </c>
      <c r="L4212" s="12" t="s">
        <v>17154</v>
      </c>
      <c r="M4212" s="13"/>
    </row>
    <row r="4213" spans="2:13" ht="34.9" customHeight="1">
      <c r="B4213" s="3">
        <v>4193</v>
      </c>
      <c r="C4213" s="5" t="s">
        <v>3853</v>
      </c>
      <c r="D4213" s="62" t="s">
        <v>9264</v>
      </c>
      <c r="E4213" s="4" t="s">
        <v>10698</v>
      </c>
      <c r="F4213" s="7">
        <f>Books[[#This Row],[قیمت نهایی]]*100/80</f>
        <v>2925000</v>
      </c>
      <c r="G4213" s="8">
        <v>0.2</v>
      </c>
      <c r="H4213" s="9">
        <f>Books[[#This Row],[تعداد صفحه]]*5000+300000</f>
        <v>2340000</v>
      </c>
      <c r="I4213" s="22">
        <v>2017</v>
      </c>
      <c r="J4213" s="10" t="s">
        <v>15272</v>
      </c>
      <c r="K4213" s="11" t="s">
        <v>16963</v>
      </c>
      <c r="L4213" s="12" t="s">
        <v>17154</v>
      </c>
      <c r="M4213" s="13"/>
    </row>
    <row r="4214" spans="2:13" ht="34.9" customHeight="1">
      <c r="B4214" s="3">
        <v>4194</v>
      </c>
      <c r="C4214" s="5" t="s">
        <v>3854</v>
      </c>
      <c r="D4214" s="62" t="s">
        <v>9265</v>
      </c>
      <c r="E4214" s="4" t="s">
        <v>11081</v>
      </c>
      <c r="F4214" s="7">
        <f>Books[[#This Row],[قیمت نهایی]]*100/80</f>
        <v>2937500</v>
      </c>
      <c r="G4214" s="8">
        <v>0.2</v>
      </c>
      <c r="H4214" s="9">
        <f>Books[[#This Row],[تعداد صفحه]]*5000+300000</f>
        <v>2350000</v>
      </c>
      <c r="I4214" s="22">
        <v>2018</v>
      </c>
      <c r="J4214" s="10" t="s">
        <v>15273</v>
      </c>
      <c r="K4214" s="11" t="s">
        <v>16568</v>
      </c>
      <c r="L4214" s="12" t="s">
        <v>17154</v>
      </c>
      <c r="M4214" s="13"/>
    </row>
    <row r="4215" spans="2:13" ht="34.9" customHeight="1">
      <c r="B4215" s="3">
        <v>4195</v>
      </c>
      <c r="C4215" s="5" t="s">
        <v>3855</v>
      </c>
      <c r="D4215" s="62" t="s">
        <v>9266</v>
      </c>
      <c r="E4215" s="4" t="s">
        <v>11198</v>
      </c>
      <c r="F4215" s="7">
        <f>Books[[#This Row],[قیمت نهایی]]*100/80</f>
        <v>2943750</v>
      </c>
      <c r="G4215" s="8">
        <v>0.2</v>
      </c>
      <c r="H4215" s="9">
        <f>Books[[#This Row],[تعداد صفحه]]*5000+300000</f>
        <v>2355000</v>
      </c>
      <c r="I4215" s="22">
        <v>2017</v>
      </c>
      <c r="J4215" s="10" t="s">
        <v>15274</v>
      </c>
      <c r="K4215" s="11" t="s">
        <v>16575</v>
      </c>
      <c r="L4215" s="12" t="s">
        <v>17154</v>
      </c>
      <c r="M4215" s="13"/>
    </row>
    <row r="4216" spans="2:13" ht="34.9" customHeight="1">
      <c r="B4216" s="3">
        <v>4196</v>
      </c>
      <c r="C4216" s="5" t="s">
        <v>3856</v>
      </c>
      <c r="D4216" s="62" t="s">
        <v>9267</v>
      </c>
      <c r="E4216" s="4" t="s">
        <v>11199</v>
      </c>
      <c r="F4216" s="7">
        <f>Books[[#This Row],[قیمت نهایی]]*100/80</f>
        <v>2956250</v>
      </c>
      <c r="G4216" s="8">
        <v>0.2</v>
      </c>
      <c r="H4216" s="9">
        <f>Books[[#This Row],[تعداد صفحه]]*5000+300000</f>
        <v>2365000</v>
      </c>
      <c r="I4216" s="22">
        <v>2017</v>
      </c>
      <c r="J4216" s="10" t="s">
        <v>15275</v>
      </c>
      <c r="K4216" s="11" t="s">
        <v>16575</v>
      </c>
      <c r="L4216" s="12" t="s">
        <v>17154</v>
      </c>
      <c r="M4216" s="13"/>
    </row>
    <row r="4217" spans="2:13" ht="34.9" customHeight="1">
      <c r="B4217" s="3">
        <v>4197</v>
      </c>
      <c r="C4217" s="5" t="s">
        <v>3857</v>
      </c>
      <c r="D4217" s="62" t="s">
        <v>9268</v>
      </c>
      <c r="E4217" s="4" t="s">
        <v>10699</v>
      </c>
      <c r="F4217" s="7">
        <f>Books[[#This Row],[قیمت نهایی]]*100/80</f>
        <v>2962500</v>
      </c>
      <c r="G4217" s="8">
        <v>0.2</v>
      </c>
      <c r="H4217" s="9">
        <f>Books[[#This Row],[تعداد صفحه]]*5000+300000</f>
        <v>2370000</v>
      </c>
      <c r="I4217" s="22">
        <v>2017</v>
      </c>
      <c r="J4217" s="10" t="s">
        <v>15276</v>
      </c>
      <c r="K4217" s="11" t="s">
        <v>16575</v>
      </c>
      <c r="L4217" s="12" t="s">
        <v>17154</v>
      </c>
      <c r="M4217" s="13"/>
    </row>
    <row r="4218" spans="2:13" ht="34.9" customHeight="1">
      <c r="B4218" s="3">
        <v>4198</v>
      </c>
      <c r="C4218" s="5" t="s">
        <v>3858</v>
      </c>
      <c r="D4218" s="62" t="s">
        <v>9269</v>
      </c>
      <c r="E4218" s="4" t="s">
        <v>10700</v>
      </c>
      <c r="F4218" s="7">
        <f>Books[[#This Row],[قیمت نهایی]]*100/80</f>
        <v>2975000</v>
      </c>
      <c r="G4218" s="8">
        <v>0.2</v>
      </c>
      <c r="H4218" s="9">
        <f>Books[[#This Row],[تعداد صفحه]]*5000+300000</f>
        <v>2380000</v>
      </c>
      <c r="I4218" s="22">
        <v>2017</v>
      </c>
      <c r="J4218" s="10" t="s">
        <v>15277</v>
      </c>
      <c r="K4218" s="11" t="s">
        <v>17024</v>
      </c>
      <c r="L4218" s="12" t="s">
        <v>17154</v>
      </c>
      <c r="M4218" s="13"/>
    </row>
    <row r="4219" spans="2:13" ht="34.9" customHeight="1">
      <c r="B4219" s="3">
        <v>4199</v>
      </c>
      <c r="C4219" s="5" t="s">
        <v>17448</v>
      </c>
      <c r="D4219" s="62" t="s">
        <v>9270</v>
      </c>
      <c r="E4219" s="4" t="s">
        <v>10700</v>
      </c>
      <c r="F4219" s="7">
        <f>Books[[#This Row],[قیمت نهایی]]*100/80</f>
        <v>2975000</v>
      </c>
      <c r="G4219" s="8">
        <v>0.2</v>
      </c>
      <c r="H4219" s="9">
        <f>Books[[#This Row],[تعداد صفحه]]*5000+300000</f>
        <v>2380000</v>
      </c>
      <c r="I4219" s="22">
        <v>2017</v>
      </c>
      <c r="J4219" s="10" t="s">
        <v>7</v>
      </c>
      <c r="K4219" s="11" t="s">
        <v>17038</v>
      </c>
      <c r="L4219" s="12" t="s">
        <v>17154</v>
      </c>
      <c r="M4219" s="13"/>
    </row>
    <row r="4220" spans="2:13" ht="34.9" customHeight="1">
      <c r="B4220" s="3">
        <v>4200</v>
      </c>
      <c r="C4220" s="5" t="s">
        <v>3859</v>
      </c>
      <c r="D4220" s="62" t="s">
        <v>9271</v>
      </c>
      <c r="E4220" s="4" t="s">
        <v>11200</v>
      </c>
      <c r="F4220" s="7">
        <f>Books[[#This Row],[قیمت نهایی]]*100/80</f>
        <v>3012500</v>
      </c>
      <c r="G4220" s="8">
        <v>0.2</v>
      </c>
      <c r="H4220" s="9">
        <f>Books[[#This Row],[تعداد صفحه]]*5000+300000</f>
        <v>2410000</v>
      </c>
      <c r="I4220" s="22">
        <v>2018</v>
      </c>
      <c r="J4220" s="10" t="s">
        <v>15278</v>
      </c>
      <c r="K4220" s="11" t="s">
        <v>16626</v>
      </c>
      <c r="L4220" s="12" t="s">
        <v>17154</v>
      </c>
      <c r="M4220" s="13"/>
    </row>
    <row r="4221" spans="2:13" ht="34.9" customHeight="1">
      <c r="B4221" s="3">
        <v>4201</v>
      </c>
      <c r="C4221" s="5" t="s">
        <v>3860</v>
      </c>
      <c r="D4221" s="62" t="s">
        <v>9272</v>
      </c>
      <c r="E4221" s="4" t="s">
        <v>11200</v>
      </c>
      <c r="F4221" s="7">
        <f>Books[[#This Row],[قیمت نهایی]]*100/80</f>
        <v>3012500</v>
      </c>
      <c r="G4221" s="8">
        <v>0.2</v>
      </c>
      <c r="H4221" s="9">
        <f>Books[[#This Row],[تعداد صفحه]]*5000+300000</f>
        <v>2410000</v>
      </c>
      <c r="I4221" s="22">
        <v>2018</v>
      </c>
      <c r="J4221" s="10" t="s">
        <v>15279</v>
      </c>
      <c r="K4221" s="11" t="s">
        <v>17044</v>
      </c>
      <c r="L4221" s="12" t="s">
        <v>17154</v>
      </c>
      <c r="M4221" s="13"/>
    </row>
    <row r="4222" spans="2:13" ht="34.9" customHeight="1">
      <c r="B4222" s="3">
        <v>4202</v>
      </c>
      <c r="C4222" s="5" t="s">
        <v>3861</v>
      </c>
      <c r="D4222" s="62" t="s">
        <v>9273</v>
      </c>
      <c r="E4222" s="4">
        <v>425</v>
      </c>
      <c r="F4222" s="7">
        <f>Books[[#This Row],[قیمت نهایی]]*100/80</f>
        <v>3031250</v>
      </c>
      <c r="G4222" s="8">
        <v>0.2</v>
      </c>
      <c r="H4222" s="9">
        <f>Books[[#This Row],[تعداد صفحه]]*5000+300000</f>
        <v>2425000</v>
      </c>
      <c r="I4222" s="22">
        <v>2018</v>
      </c>
      <c r="J4222" s="10" t="s">
        <v>15280</v>
      </c>
      <c r="K4222" s="11" t="s">
        <v>16575</v>
      </c>
      <c r="L4222" s="12" t="s">
        <v>17154</v>
      </c>
      <c r="M4222" s="13"/>
    </row>
    <row r="4223" spans="2:13" ht="34.9" customHeight="1">
      <c r="B4223" s="3">
        <v>4203</v>
      </c>
      <c r="C4223" s="5" t="s">
        <v>3862</v>
      </c>
      <c r="D4223" s="62" t="s">
        <v>9274</v>
      </c>
      <c r="E4223" s="4">
        <v>429</v>
      </c>
      <c r="F4223" s="7">
        <f>Books[[#This Row],[قیمت نهایی]]*100/80</f>
        <v>3056250</v>
      </c>
      <c r="G4223" s="8">
        <v>0.2</v>
      </c>
      <c r="H4223" s="9">
        <f>Books[[#This Row],[تعداد صفحه]]*5000+300000</f>
        <v>2445000</v>
      </c>
      <c r="I4223" s="22">
        <v>2017</v>
      </c>
      <c r="J4223" s="10" t="s">
        <v>15281</v>
      </c>
      <c r="K4223" s="11" t="s">
        <v>16845</v>
      </c>
      <c r="L4223" s="12" t="s">
        <v>17154</v>
      </c>
      <c r="M4223" s="13"/>
    </row>
    <row r="4224" spans="2:13" ht="34.9" customHeight="1">
      <c r="B4224" s="3">
        <v>4204</v>
      </c>
      <c r="C4224" s="5" t="s">
        <v>3863</v>
      </c>
      <c r="D4224" s="62" t="s">
        <v>9275</v>
      </c>
      <c r="E4224" s="4" t="s">
        <v>10703</v>
      </c>
      <c r="F4224" s="7">
        <f>Books[[#This Row],[قیمت نهایی]]*100/80</f>
        <v>3075000</v>
      </c>
      <c r="G4224" s="8">
        <v>0.2</v>
      </c>
      <c r="H4224" s="9">
        <f>Books[[#This Row],[تعداد صفحه]]*5000+300000</f>
        <v>2460000</v>
      </c>
      <c r="I4224" s="22">
        <v>2018</v>
      </c>
      <c r="J4224" s="10" t="s">
        <v>15282</v>
      </c>
      <c r="K4224" s="11" t="s">
        <v>16562</v>
      </c>
      <c r="L4224" s="12" t="s">
        <v>17154</v>
      </c>
      <c r="M4224" s="13"/>
    </row>
    <row r="4225" spans="2:13" ht="34.9" customHeight="1">
      <c r="B4225" s="3">
        <v>4205</v>
      </c>
      <c r="C4225" s="5" t="s">
        <v>3864</v>
      </c>
      <c r="D4225" s="62" t="s">
        <v>9276</v>
      </c>
      <c r="E4225" s="4" t="s">
        <v>11201</v>
      </c>
      <c r="F4225" s="7">
        <f>Books[[#This Row],[قیمت نهایی]]*100/80</f>
        <v>3118750</v>
      </c>
      <c r="G4225" s="8">
        <v>0.2</v>
      </c>
      <c r="H4225" s="9">
        <f>Books[[#This Row],[تعداد صفحه]]*5000+300000</f>
        <v>2495000</v>
      </c>
      <c r="I4225" s="22">
        <v>2017</v>
      </c>
      <c r="J4225" s="10" t="s">
        <v>15283</v>
      </c>
      <c r="K4225" s="11" t="s">
        <v>2</v>
      </c>
      <c r="L4225" s="12" t="s">
        <v>17154</v>
      </c>
      <c r="M4225" s="13"/>
    </row>
    <row r="4226" spans="2:13" ht="34.9" customHeight="1">
      <c r="B4226" s="3">
        <v>4206</v>
      </c>
      <c r="C4226" s="5" t="s">
        <v>3865</v>
      </c>
      <c r="D4226" s="62" t="s">
        <v>9277</v>
      </c>
      <c r="E4226" s="4">
        <v>443</v>
      </c>
      <c r="F4226" s="7">
        <f>Books[[#This Row],[قیمت نهایی]]*100/80</f>
        <v>3143750</v>
      </c>
      <c r="G4226" s="8">
        <v>0.2</v>
      </c>
      <c r="H4226" s="9">
        <f>Books[[#This Row],[تعداد صفحه]]*5000+300000</f>
        <v>2515000</v>
      </c>
      <c r="I4226" s="22">
        <v>2017</v>
      </c>
      <c r="J4226" s="10" t="s">
        <v>15284</v>
      </c>
      <c r="K4226" s="11" t="s">
        <v>16575</v>
      </c>
      <c r="L4226" s="12" t="s">
        <v>17154</v>
      </c>
      <c r="M4226" s="13"/>
    </row>
    <row r="4227" spans="2:13" ht="34.9" customHeight="1">
      <c r="B4227" s="3">
        <v>4207</v>
      </c>
      <c r="C4227" s="5" t="s">
        <v>3866</v>
      </c>
      <c r="D4227" s="62" t="s">
        <v>9278</v>
      </c>
      <c r="E4227" s="4" t="s">
        <v>10706</v>
      </c>
      <c r="F4227" s="7">
        <f>Books[[#This Row],[قیمت نهایی]]*100/80</f>
        <v>3175000</v>
      </c>
      <c r="G4227" s="8">
        <v>0.2</v>
      </c>
      <c r="H4227" s="9">
        <f>Books[[#This Row],[تعداد صفحه]]*5000+300000</f>
        <v>2540000</v>
      </c>
      <c r="I4227" s="22">
        <v>2017</v>
      </c>
      <c r="J4227" s="10" t="s">
        <v>15285</v>
      </c>
      <c r="K4227" s="11" t="s">
        <v>16575</v>
      </c>
      <c r="L4227" s="12" t="s">
        <v>17154</v>
      </c>
      <c r="M4227" s="13"/>
    </row>
    <row r="4228" spans="2:13" ht="34.9" customHeight="1">
      <c r="B4228" s="3">
        <v>4208</v>
      </c>
      <c r="C4228" s="5" t="s">
        <v>3867</v>
      </c>
      <c r="D4228" s="62" t="s">
        <v>9279</v>
      </c>
      <c r="E4228" s="4">
        <v>453</v>
      </c>
      <c r="F4228" s="7">
        <f>Books[[#This Row],[قیمت نهایی]]*100/80</f>
        <v>3206250</v>
      </c>
      <c r="G4228" s="8">
        <v>0.2</v>
      </c>
      <c r="H4228" s="9">
        <f>Books[[#This Row],[تعداد صفحه]]*5000+300000</f>
        <v>2565000</v>
      </c>
      <c r="I4228" s="22">
        <v>2017</v>
      </c>
      <c r="J4228" s="10" t="s">
        <v>15286</v>
      </c>
      <c r="K4228" s="11" t="s">
        <v>16569</v>
      </c>
      <c r="L4228" s="12" t="s">
        <v>17154</v>
      </c>
      <c r="M4228" s="13"/>
    </row>
    <row r="4229" spans="2:13" ht="34.9" customHeight="1">
      <c r="B4229" s="3">
        <v>4209</v>
      </c>
      <c r="C4229" s="5" t="s">
        <v>3868</v>
      </c>
      <c r="D4229" s="62" t="s">
        <v>9280</v>
      </c>
      <c r="E4229" s="4">
        <v>453</v>
      </c>
      <c r="F4229" s="7">
        <f>Books[[#This Row],[قیمت نهایی]]*100/80</f>
        <v>3206250</v>
      </c>
      <c r="G4229" s="8">
        <v>0.2</v>
      </c>
      <c r="H4229" s="9">
        <f>Books[[#This Row],[تعداد صفحه]]*5000+300000</f>
        <v>2565000</v>
      </c>
      <c r="I4229" s="22">
        <v>2017</v>
      </c>
      <c r="J4229" s="10" t="s">
        <v>15287</v>
      </c>
      <c r="K4229" s="11" t="s">
        <v>16580</v>
      </c>
      <c r="L4229" s="12" t="s">
        <v>17154</v>
      </c>
      <c r="M4229" s="13"/>
    </row>
    <row r="4230" spans="2:13" ht="34.9" customHeight="1">
      <c r="B4230" s="3">
        <v>4210</v>
      </c>
      <c r="C4230" s="5" t="s">
        <v>3869</v>
      </c>
      <c r="D4230" s="62" t="s">
        <v>9281</v>
      </c>
      <c r="E4230" s="4">
        <v>456</v>
      </c>
      <c r="F4230" s="7">
        <f>Books[[#This Row],[قیمت نهایی]]*100/80</f>
        <v>3225000</v>
      </c>
      <c r="G4230" s="8">
        <v>0.2</v>
      </c>
      <c r="H4230" s="9">
        <f>Books[[#This Row],[تعداد صفحه]]*5000+300000</f>
        <v>2580000</v>
      </c>
      <c r="I4230" s="22">
        <v>2018</v>
      </c>
      <c r="J4230" s="10" t="s">
        <v>15288</v>
      </c>
      <c r="K4230" s="11" t="s">
        <v>17045</v>
      </c>
      <c r="L4230" s="12" t="s">
        <v>17154</v>
      </c>
      <c r="M4230" s="13"/>
    </row>
    <row r="4231" spans="2:13" ht="34.9" customHeight="1">
      <c r="B4231" s="3">
        <v>4211</v>
      </c>
      <c r="C4231" s="5" t="s">
        <v>3870</v>
      </c>
      <c r="D4231" s="62" t="s">
        <v>9282</v>
      </c>
      <c r="E4231" s="4">
        <v>462</v>
      </c>
      <c r="F4231" s="7">
        <f>Books[[#This Row],[قیمت نهایی]]*100/80</f>
        <v>3262500</v>
      </c>
      <c r="G4231" s="8">
        <v>0.2</v>
      </c>
      <c r="H4231" s="9">
        <f>Books[[#This Row],[تعداد صفحه]]*5000+300000</f>
        <v>2610000</v>
      </c>
      <c r="I4231" s="22">
        <v>2017</v>
      </c>
      <c r="J4231" s="10" t="s">
        <v>15289</v>
      </c>
      <c r="K4231" s="11" t="s">
        <v>2</v>
      </c>
      <c r="L4231" s="12" t="s">
        <v>17154</v>
      </c>
      <c r="M4231" s="13"/>
    </row>
    <row r="4232" spans="2:13" ht="34.9" customHeight="1">
      <c r="B4232" s="3">
        <v>4212</v>
      </c>
      <c r="C4232" s="5" t="s">
        <v>3871</v>
      </c>
      <c r="D4232" s="62" t="s">
        <v>9283</v>
      </c>
      <c r="E4232" s="4">
        <v>474</v>
      </c>
      <c r="F4232" s="7">
        <f>Books[[#This Row],[قیمت نهایی]]*100/80</f>
        <v>3337500</v>
      </c>
      <c r="G4232" s="8">
        <v>0.2</v>
      </c>
      <c r="H4232" s="9">
        <f>Books[[#This Row],[تعداد صفحه]]*5000+300000</f>
        <v>2670000</v>
      </c>
      <c r="I4232" s="22">
        <v>2017</v>
      </c>
      <c r="J4232" s="10" t="s">
        <v>15290</v>
      </c>
      <c r="K4232" s="11" t="s">
        <v>16575</v>
      </c>
      <c r="L4232" s="12" t="s">
        <v>17154</v>
      </c>
      <c r="M4232" s="13"/>
    </row>
    <row r="4233" spans="2:13" ht="34.9" customHeight="1">
      <c r="B4233" s="3">
        <v>4213</v>
      </c>
      <c r="C4233" s="5" t="s">
        <v>3872</v>
      </c>
      <c r="D4233" s="62" t="s">
        <v>9284</v>
      </c>
      <c r="E4233" s="4" t="s">
        <v>10800</v>
      </c>
      <c r="F4233" s="7">
        <f>Books[[#This Row],[قیمت نهایی]]*100/80</f>
        <v>3375000</v>
      </c>
      <c r="G4233" s="8">
        <v>0.2</v>
      </c>
      <c r="H4233" s="9">
        <f>Books[[#This Row],[تعداد صفحه]]*5000+300000</f>
        <v>2700000</v>
      </c>
      <c r="I4233" s="22">
        <v>2017</v>
      </c>
      <c r="J4233" s="10" t="s">
        <v>14608</v>
      </c>
      <c r="K4233" s="11" t="s">
        <v>5</v>
      </c>
      <c r="L4233" s="12" t="s">
        <v>17154</v>
      </c>
      <c r="M4233" s="13"/>
    </row>
    <row r="4234" spans="2:13" ht="34.9" customHeight="1">
      <c r="B4234" s="3">
        <v>4214</v>
      </c>
      <c r="C4234" s="5" t="s">
        <v>3873</v>
      </c>
      <c r="D4234" s="62" t="s">
        <v>9285</v>
      </c>
      <c r="E4234" s="4" t="s">
        <v>11202</v>
      </c>
      <c r="F4234" s="7">
        <f>Books[[#This Row],[قیمت نهایی]]*100/80</f>
        <v>3456250</v>
      </c>
      <c r="G4234" s="8">
        <v>0.2</v>
      </c>
      <c r="H4234" s="9">
        <f>Books[[#This Row],[تعداد صفحه]]*5000+300000</f>
        <v>2765000</v>
      </c>
      <c r="I4234" s="22">
        <v>2017</v>
      </c>
      <c r="J4234" s="10" t="s">
        <v>15291</v>
      </c>
      <c r="K4234" s="11" t="s">
        <v>16675</v>
      </c>
      <c r="L4234" s="12" t="s">
        <v>17154</v>
      </c>
      <c r="M4234" s="13"/>
    </row>
    <row r="4235" spans="2:13" ht="34.9" customHeight="1">
      <c r="B4235" s="3">
        <v>4215</v>
      </c>
      <c r="C4235" s="5" t="s">
        <v>3874</v>
      </c>
      <c r="D4235" s="62" t="s">
        <v>9286</v>
      </c>
      <c r="E4235" s="4" t="s">
        <v>11203</v>
      </c>
      <c r="F4235" s="7">
        <f>Books[[#This Row],[قیمت نهایی]]*100/80</f>
        <v>3562500</v>
      </c>
      <c r="G4235" s="8">
        <v>0.2</v>
      </c>
      <c r="H4235" s="9">
        <f>Books[[#This Row],[تعداد صفحه]]*5000+300000</f>
        <v>2850000</v>
      </c>
      <c r="I4235" s="22">
        <v>2017</v>
      </c>
      <c r="J4235" s="10" t="s">
        <v>15292</v>
      </c>
      <c r="K4235" s="11" t="s">
        <v>16575</v>
      </c>
      <c r="L4235" s="12" t="s">
        <v>17154</v>
      </c>
      <c r="M4235" s="13"/>
    </row>
    <row r="4236" spans="2:13" ht="34.9" customHeight="1">
      <c r="B4236" s="3">
        <v>4216</v>
      </c>
      <c r="C4236" s="5" t="s">
        <v>3875</v>
      </c>
      <c r="D4236" s="62" t="s">
        <v>9287</v>
      </c>
      <c r="E4236" s="4" t="s">
        <v>10856</v>
      </c>
      <c r="F4236" s="7">
        <f>Books[[#This Row],[قیمت نهایی]]*100/80</f>
        <v>3575000</v>
      </c>
      <c r="G4236" s="8">
        <v>0.2</v>
      </c>
      <c r="H4236" s="9">
        <f>Books[[#This Row],[تعداد صفحه]]*5000+300000</f>
        <v>2860000</v>
      </c>
      <c r="I4236" s="22">
        <v>2018</v>
      </c>
      <c r="J4236" s="10" t="s">
        <v>15293</v>
      </c>
      <c r="K4236" s="11" t="s">
        <v>17046</v>
      </c>
      <c r="L4236" s="12" t="s">
        <v>17154</v>
      </c>
      <c r="M4236" s="13"/>
    </row>
    <row r="4237" spans="2:13" ht="34.9" customHeight="1">
      <c r="B4237" s="3">
        <v>4217</v>
      </c>
      <c r="C4237" s="5" t="s">
        <v>3876</v>
      </c>
      <c r="D4237" s="62" t="s">
        <v>9288</v>
      </c>
      <c r="E4237" s="4" t="s">
        <v>10856</v>
      </c>
      <c r="F4237" s="7">
        <f>Books[[#This Row],[قیمت نهایی]]*100/80</f>
        <v>3575000</v>
      </c>
      <c r="G4237" s="8">
        <v>0.2</v>
      </c>
      <c r="H4237" s="9">
        <f>Books[[#This Row],[تعداد صفحه]]*5000+300000</f>
        <v>2860000</v>
      </c>
      <c r="I4237" s="22">
        <v>2017</v>
      </c>
      <c r="J4237" s="10" t="s">
        <v>15294</v>
      </c>
      <c r="K4237" s="11" t="s">
        <v>3</v>
      </c>
      <c r="L4237" s="12" t="s">
        <v>17154</v>
      </c>
      <c r="M4237" s="13"/>
    </row>
    <row r="4238" spans="2:13" ht="34.9" customHeight="1">
      <c r="B4238" s="3">
        <v>4218</v>
      </c>
      <c r="C4238" s="5" t="s">
        <v>3877</v>
      </c>
      <c r="D4238" s="62" t="s">
        <v>9289</v>
      </c>
      <c r="E4238" s="4" t="s">
        <v>10856</v>
      </c>
      <c r="F4238" s="7">
        <f>Books[[#This Row],[قیمت نهایی]]*100/80</f>
        <v>3575000</v>
      </c>
      <c r="G4238" s="8">
        <v>0.2</v>
      </c>
      <c r="H4238" s="9">
        <f>Books[[#This Row],[تعداد صفحه]]*5000+300000</f>
        <v>2860000</v>
      </c>
      <c r="I4238" s="22">
        <v>2017</v>
      </c>
      <c r="J4238" s="10" t="s">
        <v>15295</v>
      </c>
      <c r="K4238" s="11" t="s">
        <v>16575</v>
      </c>
      <c r="L4238" s="12" t="s">
        <v>17154</v>
      </c>
      <c r="M4238" s="13"/>
    </row>
    <row r="4239" spans="2:13" ht="34.9" customHeight="1">
      <c r="B4239" s="3">
        <v>4219</v>
      </c>
      <c r="C4239" s="5" t="s">
        <v>3878</v>
      </c>
      <c r="D4239" s="62" t="s">
        <v>9290</v>
      </c>
      <c r="E4239" s="4" t="s">
        <v>10978</v>
      </c>
      <c r="F4239" s="7">
        <f>Books[[#This Row],[قیمت نهایی]]*100/80</f>
        <v>3600000</v>
      </c>
      <c r="G4239" s="8">
        <v>0.2</v>
      </c>
      <c r="H4239" s="9">
        <f>Books[[#This Row],[تعداد صفحه]]*5000+300000</f>
        <v>2880000</v>
      </c>
      <c r="I4239" s="22">
        <v>2017</v>
      </c>
      <c r="J4239" s="10" t="s">
        <v>15296</v>
      </c>
      <c r="K4239" s="11" t="s">
        <v>16575</v>
      </c>
      <c r="L4239" s="12" t="s">
        <v>17154</v>
      </c>
      <c r="M4239" s="13"/>
    </row>
    <row r="4240" spans="2:13" ht="34.9" customHeight="1">
      <c r="B4240" s="3">
        <v>4220</v>
      </c>
      <c r="C4240" s="5" t="s">
        <v>3879</v>
      </c>
      <c r="D4240" s="62" t="s">
        <v>9291</v>
      </c>
      <c r="E4240" s="4" t="s">
        <v>11204</v>
      </c>
      <c r="F4240" s="7">
        <f>Books[[#This Row],[قیمت نهایی]]*100/80</f>
        <v>712500</v>
      </c>
      <c r="G4240" s="8">
        <v>0.2</v>
      </c>
      <c r="H4240" s="9">
        <f>Books[[#This Row],[تعداد صفحه]]*5000+300000</f>
        <v>570000</v>
      </c>
      <c r="I4240" s="22">
        <v>2017</v>
      </c>
      <c r="J4240" s="10" t="s">
        <v>15297</v>
      </c>
      <c r="K4240" s="11" t="s">
        <v>16575</v>
      </c>
      <c r="L4240" s="12" t="s">
        <v>17154</v>
      </c>
      <c r="M4240" s="13"/>
    </row>
    <row r="4241" spans="2:13" ht="34.9" customHeight="1">
      <c r="B4241" s="3">
        <v>4221</v>
      </c>
      <c r="C4241" s="5" t="s">
        <v>3880</v>
      </c>
      <c r="D4241" s="62" t="s">
        <v>9292</v>
      </c>
      <c r="E4241" s="4" t="s">
        <v>11205</v>
      </c>
      <c r="F4241" s="7">
        <f>Books[[#This Row],[قیمت نهایی]]*100/80</f>
        <v>3918750</v>
      </c>
      <c r="G4241" s="8">
        <v>0.2</v>
      </c>
      <c r="H4241" s="9">
        <f>Books[[#This Row],[تعداد صفحه]]*5000+300000</f>
        <v>3135000</v>
      </c>
      <c r="I4241" s="22">
        <v>2017</v>
      </c>
      <c r="J4241" s="10" t="s">
        <v>7</v>
      </c>
      <c r="K4241" s="11" t="s">
        <v>16636</v>
      </c>
      <c r="L4241" s="12" t="s">
        <v>17154</v>
      </c>
      <c r="M4241" s="13"/>
    </row>
    <row r="4242" spans="2:13" ht="34.9" customHeight="1">
      <c r="B4242" s="3">
        <v>4222</v>
      </c>
      <c r="C4242" s="5" t="s">
        <v>3881</v>
      </c>
      <c r="D4242" s="62" t="s">
        <v>9293</v>
      </c>
      <c r="E4242" s="4" t="s">
        <v>11206</v>
      </c>
      <c r="F4242" s="7">
        <f>Books[[#This Row],[قیمت نهایی]]*100/80</f>
        <v>3950000</v>
      </c>
      <c r="G4242" s="8">
        <v>0.2</v>
      </c>
      <c r="H4242" s="9">
        <f>Books[[#This Row],[تعداد صفحه]]*5000+300000</f>
        <v>3160000</v>
      </c>
      <c r="I4242" s="22">
        <v>2017</v>
      </c>
      <c r="J4242" s="10" t="s">
        <v>15298</v>
      </c>
      <c r="K4242" s="11" t="s">
        <v>16626</v>
      </c>
      <c r="L4242" s="12" t="s">
        <v>17154</v>
      </c>
      <c r="M4242" s="13"/>
    </row>
    <row r="4243" spans="2:13" ht="34.9" customHeight="1">
      <c r="B4243" s="3">
        <v>4223</v>
      </c>
      <c r="C4243" s="5" t="s">
        <v>3882</v>
      </c>
      <c r="D4243" s="62" t="s">
        <v>9294</v>
      </c>
      <c r="E4243" s="4" t="s">
        <v>11207</v>
      </c>
      <c r="F4243" s="7">
        <f>Books[[#This Row],[قیمت نهایی]]*100/80</f>
        <v>3956250</v>
      </c>
      <c r="G4243" s="8">
        <v>0.2</v>
      </c>
      <c r="H4243" s="9">
        <f>Books[[#This Row],[تعداد صفحه]]*5000+300000</f>
        <v>3165000</v>
      </c>
      <c r="I4243" s="22">
        <v>2017</v>
      </c>
      <c r="J4243" s="10" t="s">
        <v>15299</v>
      </c>
      <c r="K4243" s="11" t="s">
        <v>16569</v>
      </c>
      <c r="L4243" s="12" t="s">
        <v>17154</v>
      </c>
      <c r="M4243" s="13"/>
    </row>
    <row r="4244" spans="2:13" ht="34.9" customHeight="1">
      <c r="B4244" s="3">
        <v>4224</v>
      </c>
      <c r="C4244" s="5" t="s">
        <v>3883</v>
      </c>
      <c r="D4244" s="62" t="s">
        <v>9295</v>
      </c>
      <c r="E4244" s="4">
        <v>592</v>
      </c>
      <c r="F4244" s="7">
        <f>Books[[#This Row],[قیمت نهایی]]*100/80</f>
        <v>4075000</v>
      </c>
      <c r="G4244" s="8">
        <v>0.2</v>
      </c>
      <c r="H4244" s="9">
        <f>Books[[#This Row],[تعداد صفحه]]*5000+300000</f>
        <v>3260000</v>
      </c>
      <c r="I4244" s="22">
        <v>2018</v>
      </c>
      <c r="J4244" s="10" t="s">
        <v>15300</v>
      </c>
      <c r="K4244" s="11" t="s">
        <v>16569</v>
      </c>
      <c r="L4244" s="12" t="s">
        <v>17154</v>
      </c>
      <c r="M4244" s="13"/>
    </row>
    <row r="4245" spans="2:13" ht="34.9" customHeight="1">
      <c r="B4245" s="3">
        <v>4225</v>
      </c>
      <c r="C4245" s="5" t="s">
        <v>3884</v>
      </c>
      <c r="D4245" s="62" t="s">
        <v>9296</v>
      </c>
      <c r="E4245" s="4">
        <v>612</v>
      </c>
      <c r="F4245" s="7">
        <f>Books[[#This Row],[قیمت نهایی]]*100/80</f>
        <v>4200000</v>
      </c>
      <c r="G4245" s="8">
        <v>0.2</v>
      </c>
      <c r="H4245" s="9">
        <f>Books[[#This Row],[تعداد صفحه]]*5000+300000</f>
        <v>3360000</v>
      </c>
      <c r="I4245" s="22">
        <v>2017</v>
      </c>
      <c r="J4245" s="10" t="s">
        <v>15301</v>
      </c>
      <c r="K4245" s="11" t="s">
        <v>17041</v>
      </c>
      <c r="L4245" s="12" t="s">
        <v>17154</v>
      </c>
      <c r="M4245" s="13"/>
    </row>
    <row r="4246" spans="2:13" ht="34.9" customHeight="1">
      <c r="B4246" s="3">
        <v>4226</v>
      </c>
      <c r="C4246" s="5" t="s">
        <v>3885</v>
      </c>
      <c r="D4246" s="62" t="s">
        <v>9297</v>
      </c>
      <c r="E4246" s="4" t="s">
        <v>11132</v>
      </c>
      <c r="F4246" s="7">
        <f>Books[[#This Row],[قیمت نهایی]]*100/80</f>
        <v>4262500</v>
      </c>
      <c r="G4246" s="8">
        <v>0.2</v>
      </c>
      <c r="H4246" s="9">
        <f>Books[[#This Row],[تعداد صفحه]]*5000+300000</f>
        <v>3410000</v>
      </c>
      <c r="I4246" s="22">
        <v>2017</v>
      </c>
      <c r="J4246" s="10" t="s">
        <v>15299</v>
      </c>
      <c r="K4246" s="11" t="s">
        <v>16569</v>
      </c>
      <c r="L4246" s="12" t="s">
        <v>17154</v>
      </c>
      <c r="M4246" s="13"/>
    </row>
    <row r="4247" spans="2:13" ht="34.9" customHeight="1">
      <c r="B4247" s="3">
        <v>4227</v>
      </c>
      <c r="C4247" s="5" t="s">
        <v>3886</v>
      </c>
      <c r="D4247" s="62" t="s">
        <v>9298</v>
      </c>
      <c r="E4247" s="4" t="s">
        <v>11208</v>
      </c>
      <c r="F4247" s="7">
        <f>Books[[#This Row],[قیمت نهایی]]*100/80</f>
        <v>4312500</v>
      </c>
      <c r="G4247" s="8">
        <v>0.2</v>
      </c>
      <c r="H4247" s="9">
        <f>Books[[#This Row],[تعداد صفحه]]*5000+300000</f>
        <v>3450000</v>
      </c>
      <c r="I4247" s="22">
        <v>2018</v>
      </c>
      <c r="J4247" s="10" t="s">
        <v>15302</v>
      </c>
      <c r="K4247" s="11" t="s">
        <v>17047</v>
      </c>
      <c r="L4247" s="12" t="s">
        <v>17154</v>
      </c>
      <c r="M4247" s="13"/>
    </row>
    <row r="4248" spans="2:13" ht="34.9" customHeight="1">
      <c r="B4248" s="3">
        <v>4228</v>
      </c>
      <c r="C4248" s="5" t="s">
        <v>3887</v>
      </c>
      <c r="D4248" s="62" t="s">
        <v>9299</v>
      </c>
      <c r="E4248" s="4" t="s">
        <v>11133</v>
      </c>
      <c r="F4248" s="7">
        <f>Books[[#This Row],[قیمت نهایی]]*100/80</f>
        <v>775000</v>
      </c>
      <c r="G4248" s="8">
        <v>0.2</v>
      </c>
      <c r="H4248" s="9">
        <f>Books[[#This Row],[تعداد صفحه]]*5000+300000</f>
        <v>620000</v>
      </c>
      <c r="I4248" s="22">
        <v>2017</v>
      </c>
      <c r="J4248" s="10" t="s">
        <v>15303</v>
      </c>
      <c r="K4248" s="11" t="s">
        <v>16575</v>
      </c>
      <c r="L4248" s="12" t="s">
        <v>17154</v>
      </c>
      <c r="M4248" s="13"/>
    </row>
    <row r="4249" spans="2:13" ht="34.9" customHeight="1">
      <c r="B4249" s="3">
        <v>4229</v>
      </c>
      <c r="C4249" s="5" t="s">
        <v>3888</v>
      </c>
      <c r="D4249" s="62" t="s">
        <v>9300</v>
      </c>
      <c r="E4249" s="4">
        <v>647</v>
      </c>
      <c r="F4249" s="7">
        <f>Books[[#This Row],[قیمت نهایی]]*100/80</f>
        <v>4418750</v>
      </c>
      <c r="G4249" s="8">
        <v>0.2</v>
      </c>
      <c r="H4249" s="9">
        <f>Books[[#This Row],[تعداد صفحه]]*5000+300000</f>
        <v>3535000</v>
      </c>
      <c r="I4249" s="22">
        <v>2018</v>
      </c>
      <c r="J4249" s="10" t="s">
        <v>15304</v>
      </c>
      <c r="K4249" s="11" t="s">
        <v>16575</v>
      </c>
      <c r="L4249" s="12" t="s">
        <v>17154</v>
      </c>
      <c r="M4249" s="13"/>
    </row>
    <row r="4250" spans="2:13" ht="34.9" customHeight="1">
      <c r="B4250" s="3">
        <v>4230</v>
      </c>
      <c r="C4250" s="5" t="s">
        <v>3889</v>
      </c>
      <c r="D4250" s="62" t="s">
        <v>9301</v>
      </c>
      <c r="E4250" s="4" t="s">
        <v>10717</v>
      </c>
      <c r="F4250" s="7">
        <f>Books[[#This Row],[قیمت نهایی]]*100/80</f>
        <v>4475000</v>
      </c>
      <c r="G4250" s="8">
        <v>0.2</v>
      </c>
      <c r="H4250" s="9">
        <f>Books[[#This Row],[تعداد صفحه]]*5000+300000</f>
        <v>3580000</v>
      </c>
      <c r="I4250" s="22">
        <v>2017</v>
      </c>
      <c r="J4250" s="10" t="s">
        <v>15305</v>
      </c>
      <c r="K4250" s="11" t="s">
        <v>3</v>
      </c>
      <c r="L4250" s="12" t="s">
        <v>17154</v>
      </c>
      <c r="M4250" s="13"/>
    </row>
    <row r="4251" spans="2:13" ht="34.9" customHeight="1">
      <c r="B4251" s="3">
        <v>4231</v>
      </c>
      <c r="C4251" s="5" t="s">
        <v>3890</v>
      </c>
      <c r="D4251" s="62" t="s">
        <v>9302</v>
      </c>
      <c r="E4251" s="4" t="s">
        <v>10804</v>
      </c>
      <c r="F4251" s="7">
        <f>Books[[#This Row],[قیمت نهایی]]*100/80</f>
        <v>4675000</v>
      </c>
      <c r="G4251" s="8">
        <v>0.2</v>
      </c>
      <c r="H4251" s="9">
        <f>Books[[#This Row],[تعداد صفحه]]*5000+300000</f>
        <v>3740000</v>
      </c>
      <c r="I4251" s="22">
        <v>2018</v>
      </c>
      <c r="J4251" s="10" t="s">
        <v>15306</v>
      </c>
      <c r="K4251" s="11" t="s">
        <v>16851</v>
      </c>
      <c r="L4251" s="12" t="s">
        <v>17154</v>
      </c>
      <c r="M4251" s="13"/>
    </row>
    <row r="4252" spans="2:13" ht="34.9" customHeight="1">
      <c r="B4252" s="3">
        <v>4232</v>
      </c>
      <c r="C4252" s="5" t="s">
        <v>3891</v>
      </c>
      <c r="D4252" s="62" t="s">
        <v>9303</v>
      </c>
      <c r="E4252" s="4" t="s">
        <v>11209</v>
      </c>
      <c r="F4252" s="7">
        <f>Books[[#This Row],[قیمت نهایی]]*100/80</f>
        <v>4781250</v>
      </c>
      <c r="G4252" s="8">
        <v>0.2</v>
      </c>
      <c r="H4252" s="9">
        <f>Books[[#This Row],[تعداد صفحه]]*5000+300000</f>
        <v>3825000</v>
      </c>
      <c r="I4252" s="22">
        <v>2017</v>
      </c>
      <c r="J4252" s="10" t="s">
        <v>15307</v>
      </c>
      <c r="K4252" s="11" t="s">
        <v>16575</v>
      </c>
      <c r="L4252" s="12" t="s">
        <v>17154</v>
      </c>
      <c r="M4252" s="13"/>
    </row>
    <row r="4253" spans="2:13" ht="34.9" customHeight="1">
      <c r="B4253" s="3">
        <v>4233</v>
      </c>
      <c r="C4253" s="5" t="s">
        <v>3590</v>
      </c>
      <c r="D4253" s="62" t="s">
        <v>9304</v>
      </c>
      <c r="E4253" s="4" t="s">
        <v>10938</v>
      </c>
      <c r="F4253" s="7">
        <f>Books[[#This Row],[قیمت نهایی]]*100/80</f>
        <v>4975000</v>
      </c>
      <c r="G4253" s="8">
        <v>0.2</v>
      </c>
      <c r="H4253" s="9">
        <f>Books[[#This Row],[تعداد صفحه]]*5000+300000</f>
        <v>3980000</v>
      </c>
      <c r="I4253" s="22">
        <v>2017</v>
      </c>
      <c r="J4253" s="10" t="s">
        <v>14997</v>
      </c>
      <c r="K4253" s="11" t="s">
        <v>8</v>
      </c>
      <c r="L4253" s="12" t="s">
        <v>17154</v>
      </c>
      <c r="M4253" s="13"/>
    </row>
    <row r="4254" spans="2:13" ht="34.9" customHeight="1">
      <c r="B4254" s="3">
        <v>4234</v>
      </c>
      <c r="C4254" s="5" t="s">
        <v>3892</v>
      </c>
      <c r="D4254" s="62" t="s">
        <v>9305</v>
      </c>
      <c r="E4254" s="4" t="s">
        <v>10938</v>
      </c>
      <c r="F4254" s="7">
        <f>Books[[#This Row],[قیمت نهایی]]*100/80</f>
        <v>4975000</v>
      </c>
      <c r="G4254" s="8">
        <v>0.2</v>
      </c>
      <c r="H4254" s="9">
        <f>Books[[#This Row],[تعداد صفحه]]*5000+300000</f>
        <v>3980000</v>
      </c>
      <c r="I4254" s="22">
        <v>2017</v>
      </c>
      <c r="J4254" s="10" t="s">
        <v>15308</v>
      </c>
      <c r="K4254" s="11" t="s">
        <v>8</v>
      </c>
      <c r="L4254" s="12" t="s">
        <v>17154</v>
      </c>
      <c r="M4254" s="13"/>
    </row>
    <row r="4255" spans="2:13" ht="34.9" customHeight="1">
      <c r="B4255" s="3">
        <v>4235</v>
      </c>
      <c r="C4255" s="5" t="s">
        <v>3893</v>
      </c>
      <c r="D4255" s="62" t="s">
        <v>9306</v>
      </c>
      <c r="E4255" s="4" t="s">
        <v>10742</v>
      </c>
      <c r="F4255" s="7">
        <f>Books[[#This Row],[قیمت نهایی]]*100/80</f>
        <v>837500</v>
      </c>
      <c r="G4255" s="8">
        <v>0.2</v>
      </c>
      <c r="H4255" s="9">
        <f>Books[[#This Row],[تعداد صفحه]]*5000+300000</f>
        <v>670000</v>
      </c>
      <c r="I4255" s="22">
        <v>2017</v>
      </c>
      <c r="J4255" s="10" t="s">
        <v>15309</v>
      </c>
      <c r="K4255" s="11" t="s">
        <v>16575</v>
      </c>
      <c r="L4255" s="12" t="s">
        <v>17154</v>
      </c>
      <c r="M4255" s="13"/>
    </row>
    <row r="4256" spans="2:13" ht="34.9" customHeight="1">
      <c r="B4256" s="3">
        <v>4236</v>
      </c>
      <c r="C4256" s="5" t="s">
        <v>3894</v>
      </c>
      <c r="D4256" s="62" t="s">
        <v>9307</v>
      </c>
      <c r="E4256" s="4" t="s">
        <v>10742</v>
      </c>
      <c r="F4256" s="7">
        <f>Books[[#This Row],[قیمت نهایی]]*100/80</f>
        <v>837500</v>
      </c>
      <c r="G4256" s="8">
        <v>0.2</v>
      </c>
      <c r="H4256" s="9">
        <f>Books[[#This Row],[تعداد صفحه]]*5000+300000</f>
        <v>670000</v>
      </c>
      <c r="I4256" s="22">
        <v>2018</v>
      </c>
      <c r="J4256" s="10" t="s">
        <v>15310</v>
      </c>
      <c r="K4256" s="11" t="s">
        <v>16575</v>
      </c>
      <c r="L4256" s="12" t="s">
        <v>17154</v>
      </c>
      <c r="M4256" s="13"/>
    </row>
    <row r="4257" spans="2:13" ht="34.9" customHeight="1">
      <c r="B4257" s="3">
        <v>4237</v>
      </c>
      <c r="C4257" s="5" t="s">
        <v>3895</v>
      </c>
      <c r="D4257" s="62" t="s">
        <v>9308</v>
      </c>
      <c r="E4257" s="4">
        <v>75</v>
      </c>
      <c r="F4257" s="7">
        <f>Books[[#This Row],[قیمت نهایی]]*100/80</f>
        <v>843750</v>
      </c>
      <c r="G4257" s="8">
        <v>0.2</v>
      </c>
      <c r="H4257" s="9">
        <f>Books[[#This Row],[تعداد صفحه]]*5000+300000</f>
        <v>675000</v>
      </c>
      <c r="I4257" s="22">
        <v>2018</v>
      </c>
      <c r="J4257" s="10" t="s">
        <v>15311</v>
      </c>
      <c r="K4257" s="11" t="s">
        <v>16575</v>
      </c>
      <c r="L4257" s="12" t="s">
        <v>17154</v>
      </c>
      <c r="M4257" s="13"/>
    </row>
    <row r="4258" spans="2:13" ht="34.9" customHeight="1">
      <c r="B4258" s="3">
        <v>4238</v>
      </c>
      <c r="C4258" s="5" t="s">
        <v>3896</v>
      </c>
      <c r="D4258" s="62" t="s">
        <v>9309</v>
      </c>
      <c r="E4258" s="4" t="s">
        <v>11183</v>
      </c>
      <c r="F4258" s="7">
        <f>Books[[#This Row],[قیمت نهایی]]*100/80</f>
        <v>5075000</v>
      </c>
      <c r="G4258" s="8">
        <v>0.2</v>
      </c>
      <c r="H4258" s="9">
        <f>Books[[#This Row],[تعداد صفحه]]*5000+300000</f>
        <v>4060000</v>
      </c>
      <c r="I4258" s="22">
        <v>2018</v>
      </c>
      <c r="J4258" s="10" t="s">
        <v>15312</v>
      </c>
      <c r="K4258" s="11" t="s">
        <v>17041</v>
      </c>
      <c r="L4258" s="12" t="s">
        <v>17154</v>
      </c>
      <c r="M4258" s="13"/>
    </row>
    <row r="4259" spans="2:13" ht="34.9" customHeight="1">
      <c r="B4259" s="3">
        <v>4239</v>
      </c>
      <c r="C4259" s="5" t="s">
        <v>3897</v>
      </c>
      <c r="D4259" s="62" t="s">
        <v>9310</v>
      </c>
      <c r="E4259" s="4">
        <v>766</v>
      </c>
      <c r="F4259" s="7">
        <f>Books[[#This Row],[قیمت نهایی]]*100/80</f>
        <v>5162500</v>
      </c>
      <c r="G4259" s="8">
        <v>0.2</v>
      </c>
      <c r="H4259" s="9">
        <f>Books[[#This Row],[تعداد صفحه]]*5000+300000</f>
        <v>4130000</v>
      </c>
      <c r="I4259" s="22">
        <v>2017</v>
      </c>
      <c r="J4259" s="10" t="s">
        <v>15313</v>
      </c>
      <c r="K4259" s="11" t="s">
        <v>16575</v>
      </c>
      <c r="L4259" s="12" t="s">
        <v>17154</v>
      </c>
      <c r="M4259" s="13"/>
    </row>
    <row r="4260" spans="2:13" ht="34.9" customHeight="1">
      <c r="B4260" s="3">
        <v>4240</v>
      </c>
      <c r="C4260" s="5" t="s">
        <v>3898</v>
      </c>
      <c r="D4260" s="62" t="s">
        <v>9311</v>
      </c>
      <c r="E4260" s="4" t="s">
        <v>11153</v>
      </c>
      <c r="F4260" s="7">
        <f>Books[[#This Row],[قیمت نهایی]]*100/80</f>
        <v>900000</v>
      </c>
      <c r="G4260" s="8">
        <v>0.2</v>
      </c>
      <c r="H4260" s="9">
        <f>Books[[#This Row],[تعداد صفحه]]*5000+300000</f>
        <v>720000</v>
      </c>
      <c r="I4260" s="22">
        <v>2018</v>
      </c>
      <c r="J4260" s="10" t="s">
        <v>15314</v>
      </c>
      <c r="K4260" s="11" t="s">
        <v>16575</v>
      </c>
      <c r="L4260" s="12" t="s">
        <v>17154</v>
      </c>
      <c r="M4260" s="13"/>
    </row>
    <row r="4261" spans="2:13" ht="34.9" customHeight="1">
      <c r="B4261" s="3">
        <v>4241</v>
      </c>
      <c r="C4261" s="5" t="s">
        <v>3899</v>
      </c>
      <c r="D4261" s="62" t="s">
        <v>9312</v>
      </c>
      <c r="E4261" s="4" t="s">
        <v>10780</v>
      </c>
      <c r="F4261" s="7">
        <f>Books[[#This Row],[قیمت نهایی]]*100/80</f>
        <v>5687500</v>
      </c>
      <c r="G4261" s="8">
        <v>0.2</v>
      </c>
      <c r="H4261" s="9">
        <f>Books[[#This Row],[تعداد صفحه]]*5000+300000</f>
        <v>4550000</v>
      </c>
      <c r="I4261" s="22">
        <v>2017</v>
      </c>
      <c r="J4261" s="10" t="s">
        <v>15315</v>
      </c>
      <c r="K4261" s="11" t="s">
        <v>16569</v>
      </c>
      <c r="L4261" s="12" t="s">
        <v>17154</v>
      </c>
      <c r="M4261" s="13"/>
    </row>
    <row r="4262" spans="2:13" ht="34.9" customHeight="1">
      <c r="B4262" s="3">
        <v>4242</v>
      </c>
      <c r="C4262" s="5" t="s">
        <v>3900</v>
      </c>
      <c r="D4262" s="62" t="s">
        <v>9313</v>
      </c>
      <c r="E4262" s="4" t="s">
        <v>11157</v>
      </c>
      <c r="F4262" s="7">
        <f>Books[[#This Row],[قیمت نهایی]]*100/80</f>
        <v>912500</v>
      </c>
      <c r="G4262" s="8">
        <v>0.2</v>
      </c>
      <c r="H4262" s="9">
        <f>Books[[#This Row],[تعداد صفحه]]*5000+300000</f>
        <v>730000</v>
      </c>
      <c r="I4262" s="22">
        <v>2017</v>
      </c>
      <c r="J4262" s="10" t="s">
        <v>15316</v>
      </c>
      <c r="K4262" s="11" t="s">
        <v>16562</v>
      </c>
      <c r="L4262" s="12" t="s">
        <v>17154</v>
      </c>
      <c r="M4262" s="13"/>
    </row>
    <row r="4263" spans="2:13" ht="34.9" customHeight="1">
      <c r="B4263" s="3">
        <v>4243</v>
      </c>
      <c r="C4263" s="5" t="s">
        <v>3901</v>
      </c>
      <c r="D4263" s="62" t="s">
        <v>9314</v>
      </c>
      <c r="E4263" s="4">
        <v>86</v>
      </c>
      <c r="F4263" s="7">
        <f>Books[[#This Row],[قیمت نهایی]]*100/80</f>
        <v>912500</v>
      </c>
      <c r="G4263" s="8">
        <v>0.2</v>
      </c>
      <c r="H4263" s="9">
        <f>Books[[#This Row],[تعداد صفحه]]*5000+300000</f>
        <v>730000</v>
      </c>
      <c r="I4263" s="22">
        <v>2017</v>
      </c>
      <c r="J4263" s="10" t="s">
        <v>15317</v>
      </c>
      <c r="K4263" s="11" t="s">
        <v>16575</v>
      </c>
      <c r="L4263" s="12" t="s">
        <v>17154</v>
      </c>
      <c r="M4263" s="13"/>
    </row>
    <row r="4264" spans="2:13" ht="34.9" customHeight="1">
      <c r="B4264" s="3">
        <v>4244</v>
      </c>
      <c r="C4264" s="5" t="s">
        <v>3902</v>
      </c>
      <c r="D4264" s="62" t="s">
        <v>9315</v>
      </c>
      <c r="E4264" s="4" t="s">
        <v>10942</v>
      </c>
      <c r="F4264" s="7">
        <f>Books[[#This Row],[قیمت نهایی]]*100/80</f>
        <v>5775000</v>
      </c>
      <c r="G4264" s="8">
        <v>0.2</v>
      </c>
      <c r="H4264" s="9">
        <f>Books[[#This Row],[تعداد صفحه]]*5000+300000</f>
        <v>4620000</v>
      </c>
      <c r="I4264" s="22">
        <v>2017</v>
      </c>
      <c r="J4264" s="10" t="s">
        <v>7</v>
      </c>
      <c r="K4264" s="11" t="s">
        <v>5</v>
      </c>
      <c r="L4264" s="12" t="s">
        <v>17154</v>
      </c>
      <c r="M4264" s="13"/>
    </row>
    <row r="4265" spans="2:13" ht="34.9" customHeight="1">
      <c r="B4265" s="3">
        <v>4245</v>
      </c>
      <c r="C4265" s="5" t="s">
        <v>3903</v>
      </c>
      <c r="D4265" s="62" t="s">
        <v>9316</v>
      </c>
      <c r="E4265" s="4" t="s">
        <v>11187</v>
      </c>
      <c r="F4265" s="7">
        <f>Books[[#This Row],[قیمت نهایی]]*100/80</f>
        <v>6075000</v>
      </c>
      <c r="G4265" s="8">
        <v>0.2</v>
      </c>
      <c r="H4265" s="9">
        <f>Books[[#This Row],[تعداد صفحه]]*5000+300000</f>
        <v>4860000</v>
      </c>
      <c r="I4265" s="22">
        <v>2017</v>
      </c>
      <c r="J4265" s="10" t="s">
        <v>15318</v>
      </c>
      <c r="K4265" s="11" t="s">
        <v>32</v>
      </c>
      <c r="L4265" s="12" t="s">
        <v>17154</v>
      </c>
      <c r="M4265" s="13"/>
    </row>
    <row r="4266" spans="2:13" ht="34.9" customHeight="1">
      <c r="B4266" s="3">
        <v>4246</v>
      </c>
      <c r="C4266" s="5" t="s">
        <v>3904</v>
      </c>
      <c r="D4266" s="62" t="s">
        <v>9317</v>
      </c>
      <c r="E4266" s="4">
        <v>92</v>
      </c>
      <c r="F4266" s="7">
        <f>Books[[#This Row],[قیمت نهایی]]*100/80</f>
        <v>950000</v>
      </c>
      <c r="G4266" s="8">
        <v>0.2</v>
      </c>
      <c r="H4266" s="9">
        <f>Books[[#This Row],[تعداد صفحه]]*5000+300000</f>
        <v>760000</v>
      </c>
      <c r="I4266" s="22">
        <v>2017</v>
      </c>
      <c r="J4266" s="10" t="s">
        <v>15319</v>
      </c>
      <c r="K4266" s="11" t="s">
        <v>16575</v>
      </c>
      <c r="L4266" s="12" t="s">
        <v>17154</v>
      </c>
      <c r="M4266" s="13"/>
    </row>
    <row r="4267" spans="2:13" ht="34.9" customHeight="1">
      <c r="B4267" s="3">
        <v>4247</v>
      </c>
      <c r="C4267" s="5" t="s">
        <v>3905</v>
      </c>
      <c r="D4267" s="62" t="s">
        <v>9318</v>
      </c>
      <c r="E4267" s="4" t="s">
        <v>11164</v>
      </c>
      <c r="F4267" s="7">
        <f>Books[[#This Row],[قیمت نهایی]]*100/80</f>
        <v>962500</v>
      </c>
      <c r="G4267" s="8">
        <v>0.2</v>
      </c>
      <c r="H4267" s="9">
        <f>Books[[#This Row],[تعداد صفحه]]*5000+300000</f>
        <v>770000</v>
      </c>
      <c r="I4267" s="22">
        <v>2017</v>
      </c>
      <c r="J4267" s="10" t="s">
        <v>15320</v>
      </c>
      <c r="K4267" s="11" t="s">
        <v>16676</v>
      </c>
      <c r="L4267" s="12" t="s">
        <v>17154</v>
      </c>
      <c r="M4267" s="13"/>
    </row>
    <row r="4268" spans="2:13" ht="34.9" customHeight="1">
      <c r="B4268" s="3">
        <v>4248</v>
      </c>
      <c r="C4268" s="5" t="s">
        <v>3906</v>
      </c>
      <c r="D4268" s="62" t="s">
        <v>9319</v>
      </c>
      <c r="E4268" s="4" t="s">
        <v>11166</v>
      </c>
      <c r="F4268" s="7">
        <f>Books[[#This Row],[قیمت نهایی]]*100/80</f>
        <v>975000</v>
      </c>
      <c r="G4268" s="8">
        <v>0.2</v>
      </c>
      <c r="H4268" s="9">
        <f>Books[[#This Row],[تعداد صفحه]]*5000+300000</f>
        <v>780000</v>
      </c>
      <c r="I4268" s="22">
        <v>2017</v>
      </c>
      <c r="J4268" s="10" t="s">
        <v>15321</v>
      </c>
      <c r="K4268" s="11" t="s">
        <v>17040</v>
      </c>
      <c r="L4268" s="12" t="s">
        <v>17154</v>
      </c>
      <c r="M4268" s="13"/>
    </row>
    <row r="4269" spans="2:13" ht="34.9" customHeight="1">
      <c r="B4269" s="3">
        <v>4249</v>
      </c>
      <c r="C4269" s="5" t="s">
        <v>3907</v>
      </c>
      <c r="D4269" s="62" t="s">
        <v>9320</v>
      </c>
      <c r="E4269" s="4" t="s">
        <v>11166</v>
      </c>
      <c r="F4269" s="7">
        <f>Books[[#This Row],[قیمت نهایی]]*100/80</f>
        <v>975000</v>
      </c>
      <c r="G4269" s="8">
        <v>0.2</v>
      </c>
      <c r="H4269" s="9">
        <f>Books[[#This Row],[تعداد صفحه]]*5000+300000</f>
        <v>780000</v>
      </c>
      <c r="I4269" s="22">
        <v>2017</v>
      </c>
      <c r="J4269" s="10" t="s">
        <v>15322</v>
      </c>
      <c r="K4269" s="11" t="s">
        <v>17040</v>
      </c>
      <c r="L4269" s="12" t="s">
        <v>17154</v>
      </c>
      <c r="M4269" s="13"/>
    </row>
    <row r="4270" spans="2:13" ht="34.9" customHeight="1">
      <c r="B4270" s="3">
        <v>4250</v>
      </c>
      <c r="C4270" s="5" t="s">
        <v>3908</v>
      </c>
      <c r="D4270" s="62" t="s">
        <v>9321</v>
      </c>
      <c r="E4270" s="4" t="s">
        <v>11189</v>
      </c>
      <c r="F4270" s="7">
        <f>Books[[#This Row],[قیمت نهایی]]*100/80</f>
        <v>6375000</v>
      </c>
      <c r="G4270" s="8">
        <v>0.2</v>
      </c>
      <c r="H4270" s="9">
        <f>Books[[#This Row],[تعداد صفحه]]*5000+300000</f>
        <v>5100000</v>
      </c>
      <c r="I4270" s="22">
        <v>2017</v>
      </c>
      <c r="J4270" s="10" t="s">
        <v>15323</v>
      </c>
      <c r="K4270" s="11" t="s">
        <v>16575</v>
      </c>
      <c r="L4270" s="12" t="s">
        <v>17154</v>
      </c>
      <c r="M4270" s="13"/>
    </row>
    <row r="4271" spans="2:13" ht="34.9" customHeight="1">
      <c r="B4271" s="3">
        <v>4251</v>
      </c>
      <c r="C4271" s="5" t="s">
        <v>3909</v>
      </c>
      <c r="D4271" s="62" t="s">
        <v>9322</v>
      </c>
      <c r="E4271" s="4">
        <v>99</v>
      </c>
      <c r="F4271" s="7">
        <f>Books[[#This Row],[قیمت نهایی]]*100/80</f>
        <v>993750</v>
      </c>
      <c r="G4271" s="8">
        <v>0.2</v>
      </c>
      <c r="H4271" s="9">
        <f>Books[[#This Row],[تعداد صفحه]]*5000+300000</f>
        <v>795000</v>
      </c>
      <c r="I4271" s="22">
        <v>2018</v>
      </c>
      <c r="J4271" s="10" t="s">
        <v>15324</v>
      </c>
      <c r="K4271" s="11" t="s">
        <v>16569</v>
      </c>
      <c r="L4271" s="12" t="s">
        <v>17154</v>
      </c>
      <c r="M4271" s="13"/>
    </row>
    <row r="4272" spans="2:13" ht="34.9" customHeight="1">
      <c r="B4272" s="3">
        <v>4252</v>
      </c>
      <c r="C4272" s="5" t="s">
        <v>3910</v>
      </c>
      <c r="D4272" s="62" t="s">
        <v>9323</v>
      </c>
      <c r="E4272" s="4">
        <v>992</v>
      </c>
      <c r="F4272" s="7">
        <f>Books[[#This Row],[قیمت نهایی]]*100/80</f>
        <v>6575000</v>
      </c>
      <c r="G4272" s="8">
        <v>0.2</v>
      </c>
      <c r="H4272" s="9">
        <f>Books[[#This Row],[تعداد صفحه]]*5000+300000</f>
        <v>5260000</v>
      </c>
      <c r="I4272" s="22">
        <v>2017</v>
      </c>
      <c r="J4272" s="10" t="s">
        <v>15162</v>
      </c>
      <c r="K4272" s="11" t="s">
        <v>17041</v>
      </c>
      <c r="L4272" s="12" t="s">
        <v>17154</v>
      </c>
      <c r="M4272" s="13"/>
    </row>
    <row r="4273" spans="2:13" ht="34.9" customHeight="1">
      <c r="B4273" s="41"/>
      <c r="C4273" s="42"/>
      <c r="D4273" s="40" t="s">
        <v>17155</v>
      </c>
      <c r="E4273" s="41"/>
      <c r="F4273" s="43"/>
      <c r="G4273" s="44"/>
      <c r="H4273" s="45"/>
      <c r="I4273" s="46"/>
      <c r="J4273" s="47"/>
      <c r="K4273" s="48"/>
      <c r="L4273" s="49"/>
      <c r="M4273" s="13"/>
    </row>
    <row r="4274" spans="2:13" ht="34.9" customHeight="1">
      <c r="B4274" s="3">
        <v>4253</v>
      </c>
      <c r="C4274" s="5" t="s">
        <v>3911</v>
      </c>
      <c r="D4274" s="62" t="s">
        <v>9324</v>
      </c>
      <c r="E4274" s="4">
        <v>100</v>
      </c>
      <c r="F4274" s="7">
        <f>Books[[#This Row],[قیمت نهایی]]*100/80</f>
        <v>1000000</v>
      </c>
      <c r="G4274" s="8">
        <v>0.2</v>
      </c>
      <c r="H4274" s="9">
        <f>Books[[#This Row],[تعداد صفحه]]*5000+300000</f>
        <v>800000</v>
      </c>
      <c r="I4274" s="22">
        <v>2017</v>
      </c>
      <c r="J4274" s="10" t="s">
        <v>13248</v>
      </c>
      <c r="K4274" s="11" t="s">
        <v>16891</v>
      </c>
      <c r="L4274" s="12" t="s">
        <v>17155</v>
      </c>
      <c r="M4274" s="13"/>
    </row>
    <row r="4275" spans="2:13" ht="34.9" customHeight="1">
      <c r="B4275" s="3">
        <v>4254</v>
      </c>
      <c r="C4275" s="5" t="s">
        <v>3912</v>
      </c>
      <c r="D4275" s="62" t="s">
        <v>9325</v>
      </c>
      <c r="E4275" s="4">
        <v>101</v>
      </c>
      <c r="F4275" s="7">
        <f>Books[[#This Row],[قیمت نهایی]]*100/80</f>
        <v>1006250</v>
      </c>
      <c r="G4275" s="8">
        <v>0.2</v>
      </c>
      <c r="H4275" s="9">
        <f>Books[[#This Row],[تعداد صفحه]]*5000+300000</f>
        <v>805000</v>
      </c>
      <c r="I4275" s="22">
        <v>2018</v>
      </c>
      <c r="J4275" s="10" t="s">
        <v>15325</v>
      </c>
      <c r="K4275" s="11" t="s">
        <v>16575</v>
      </c>
      <c r="L4275" s="12" t="s">
        <v>17155</v>
      </c>
      <c r="M4275" s="13"/>
    </row>
    <row r="4276" spans="2:13" ht="34.9" customHeight="1">
      <c r="B4276" s="3">
        <v>4255</v>
      </c>
      <c r="C4276" s="5" t="s">
        <v>3913</v>
      </c>
      <c r="D4276" s="62" t="s">
        <v>9326</v>
      </c>
      <c r="E4276" s="4" t="s">
        <v>10998</v>
      </c>
      <c r="F4276" s="7">
        <f>Books[[#This Row],[قیمت نهایی]]*100/80</f>
        <v>1025000</v>
      </c>
      <c r="G4276" s="8">
        <v>0.2</v>
      </c>
      <c r="H4276" s="9">
        <f>Books[[#This Row],[تعداد صفحه]]*5000+300000</f>
        <v>820000</v>
      </c>
      <c r="I4276" s="22">
        <v>2017</v>
      </c>
      <c r="J4276" s="10" t="s">
        <v>15326</v>
      </c>
      <c r="K4276" s="11" t="s">
        <v>16568</v>
      </c>
      <c r="L4276" s="12" t="s">
        <v>17155</v>
      </c>
      <c r="M4276" s="13"/>
    </row>
    <row r="4277" spans="2:13" ht="34.9" customHeight="1">
      <c r="B4277" s="3">
        <v>4256</v>
      </c>
      <c r="C4277" s="5" t="s">
        <v>3914</v>
      </c>
      <c r="D4277" s="62" t="s">
        <v>9327</v>
      </c>
      <c r="E4277" s="4" t="s">
        <v>10999</v>
      </c>
      <c r="F4277" s="7">
        <f>Books[[#This Row],[قیمت نهایی]]*100/80</f>
        <v>1037500</v>
      </c>
      <c r="G4277" s="8">
        <v>0.2</v>
      </c>
      <c r="H4277" s="9">
        <f>Books[[#This Row],[تعداد صفحه]]*5000+300000</f>
        <v>830000</v>
      </c>
      <c r="I4277" s="22">
        <v>2017</v>
      </c>
      <c r="J4277" s="10" t="s">
        <v>15327</v>
      </c>
      <c r="K4277" s="11" t="s">
        <v>16568</v>
      </c>
      <c r="L4277" s="12" t="s">
        <v>17155</v>
      </c>
      <c r="M4277" s="13"/>
    </row>
    <row r="4278" spans="2:13" ht="34.9" customHeight="1">
      <c r="B4278" s="3">
        <v>4257</v>
      </c>
      <c r="C4278" s="5" t="s">
        <v>3915</v>
      </c>
      <c r="D4278" s="62" t="s">
        <v>9328</v>
      </c>
      <c r="E4278" s="4" t="s">
        <v>11001</v>
      </c>
      <c r="F4278" s="7">
        <f>Books[[#This Row],[قیمت نهایی]]*100/80</f>
        <v>1050000</v>
      </c>
      <c r="G4278" s="8">
        <v>0.2</v>
      </c>
      <c r="H4278" s="9">
        <f>Books[[#This Row],[تعداد صفحه]]*5000+300000</f>
        <v>840000</v>
      </c>
      <c r="I4278" s="22">
        <v>2017</v>
      </c>
      <c r="J4278" s="10" t="s">
        <v>14572</v>
      </c>
      <c r="K4278" s="11" t="s">
        <v>16964</v>
      </c>
      <c r="L4278" s="12" t="s">
        <v>17155</v>
      </c>
      <c r="M4278" s="13"/>
    </row>
    <row r="4279" spans="2:13" ht="34.9" customHeight="1">
      <c r="B4279" s="3">
        <v>4258</v>
      </c>
      <c r="C4279" s="5" t="s">
        <v>3916</v>
      </c>
      <c r="D4279" s="62" t="s">
        <v>9329</v>
      </c>
      <c r="E4279" s="4">
        <v>108</v>
      </c>
      <c r="F4279" s="7">
        <f>Books[[#This Row],[قیمت نهایی]]*100/80</f>
        <v>1050000</v>
      </c>
      <c r="G4279" s="8">
        <v>0.2</v>
      </c>
      <c r="H4279" s="9">
        <f>Books[[#This Row],[تعداد صفحه]]*5000+300000</f>
        <v>840000</v>
      </c>
      <c r="I4279" s="22">
        <v>2018</v>
      </c>
      <c r="J4279" s="10" t="s">
        <v>13248</v>
      </c>
      <c r="K4279" s="11" t="s">
        <v>16891</v>
      </c>
      <c r="L4279" s="12" t="s">
        <v>17155</v>
      </c>
      <c r="M4279" s="13"/>
    </row>
    <row r="4280" spans="2:13" ht="34.9" customHeight="1">
      <c r="B4280" s="3">
        <v>4259</v>
      </c>
      <c r="C4280" s="5" t="s">
        <v>3917</v>
      </c>
      <c r="D4280" s="62" t="s">
        <v>9330</v>
      </c>
      <c r="E4280" s="4" t="s">
        <v>11210</v>
      </c>
      <c r="F4280" s="7">
        <f>Books[[#This Row],[قیمت نهایی]]*100/80</f>
        <v>7125000</v>
      </c>
      <c r="G4280" s="8">
        <v>0.2</v>
      </c>
      <c r="H4280" s="9">
        <f>Books[[#This Row],[تعداد صفحه]]*5000+300000</f>
        <v>5700000</v>
      </c>
      <c r="I4280" s="22">
        <v>2017</v>
      </c>
      <c r="J4280" s="10" t="s">
        <v>15328</v>
      </c>
      <c r="K4280" s="11" t="s">
        <v>16571</v>
      </c>
      <c r="L4280" s="12" t="s">
        <v>17155</v>
      </c>
      <c r="M4280" s="13"/>
    </row>
    <row r="4281" spans="2:13" ht="34.9" customHeight="1">
      <c r="B4281" s="3">
        <v>4260</v>
      </c>
      <c r="C4281" s="5" t="s">
        <v>3918</v>
      </c>
      <c r="D4281" s="62" t="s">
        <v>9331</v>
      </c>
      <c r="E4281" s="4" t="s">
        <v>11211</v>
      </c>
      <c r="F4281" s="7">
        <f>Books[[#This Row],[قیمت نهایی]]*100/80</f>
        <v>7262500</v>
      </c>
      <c r="G4281" s="8">
        <v>0.2</v>
      </c>
      <c r="H4281" s="9">
        <f>Books[[#This Row],[تعداد صفحه]]*5000+300000</f>
        <v>5810000</v>
      </c>
      <c r="I4281" s="22">
        <v>2017</v>
      </c>
      <c r="J4281" s="10" t="s">
        <v>15329</v>
      </c>
      <c r="K4281" s="11" t="s">
        <v>16815</v>
      </c>
      <c r="L4281" s="12" t="s">
        <v>17155</v>
      </c>
      <c r="M4281" s="13"/>
    </row>
    <row r="4282" spans="2:13" ht="34.9" customHeight="1">
      <c r="B4282" s="3">
        <v>4261</v>
      </c>
      <c r="C4282" s="5" t="s">
        <v>3919</v>
      </c>
      <c r="D4282" s="62" t="s">
        <v>9332</v>
      </c>
      <c r="E4282" s="4" t="s">
        <v>18</v>
      </c>
      <c r="F4282" s="7">
        <f>Books[[#This Row],[قیمت نهایی]]*100/80</f>
        <v>7275000</v>
      </c>
      <c r="G4282" s="8">
        <v>0.2</v>
      </c>
      <c r="H4282" s="9">
        <f>Books[[#This Row],[تعداد صفحه]]*5000+300000</f>
        <v>5820000</v>
      </c>
      <c r="I4282" s="22">
        <v>2017</v>
      </c>
      <c r="J4282" s="10" t="s">
        <v>15330</v>
      </c>
      <c r="K4282" s="11" t="s">
        <v>16582</v>
      </c>
      <c r="L4282" s="12" t="s">
        <v>17155</v>
      </c>
      <c r="M4282" s="13"/>
    </row>
    <row r="4283" spans="2:13" ht="34.9" customHeight="1">
      <c r="B4283" s="3">
        <v>4262</v>
      </c>
      <c r="C4283" s="2" t="s">
        <v>3920</v>
      </c>
      <c r="D4283" s="62" t="s">
        <v>9333</v>
      </c>
      <c r="E4283" s="6">
        <v>112</v>
      </c>
      <c r="F4283" s="7">
        <f>Books[[#This Row],[قیمت نهایی]]*100/80</f>
        <v>1075000</v>
      </c>
      <c r="G4283" s="8">
        <v>0.2</v>
      </c>
      <c r="H4283" s="9">
        <f>Books[[#This Row],[تعداد صفحه]]*5000+300000</f>
        <v>860000</v>
      </c>
      <c r="I4283" s="23">
        <v>2017</v>
      </c>
      <c r="J4283" s="19" t="s">
        <v>14530</v>
      </c>
      <c r="K4283" s="20" t="s">
        <v>14530</v>
      </c>
      <c r="L4283" s="21" t="s">
        <v>17155</v>
      </c>
    </row>
    <row r="4284" spans="2:13" ht="34.9" customHeight="1">
      <c r="B4284" s="3">
        <v>4263</v>
      </c>
      <c r="C4284" s="2" t="s">
        <v>3921</v>
      </c>
      <c r="D4284" s="62" t="s">
        <v>9334</v>
      </c>
      <c r="E4284" s="6">
        <v>112</v>
      </c>
      <c r="F4284" s="7">
        <f>Books[[#This Row],[قیمت نهایی]]*100/80</f>
        <v>1075000</v>
      </c>
      <c r="G4284" s="8">
        <v>0.2</v>
      </c>
      <c r="H4284" s="9">
        <f>Books[[#This Row],[تعداد صفحه]]*5000+300000</f>
        <v>860000</v>
      </c>
      <c r="I4284" s="23">
        <v>2017</v>
      </c>
      <c r="J4284" s="19" t="s">
        <v>15331</v>
      </c>
      <c r="K4284" s="20" t="s">
        <v>16575</v>
      </c>
      <c r="L4284" s="21" t="s">
        <v>17155</v>
      </c>
    </row>
    <row r="4285" spans="2:13" ht="34.9" customHeight="1">
      <c r="B4285" s="3">
        <v>4264</v>
      </c>
      <c r="C4285" s="2" t="s">
        <v>3922</v>
      </c>
      <c r="D4285" s="62" t="s">
        <v>9335</v>
      </c>
      <c r="E4285" s="6">
        <v>113</v>
      </c>
      <c r="F4285" s="7">
        <f>Books[[#This Row],[قیمت نهایی]]*100/80</f>
        <v>1081250</v>
      </c>
      <c r="G4285" s="8">
        <v>0.2</v>
      </c>
      <c r="H4285" s="9">
        <f>Books[[#This Row],[تعداد صفحه]]*5000+300000</f>
        <v>865000</v>
      </c>
      <c r="I4285" s="23">
        <v>2017</v>
      </c>
      <c r="J4285" s="19" t="s">
        <v>15332</v>
      </c>
      <c r="K4285" s="20" t="s">
        <v>2</v>
      </c>
      <c r="L4285" s="21" t="s">
        <v>17155</v>
      </c>
    </row>
    <row r="4286" spans="2:13" ht="34.9" customHeight="1">
      <c r="B4286" s="3">
        <v>4265</v>
      </c>
      <c r="C4286" s="2" t="s">
        <v>3923</v>
      </c>
      <c r="D4286" s="62" t="s">
        <v>9336</v>
      </c>
      <c r="E4286" s="6">
        <v>114</v>
      </c>
      <c r="F4286" s="7">
        <f>Books[[#This Row],[قیمت نهایی]]*100/80</f>
        <v>1087500</v>
      </c>
      <c r="G4286" s="8">
        <v>0.2</v>
      </c>
      <c r="H4286" s="9">
        <f>Books[[#This Row],[تعداد صفحه]]*5000+300000</f>
        <v>870000</v>
      </c>
      <c r="I4286" s="23">
        <v>2017</v>
      </c>
      <c r="J4286" s="19" t="s">
        <v>15333</v>
      </c>
      <c r="K4286" s="20" t="s">
        <v>16674</v>
      </c>
      <c r="L4286" s="21" t="s">
        <v>17155</v>
      </c>
    </row>
    <row r="4287" spans="2:13" ht="34.9" customHeight="1">
      <c r="B4287" s="3">
        <v>4266</v>
      </c>
      <c r="C4287" s="2" t="s">
        <v>3924</v>
      </c>
      <c r="D4287" s="62" t="s">
        <v>9337</v>
      </c>
      <c r="E4287" s="6" t="s">
        <v>10890</v>
      </c>
      <c r="F4287" s="7">
        <f>Books[[#This Row],[قیمت نهایی]]*100/80</f>
        <v>1100000</v>
      </c>
      <c r="G4287" s="8">
        <v>0.2</v>
      </c>
      <c r="H4287" s="9">
        <f>Books[[#This Row],[تعداد صفحه]]*5000+300000</f>
        <v>880000</v>
      </c>
      <c r="I4287" s="23">
        <v>2017</v>
      </c>
      <c r="J4287" s="19" t="s">
        <v>15334</v>
      </c>
      <c r="K4287" s="20" t="s">
        <v>16575</v>
      </c>
      <c r="L4287" s="21" t="s">
        <v>17155</v>
      </c>
    </row>
    <row r="4288" spans="2:13" ht="34.9" customHeight="1">
      <c r="B4288" s="3">
        <v>4267</v>
      </c>
      <c r="C4288" s="2" t="s">
        <v>3925</v>
      </c>
      <c r="D4288" s="62" t="s">
        <v>9338</v>
      </c>
      <c r="E4288" s="6">
        <v>116</v>
      </c>
      <c r="F4288" s="7">
        <f>Books[[#This Row],[قیمت نهایی]]*100/80</f>
        <v>1100000</v>
      </c>
      <c r="G4288" s="8">
        <v>0.2</v>
      </c>
      <c r="H4288" s="9">
        <f>Books[[#This Row],[تعداد صفحه]]*5000+300000</f>
        <v>880000</v>
      </c>
      <c r="I4288" s="23">
        <v>2017</v>
      </c>
      <c r="J4288" s="19" t="s">
        <v>15335</v>
      </c>
      <c r="K4288" s="20" t="s">
        <v>16575</v>
      </c>
      <c r="L4288" s="21" t="s">
        <v>17155</v>
      </c>
    </row>
    <row r="4289" spans="2:12" ht="34.9" customHeight="1">
      <c r="B4289" s="3">
        <v>4268</v>
      </c>
      <c r="C4289" s="2" t="s">
        <v>3926</v>
      </c>
      <c r="D4289" s="62" t="s">
        <v>9339</v>
      </c>
      <c r="E4289" s="6" t="s">
        <v>11212</v>
      </c>
      <c r="F4289" s="7">
        <f>Books[[#This Row],[قیمت نهایی]]*100/80</f>
        <v>7631250</v>
      </c>
      <c r="G4289" s="8">
        <v>0.2</v>
      </c>
      <c r="H4289" s="9">
        <f>Books[[#This Row],[تعداد صفحه]]*5000+300000</f>
        <v>6105000</v>
      </c>
      <c r="I4289" s="23">
        <v>2017</v>
      </c>
      <c r="J4289" s="19" t="s">
        <v>15336</v>
      </c>
      <c r="K4289" s="20" t="s">
        <v>16569</v>
      </c>
      <c r="L4289" s="21" t="s">
        <v>17155</v>
      </c>
    </row>
    <row r="4290" spans="2:12" ht="34.9" customHeight="1">
      <c r="B4290" s="3">
        <v>4269</v>
      </c>
      <c r="C4290" s="2" t="s">
        <v>3927</v>
      </c>
      <c r="D4290" s="62" t="s">
        <v>9340</v>
      </c>
      <c r="E4290" s="6" t="s">
        <v>11008</v>
      </c>
      <c r="F4290" s="7">
        <f>Books[[#This Row],[قیمت نهایی]]*100/80</f>
        <v>1106250</v>
      </c>
      <c r="G4290" s="8">
        <v>0.2</v>
      </c>
      <c r="H4290" s="9">
        <f>Books[[#This Row],[تعداد صفحه]]*5000+300000</f>
        <v>885000</v>
      </c>
      <c r="I4290" s="23">
        <v>2017</v>
      </c>
      <c r="J4290" s="19" t="s">
        <v>15337</v>
      </c>
      <c r="K4290" s="20" t="s">
        <v>16626</v>
      </c>
      <c r="L4290" s="21" t="s">
        <v>17155</v>
      </c>
    </row>
    <row r="4291" spans="2:12" ht="34.9" customHeight="1">
      <c r="B4291" s="3">
        <v>4270</v>
      </c>
      <c r="C4291" s="2" t="s">
        <v>3928</v>
      </c>
      <c r="D4291" s="62" t="s">
        <v>9341</v>
      </c>
      <c r="E4291" s="6">
        <v>120</v>
      </c>
      <c r="F4291" s="7">
        <f>Books[[#This Row],[قیمت نهایی]]*100/80</f>
        <v>1125000</v>
      </c>
      <c r="G4291" s="8">
        <v>0.2</v>
      </c>
      <c r="H4291" s="9">
        <f>Books[[#This Row],[تعداد صفحه]]*5000+300000</f>
        <v>900000</v>
      </c>
      <c r="I4291" s="23">
        <v>2017</v>
      </c>
      <c r="J4291" s="19" t="s">
        <v>14530</v>
      </c>
      <c r="K4291" s="20" t="s">
        <v>14530</v>
      </c>
      <c r="L4291" s="21" t="s">
        <v>17155</v>
      </c>
    </row>
    <row r="4292" spans="2:12" ht="34.9" customHeight="1">
      <c r="B4292" s="3">
        <v>4271</v>
      </c>
      <c r="C4292" s="2" t="s">
        <v>3929</v>
      </c>
      <c r="D4292" s="62" t="s">
        <v>9342</v>
      </c>
      <c r="E4292" s="6">
        <v>121</v>
      </c>
      <c r="F4292" s="7">
        <f>Books[[#This Row],[قیمت نهایی]]*100/80</f>
        <v>1131250</v>
      </c>
      <c r="G4292" s="8">
        <v>0.2</v>
      </c>
      <c r="H4292" s="9">
        <f>Books[[#This Row],[تعداد صفحه]]*5000+300000</f>
        <v>905000</v>
      </c>
      <c r="I4292" s="23">
        <v>2017</v>
      </c>
      <c r="J4292" s="19" t="s">
        <v>15338</v>
      </c>
      <c r="K4292" s="20" t="s">
        <v>16669</v>
      </c>
      <c r="L4292" s="21" t="s">
        <v>17155</v>
      </c>
    </row>
    <row r="4293" spans="2:12" ht="34.9" customHeight="1">
      <c r="B4293" s="3">
        <v>4272</v>
      </c>
      <c r="C4293" s="2" t="s">
        <v>3930</v>
      </c>
      <c r="D4293" s="62" t="s">
        <v>9343</v>
      </c>
      <c r="E4293" s="6">
        <v>122</v>
      </c>
      <c r="F4293" s="7">
        <f>Books[[#This Row],[قیمت نهایی]]*100/80</f>
        <v>1137500</v>
      </c>
      <c r="G4293" s="8">
        <v>0.2</v>
      </c>
      <c r="H4293" s="9">
        <f>Books[[#This Row],[تعداد صفحه]]*5000+300000</f>
        <v>910000</v>
      </c>
      <c r="I4293" s="23">
        <v>2017</v>
      </c>
      <c r="J4293" s="19" t="s">
        <v>15339</v>
      </c>
      <c r="K4293" s="20" t="s">
        <v>16568</v>
      </c>
      <c r="L4293" s="21" t="s">
        <v>17155</v>
      </c>
    </row>
    <row r="4294" spans="2:12" ht="34.9" customHeight="1">
      <c r="B4294" s="3">
        <v>4273</v>
      </c>
      <c r="C4294" s="2" t="s">
        <v>3931</v>
      </c>
      <c r="D4294" s="62" t="s">
        <v>9344</v>
      </c>
      <c r="E4294" s="6" t="s">
        <v>11010</v>
      </c>
      <c r="F4294" s="7">
        <f>Books[[#This Row],[قیمت نهایی]]*100/80</f>
        <v>1143750</v>
      </c>
      <c r="G4294" s="8">
        <v>0.2</v>
      </c>
      <c r="H4294" s="9">
        <f>Books[[#This Row],[تعداد صفحه]]*5000+300000</f>
        <v>915000</v>
      </c>
      <c r="I4294" s="23">
        <v>2017</v>
      </c>
      <c r="J4294" s="19" t="s">
        <v>15340</v>
      </c>
      <c r="K4294" s="20" t="s">
        <v>16568</v>
      </c>
      <c r="L4294" s="21" t="s">
        <v>17155</v>
      </c>
    </row>
    <row r="4295" spans="2:12" ht="34.9" customHeight="1">
      <c r="B4295" s="3">
        <v>4274</v>
      </c>
      <c r="C4295" s="2" t="s">
        <v>3932</v>
      </c>
      <c r="D4295" s="62" t="s">
        <v>9345</v>
      </c>
      <c r="E4295" s="6">
        <v>123</v>
      </c>
      <c r="F4295" s="7">
        <f>Books[[#This Row],[قیمت نهایی]]*100/80</f>
        <v>1143750</v>
      </c>
      <c r="G4295" s="8">
        <v>0.2</v>
      </c>
      <c r="H4295" s="9">
        <f>Books[[#This Row],[تعداد صفحه]]*5000+300000</f>
        <v>915000</v>
      </c>
      <c r="I4295" s="23">
        <v>2017</v>
      </c>
      <c r="J4295" s="19" t="s">
        <v>15341</v>
      </c>
      <c r="K4295" s="20" t="s">
        <v>16568</v>
      </c>
      <c r="L4295" s="21" t="s">
        <v>17155</v>
      </c>
    </row>
    <row r="4296" spans="2:12" ht="34.9" customHeight="1">
      <c r="B4296" s="3">
        <v>4275</v>
      </c>
      <c r="C4296" s="2" t="s">
        <v>3933</v>
      </c>
      <c r="D4296" s="62" t="s">
        <v>9346</v>
      </c>
      <c r="E4296" s="6" t="s">
        <v>10728</v>
      </c>
      <c r="F4296" s="7">
        <f>Books[[#This Row],[قیمت نهایی]]*100/80</f>
        <v>1150000</v>
      </c>
      <c r="G4296" s="8">
        <v>0.2</v>
      </c>
      <c r="H4296" s="9">
        <f>Books[[#This Row],[تعداد صفحه]]*5000+300000</f>
        <v>920000</v>
      </c>
      <c r="I4296" s="23">
        <v>2017</v>
      </c>
      <c r="J4296" s="19" t="s">
        <v>15342</v>
      </c>
      <c r="K4296" s="20" t="s">
        <v>17048</v>
      </c>
      <c r="L4296" s="21" t="s">
        <v>17155</v>
      </c>
    </row>
    <row r="4297" spans="2:12" ht="34.9" customHeight="1">
      <c r="B4297" s="3">
        <v>4276</v>
      </c>
      <c r="C4297" s="2" t="s">
        <v>3934</v>
      </c>
      <c r="D4297" s="62" t="s">
        <v>9347</v>
      </c>
      <c r="E4297" s="6" t="s">
        <v>10743</v>
      </c>
      <c r="F4297" s="7">
        <f>Books[[#This Row],[قیمت نهایی]]*100/80</f>
        <v>1156250</v>
      </c>
      <c r="G4297" s="8">
        <v>0.2</v>
      </c>
      <c r="H4297" s="9">
        <f>Books[[#This Row],[تعداد صفحه]]*5000+300000</f>
        <v>925000</v>
      </c>
      <c r="I4297" s="23">
        <v>2017</v>
      </c>
      <c r="J4297" s="19" t="s">
        <v>13439</v>
      </c>
      <c r="K4297" s="20" t="s">
        <v>16568</v>
      </c>
      <c r="L4297" s="21" t="s">
        <v>17155</v>
      </c>
    </row>
    <row r="4298" spans="2:12" ht="34.9" customHeight="1">
      <c r="B4298" s="3">
        <v>4277</v>
      </c>
      <c r="C4298" s="2" t="s">
        <v>3935</v>
      </c>
      <c r="D4298" s="62" t="s">
        <v>9348</v>
      </c>
      <c r="E4298" s="6">
        <v>125</v>
      </c>
      <c r="F4298" s="7">
        <f>Books[[#This Row],[قیمت نهایی]]*100/80</f>
        <v>1156250</v>
      </c>
      <c r="G4298" s="8">
        <v>0.2</v>
      </c>
      <c r="H4298" s="9">
        <f>Books[[#This Row],[تعداد صفحه]]*5000+300000</f>
        <v>925000</v>
      </c>
      <c r="I4298" s="23">
        <v>2017</v>
      </c>
      <c r="J4298" s="19" t="s">
        <v>13248</v>
      </c>
      <c r="K4298" s="20" t="s">
        <v>16891</v>
      </c>
      <c r="L4298" s="21" t="s">
        <v>17155</v>
      </c>
    </row>
    <row r="4299" spans="2:12" ht="34.9" customHeight="1">
      <c r="B4299" s="3">
        <v>4278</v>
      </c>
      <c r="C4299" s="2" t="s">
        <v>3936</v>
      </c>
      <c r="D4299" s="62" t="s">
        <v>9349</v>
      </c>
      <c r="E4299" s="6">
        <v>126</v>
      </c>
      <c r="F4299" s="7">
        <f>Books[[#This Row],[قیمت نهایی]]*100/80</f>
        <v>1162500</v>
      </c>
      <c r="G4299" s="8">
        <v>0.2</v>
      </c>
      <c r="H4299" s="9">
        <f>Books[[#This Row],[تعداد صفحه]]*5000+300000</f>
        <v>930000</v>
      </c>
      <c r="I4299" s="23">
        <v>2017</v>
      </c>
      <c r="J4299" s="19" t="s">
        <v>15343</v>
      </c>
      <c r="K4299" s="20" t="s">
        <v>16568</v>
      </c>
      <c r="L4299" s="21" t="s">
        <v>17155</v>
      </c>
    </row>
    <row r="4300" spans="2:12" ht="34.9" customHeight="1">
      <c r="B4300" s="3">
        <v>4279</v>
      </c>
      <c r="C4300" s="2" t="s">
        <v>3937</v>
      </c>
      <c r="D4300" s="62" t="s">
        <v>9350</v>
      </c>
      <c r="E4300" s="6" t="s">
        <v>10644</v>
      </c>
      <c r="F4300" s="7">
        <f>Books[[#This Row],[قیمت نهایی]]*100/80</f>
        <v>1175000</v>
      </c>
      <c r="G4300" s="8">
        <v>0.2</v>
      </c>
      <c r="H4300" s="9">
        <f>Books[[#This Row],[تعداد صفحه]]*5000+300000</f>
        <v>940000</v>
      </c>
      <c r="I4300" s="23">
        <v>2017</v>
      </c>
      <c r="J4300" s="19" t="s">
        <v>15344</v>
      </c>
      <c r="K4300" s="20" t="s">
        <v>16571</v>
      </c>
      <c r="L4300" s="21" t="s">
        <v>17155</v>
      </c>
    </row>
    <row r="4301" spans="2:12" ht="34.9" customHeight="1">
      <c r="B4301" s="3">
        <v>4280</v>
      </c>
      <c r="C4301" s="2" t="s">
        <v>3938</v>
      </c>
      <c r="D4301" s="62" t="s">
        <v>9351</v>
      </c>
      <c r="E4301" s="6" t="s">
        <v>11014</v>
      </c>
      <c r="F4301" s="7">
        <f>Books[[#This Row],[قیمت نهایی]]*100/80</f>
        <v>1187500</v>
      </c>
      <c r="G4301" s="8">
        <v>0.2</v>
      </c>
      <c r="H4301" s="9">
        <f>Books[[#This Row],[تعداد صفحه]]*5000+300000</f>
        <v>950000</v>
      </c>
      <c r="I4301" s="23">
        <v>2017</v>
      </c>
      <c r="J4301" s="19" t="s">
        <v>14572</v>
      </c>
      <c r="K4301" s="20" t="s">
        <v>16964</v>
      </c>
      <c r="L4301" s="21" t="s">
        <v>17155</v>
      </c>
    </row>
    <row r="4302" spans="2:12" ht="34.9" customHeight="1">
      <c r="B4302" s="3">
        <v>4281</v>
      </c>
      <c r="C4302" s="2" t="s">
        <v>3939</v>
      </c>
      <c r="D4302" s="62" t="s">
        <v>9352</v>
      </c>
      <c r="E4302" s="6" t="s">
        <v>11017</v>
      </c>
      <c r="F4302" s="7">
        <f>Books[[#This Row],[قیمت نهایی]]*100/80</f>
        <v>1206250</v>
      </c>
      <c r="G4302" s="8">
        <v>0.2</v>
      </c>
      <c r="H4302" s="9">
        <f>Books[[#This Row],[تعداد صفحه]]*5000+300000</f>
        <v>965000</v>
      </c>
      <c r="I4302" s="23">
        <v>2017</v>
      </c>
      <c r="J4302" s="19" t="s">
        <v>15345</v>
      </c>
      <c r="K4302" s="20" t="s">
        <v>16568</v>
      </c>
      <c r="L4302" s="21" t="s">
        <v>17155</v>
      </c>
    </row>
    <row r="4303" spans="2:12" ht="34.9" customHeight="1">
      <c r="B4303" s="3">
        <v>4282</v>
      </c>
      <c r="C4303" s="2" t="s">
        <v>3940</v>
      </c>
      <c r="D4303" s="62" t="s">
        <v>9353</v>
      </c>
      <c r="E4303" s="6" t="s">
        <v>10810</v>
      </c>
      <c r="F4303" s="7">
        <f>Books[[#This Row],[قیمت نهایی]]*100/80</f>
        <v>1218750</v>
      </c>
      <c r="G4303" s="8">
        <v>0.2</v>
      </c>
      <c r="H4303" s="9">
        <f>Books[[#This Row],[تعداد صفحه]]*5000+300000</f>
        <v>975000</v>
      </c>
      <c r="I4303" s="23">
        <v>2017</v>
      </c>
      <c r="J4303" s="19" t="s">
        <v>13248</v>
      </c>
      <c r="K4303" s="20" t="s">
        <v>16891</v>
      </c>
      <c r="L4303" s="21" t="s">
        <v>17155</v>
      </c>
    </row>
    <row r="4304" spans="2:12" ht="34.9" customHeight="1">
      <c r="B4304" s="3">
        <v>4283</v>
      </c>
      <c r="C4304" s="2" t="s">
        <v>3941</v>
      </c>
      <c r="D4304" s="62" t="s">
        <v>9354</v>
      </c>
      <c r="E4304" s="6" t="s">
        <v>10872</v>
      </c>
      <c r="F4304" s="7">
        <f>Books[[#This Row],[قیمت نهایی]]*100/80</f>
        <v>1225000</v>
      </c>
      <c r="G4304" s="8">
        <v>0.2</v>
      </c>
      <c r="H4304" s="9">
        <f>Books[[#This Row],[تعداد صفحه]]*5000+300000</f>
        <v>980000</v>
      </c>
      <c r="I4304" s="23">
        <v>2017</v>
      </c>
      <c r="J4304" s="19" t="s">
        <v>15346</v>
      </c>
      <c r="K4304" s="20" t="s">
        <v>16571</v>
      </c>
      <c r="L4304" s="21" t="s">
        <v>17155</v>
      </c>
    </row>
    <row r="4305" spans="2:12" ht="34.9" customHeight="1">
      <c r="B4305" s="3">
        <v>4284</v>
      </c>
      <c r="C4305" s="2" t="s">
        <v>3942</v>
      </c>
      <c r="D4305" s="62" t="s">
        <v>9355</v>
      </c>
      <c r="E4305" s="6">
        <v>136</v>
      </c>
      <c r="F4305" s="7">
        <f>Books[[#This Row],[قیمت نهایی]]*100/80</f>
        <v>1225000</v>
      </c>
      <c r="G4305" s="8">
        <v>0.2</v>
      </c>
      <c r="H4305" s="9">
        <f>Books[[#This Row],[تعداد صفحه]]*5000+300000</f>
        <v>980000</v>
      </c>
      <c r="I4305" s="23">
        <v>2017</v>
      </c>
      <c r="J4305" s="19" t="s">
        <v>13248</v>
      </c>
      <c r="K4305" s="20" t="s">
        <v>16891</v>
      </c>
      <c r="L4305" s="21" t="s">
        <v>17155</v>
      </c>
    </row>
    <row r="4306" spans="2:12" ht="34.9" customHeight="1">
      <c r="B4306" s="3">
        <v>4285</v>
      </c>
      <c r="C4306" s="2" t="s">
        <v>3943</v>
      </c>
      <c r="D4306" s="62" t="s">
        <v>9356</v>
      </c>
      <c r="E4306" s="6" t="s">
        <v>11018</v>
      </c>
      <c r="F4306" s="7">
        <f>Books[[#This Row],[قیمت نهایی]]*100/80</f>
        <v>1237500</v>
      </c>
      <c r="G4306" s="8">
        <v>0.2</v>
      </c>
      <c r="H4306" s="9">
        <f>Books[[#This Row],[تعداد صفحه]]*5000+300000</f>
        <v>990000</v>
      </c>
      <c r="I4306" s="23">
        <v>2017</v>
      </c>
      <c r="J4306" s="19" t="s">
        <v>15347</v>
      </c>
      <c r="K4306" s="20" t="s">
        <v>16568</v>
      </c>
      <c r="L4306" s="21" t="s">
        <v>17155</v>
      </c>
    </row>
    <row r="4307" spans="2:12" ht="34.9" customHeight="1">
      <c r="B4307" s="3">
        <v>4286</v>
      </c>
      <c r="C4307" s="2" t="s">
        <v>3944</v>
      </c>
      <c r="D4307" s="62" t="s">
        <v>9357</v>
      </c>
      <c r="E4307" s="6" t="s">
        <v>11018</v>
      </c>
      <c r="F4307" s="7">
        <f>Books[[#This Row],[قیمت نهایی]]*100/80</f>
        <v>1237500</v>
      </c>
      <c r="G4307" s="8">
        <v>0.2</v>
      </c>
      <c r="H4307" s="9">
        <f>Books[[#This Row],[تعداد صفحه]]*5000+300000</f>
        <v>990000</v>
      </c>
      <c r="I4307" s="23">
        <v>2017</v>
      </c>
      <c r="J4307" s="19" t="s">
        <v>15348</v>
      </c>
      <c r="K4307" s="20" t="s">
        <v>16568</v>
      </c>
      <c r="L4307" s="21" t="s">
        <v>17155</v>
      </c>
    </row>
    <row r="4308" spans="2:12" ht="34.9" customHeight="1">
      <c r="B4308" s="3">
        <v>4287</v>
      </c>
      <c r="C4308" s="2" t="s">
        <v>17449</v>
      </c>
      <c r="D4308" s="62" t="s">
        <v>9358</v>
      </c>
      <c r="E4308" s="6" t="s">
        <v>10892</v>
      </c>
      <c r="F4308" s="7">
        <f>Books[[#This Row],[قیمت نهایی]]*100/80</f>
        <v>1262500</v>
      </c>
      <c r="G4308" s="8">
        <v>0.2</v>
      </c>
      <c r="H4308" s="9">
        <f>Books[[#This Row],[تعداد صفحه]]*5000+300000</f>
        <v>1010000</v>
      </c>
      <c r="I4308" s="23">
        <v>2017</v>
      </c>
      <c r="J4308" s="19" t="s">
        <v>15349</v>
      </c>
      <c r="K4308" s="20" t="s">
        <v>17049</v>
      </c>
      <c r="L4308" s="21" t="s">
        <v>17155</v>
      </c>
    </row>
    <row r="4309" spans="2:12" ht="34.9" customHeight="1">
      <c r="B4309" s="3">
        <v>4288</v>
      </c>
      <c r="C4309" s="2" t="s">
        <v>3945</v>
      </c>
      <c r="D4309" s="62" t="s">
        <v>9359</v>
      </c>
      <c r="E4309" s="6" t="s">
        <v>10892</v>
      </c>
      <c r="F4309" s="7">
        <f>Books[[#This Row],[قیمت نهایی]]*100/80</f>
        <v>1262500</v>
      </c>
      <c r="G4309" s="8">
        <v>0.2</v>
      </c>
      <c r="H4309" s="9">
        <f>Books[[#This Row],[تعداد صفحه]]*5000+300000</f>
        <v>1010000</v>
      </c>
      <c r="I4309" s="23">
        <v>2017</v>
      </c>
      <c r="J4309" s="19" t="s">
        <v>15350</v>
      </c>
      <c r="K4309" s="20" t="s">
        <v>16568</v>
      </c>
      <c r="L4309" s="21" t="s">
        <v>17155</v>
      </c>
    </row>
    <row r="4310" spans="2:12" ht="34.9" customHeight="1">
      <c r="B4310" s="3">
        <v>4289</v>
      </c>
      <c r="C4310" s="2" t="s">
        <v>3946</v>
      </c>
      <c r="D4310" s="62" t="s">
        <v>9360</v>
      </c>
      <c r="E4310" s="6" t="s">
        <v>10892</v>
      </c>
      <c r="F4310" s="7">
        <f>Books[[#This Row],[قیمت نهایی]]*100/80</f>
        <v>1262500</v>
      </c>
      <c r="G4310" s="8">
        <v>0.2</v>
      </c>
      <c r="H4310" s="9">
        <f>Books[[#This Row],[تعداد صفحه]]*5000+300000</f>
        <v>1010000</v>
      </c>
      <c r="I4310" s="23">
        <v>2017</v>
      </c>
      <c r="J4310" s="19" t="s">
        <v>15351</v>
      </c>
      <c r="K4310" s="20" t="s">
        <v>16568</v>
      </c>
      <c r="L4310" s="21" t="s">
        <v>17155</v>
      </c>
    </row>
    <row r="4311" spans="2:12" ht="34.9" customHeight="1">
      <c r="B4311" s="3">
        <v>4290</v>
      </c>
      <c r="C4311" s="2" t="s">
        <v>3947</v>
      </c>
      <c r="D4311" s="62" t="s">
        <v>9361</v>
      </c>
      <c r="E4311" s="6">
        <v>143</v>
      </c>
      <c r="F4311" s="7">
        <f>Books[[#This Row],[قیمت نهایی]]*100/80</f>
        <v>1268750</v>
      </c>
      <c r="G4311" s="8">
        <v>0.2</v>
      </c>
      <c r="H4311" s="9">
        <f>Books[[#This Row],[تعداد صفحه]]*5000+300000</f>
        <v>1015000</v>
      </c>
      <c r="I4311" s="23">
        <v>2017</v>
      </c>
      <c r="J4311" s="19" t="s">
        <v>15352</v>
      </c>
      <c r="K4311" s="20" t="s">
        <v>16568</v>
      </c>
      <c r="L4311" s="21" t="s">
        <v>17155</v>
      </c>
    </row>
    <row r="4312" spans="2:12" ht="34.9" customHeight="1">
      <c r="B4312" s="3">
        <v>4291</v>
      </c>
      <c r="C4312" s="2" t="s">
        <v>3948</v>
      </c>
      <c r="D4312" s="62" t="s">
        <v>9362</v>
      </c>
      <c r="E4312" s="6" t="s">
        <v>10811</v>
      </c>
      <c r="F4312" s="7">
        <f>Books[[#This Row],[قیمت نهایی]]*100/80</f>
        <v>1275000</v>
      </c>
      <c r="G4312" s="8">
        <v>0.2</v>
      </c>
      <c r="H4312" s="9">
        <f>Books[[#This Row],[تعداد صفحه]]*5000+300000</f>
        <v>1020000</v>
      </c>
      <c r="I4312" s="23">
        <v>2017</v>
      </c>
      <c r="J4312" s="19" t="s">
        <v>15353</v>
      </c>
      <c r="K4312" s="20" t="s">
        <v>16571</v>
      </c>
      <c r="L4312" s="21" t="s">
        <v>17155</v>
      </c>
    </row>
    <row r="4313" spans="2:12" ht="34.9" customHeight="1">
      <c r="B4313" s="3">
        <v>4292</v>
      </c>
      <c r="C4313" s="2" t="s">
        <v>17450</v>
      </c>
      <c r="D4313" s="62" t="s">
        <v>9363</v>
      </c>
      <c r="E4313" s="6" t="s">
        <v>11023</v>
      </c>
      <c r="F4313" s="7">
        <f>Books[[#This Row],[قیمت نهایی]]*100/80</f>
        <v>1281250</v>
      </c>
      <c r="G4313" s="8">
        <v>0.2</v>
      </c>
      <c r="H4313" s="9">
        <f>Books[[#This Row],[تعداد صفحه]]*5000+300000</f>
        <v>1025000</v>
      </c>
      <c r="I4313" s="23">
        <v>2017</v>
      </c>
      <c r="J4313" s="19" t="s">
        <v>15354</v>
      </c>
      <c r="K4313" s="20" t="s">
        <v>16626</v>
      </c>
      <c r="L4313" s="21" t="s">
        <v>17155</v>
      </c>
    </row>
    <row r="4314" spans="2:12" ht="34.9" customHeight="1">
      <c r="B4314" s="3">
        <v>4293</v>
      </c>
      <c r="C4314" s="2" t="s">
        <v>3949</v>
      </c>
      <c r="D4314" s="62" t="s">
        <v>9364</v>
      </c>
      <c r="E4314" s="6" t="s">
        <v>11023</v>
      </c>
      <c r="F4314" s="7">
        <f>Books[[#This Row],[قیمت نهایی]]*100/80</f>
        <v>1281250</v>
      </c>
      <c r="G4314" s="8">
        <v>0.2</v>
      </c>
      <c r="H4314" s="9">
        <f>Books[[#This Row],[تعداد صفحه]]*5000+300000</f>
        <v>1025000</v>
      </c>
      <c r="I4314" s="23">
        <v>2017</v>
      </c>
      <c r="J4314" s="19" t="s">
        <v>15355</v>
      </c>
      <c r="K4314" s="20" t="s">
        <v>16568</v>
      </c>
      <c r="L4314" s="21" t="s">
        <v>17155</v>
      </c>
    </row>
    <row r="4315" spans="2:12" ht="34.9" customHeight="1">
      <c r="B4315" s="3">
        <v>4294</v>
      </c>
      <c r="C4315" s="2" t="s">
        <v>3950</v>
      </c>
      <c r="D4315" s="62" t="s">
        <v>9365</v>
      </c>
      <c r="E4315" s="6" t="s">
        <v>11024</v>
      </c>
      <c r="F4315" s="7">
        <f>Books[[#This Row],[قیمت نهایی]]*100/80</f>
        <v>1287500</v>
      </c>
      <c r="G4315" s="8">
        <v>0.2</v>
      </c>
      <c r="H4315" s="9">
        <f>Books[[#This Row],[تعداد صفحه]]*5000+300000</f>
        <v>1030000</v>
      </c>
      <c r="I4315" s="23">
        <v>2018</v>
      </c>
      <c r="J4315" s="19" t="s">
        <v>15356</v>
      </c>
      <c r="K4315" s="20" t="s">
        <v>16626</v>
      </c>
      <c r="L4315" s="21" t="s">
        <v>17155</v>
      </c>
    </row>
    <row r="4316" spans="2:12" ht="34.9" customHeight="1">
      <c r="B4316" s="3">
        <v>4295</v>
      </c>
      <c r="C4316" s="2" t="s">
        <v>17451</v>
      </c>
      <c r="D4316" s="62" t="s">
        <v>9366</v>
      </c>
      <c r="E4316" s="6" t="s">
        <v>11024</v>
      </c>
      <c r="F4316" s="7">
        <f>Books[[#This Row],[قیمت نهایی]]*100/80</f>
        <v>1287500</v>
      </c>
      <c r="G4316" s="8">
        <v>0.2</v>
      </c>
      <c r="H4316" s="9">
        <f>Books[[#This Row],[تعداد صفحه]]*5000+300000</f>
        <v>1030000</v>
      </c>
      <c r="I4316" s="23">
        <v>2017</v>
      </c>
      <c r="J4316" s="19" t="s">
        <v>15357</v>
      </c>
      <c r="K4316" s="20" t="s">
        <v>16575</v>
      </c>
      <c r="L4316" s="21" t="s">
        <v>17155</v>
      </c>
    </row>
    <row r="4317" spans="2:12" ht="34.9" customHeight="1">
      <c r="B4317" s="3">
        <v>4296</v>
      </c>
      <c r="C4317" s="2" t="s">
        <v>3951</v>
      </c>
      <c r="D4317" s="62" t="s">
        <v>9367</v>
      </c>
      <c r="E4317" s="6" t="s">
        <v>10836</v>
      </c>
      <c r="F4317" s="7">
        <f>Books[[#This Row],[قیمت نهایی]]*100/80</f>
        <v>1293750</v>
      </c>
      <c r="G4317" s="8">
        <v>0.2</v>
      </c>
      <c r="H4317" s="9">
        <f>Books[[#This Row],[تعداد صفحه]]*5000+300000</f>
        <v>1035000</v>
      </c>
      <c r="I4317" s="23">
        <v>2017</v>
      </c>
      <c r="J4317" s="19" t="s">
        <v>15358</v>
      </c>
      <c r="K4317" s="20" t="s">
        <v>16568</v>
      </c>
      <c r="L4317" s="21" t="s">
        <v>17155</v>
      </c>
    </row>
    <row r="4318" spans="2:12" ht="34.9" customHeight="1">
      <c r="B4318" s="3">
        <v>4297</v>
      </c>
      <c r="C4318" s="2" t="s">
        <v>3952</v>
      </c>
      <c r="D4318" s="62" t="s">
        <v>9368</v>
      </c>
      <c r="E4318" s="6">
        <v>147</v>
      </c>
      <c r="F4318" s="7">
        <f>Books[[#This Row],[قیمت نهایی]]*100/80</f>
        <v>1293750</v>
      </c>
      <c r="G4318" s="8">
        <v>0.2</v>
      </c>
      <c r="H4318" s="9">
        <f>Books[[#This Row],[تعداد صفحه]]*5000+300000</f>
        <v>1035000</v>
      </c>
      <c r="I4318" s="23">
        <v>2017</v>
      </c>
      <c r="J4318" s="19" t="s">
        <v>13248</v>
      </c>
      <c r="K4318" s="20" t="s">
        <v>16891</v>
      </c>
      <c r="L4318" s="21" t="s">
        <v>17155</v>
      </c>
    </row>
    <row r="4319" spans="2:12" ht="34.9" customHeight="1">
      <c r="B4319" s="3">
        <v>4298</v>
      </c>
      <c r="C4319" s="2" t="s">
        <v>3953</v>
      </c>
      <c r="D4319" s="62" t="s">
        <v>9369</v>
      </c>
      <c r="E4319" s="6" t="s">
        <v>10894</v>
      </c>
      <c r="F4319" s="7">
        <f>Books[[#This Row],[قیمت نهایی]]*100/80</f>
        <v>1312500</v>
      </c>
      <c r="G4319" s="8">
        <v>0.2</v>
      </c>
      <c r="H4319" s="9">
        <f>Books[[#This Row],[تعداد صفحه]]*5000+300000</f>
        <v>1050000</v>
      </c>
      <c r="I4319" s="23">
        <v>2017</v>
      </c>
      <c r="J4319" s="19" t="s">
        <v>15359</v>
      </c>
      <c r="K4319" s="20" t="s">
        <v>16942</v>
      </c>
      <c r="L4319" s="21" t="s">
        <v>17155</v>
      </c>
    </row>
    <row r="4320" spans="2:12" ht="34.9" customHeight="1">
      <c r="B4320" s="3">
        <v>4299</v>
      </c>
      <c r="C4320" s="2" t="s">
        <v>3954</v>
      </c>
      <c r="D4320" s="62" t="s">
        <v>9370</v>
      </c>
      <c r="E4320" s="6">
        <v>150</v>
      </c>
      <c r="F4320" s="7">
        <f>Books[[#This Row],[قیمت نهایی]]*100/80</f>
        <v>1312500</v>
      </c>
      <c r="G4320" s="8">
        <v>0.2</v>
      </c>
      <c r="H4320" s="9">
        <f>Books[[#This Row],[تعداد صفحه]]*5000+300000</f>
        <v>1050000</v>
      </c>
      <c r="I4320" s="23">
        <v>2017</v>
      </c>
      <c r="J4320" s="19" t="s">
        <v>15360</v>
      </c>
      <c r="K4320" s="20" t="s">
        <v>16575</v>
      </c>
      <c r="L4320" s="21" t="s">
        <v>17155</v>
      </c>
    </row>
    <row r="4321" spans="2:12" ht="34.9" customHeight="1">
      <c r="B4321" s="3">
        <v>4300</v>
      </c>
      <c r="C4321" s="2" t="s">
        <v>17452</v>
      </c>
      <c r="D4321" s="62" t="s">
        <v>9371</v>
      </c>
      <c r="E4321" s="6" t="s">
        <v>11213</v>
      </c>
      <c r="F4321" s="7">
        <f>Books[[#This Row],[قیمت نهایی]]*100/80</f>
        <v>1318750</v>
      </c>
      <c r="G4321" s="8">
        <v>0.2</v>
      </c>
      <c r="H4321" s="9">
        <f>Books[[#This Row],[تعداد صفحه]]*5000+300000</f>
        <v>1055000</v>
      </c>
      <c r="I4321" s="23">
        <v>2017</v>
      </c>
      <c r="J4321" s="19" t="s">
        <v>15361</v>
      </c>
      <c r="K4321" s="20" t="s">
        <v>16568</v>
      </c>
      <c r="L4321" s="21" t="s">
        <v>17155</v>
      </c>
    </row>
    <row r="4322" spans="2:12" ht="34.9" customHeight="1">
      <c r="B4322" s="3">
        <v>4301</v>
      </c>
      <c r="C4322" s="2" t="s">
        <v>3955</v>
      </c>
      <c r="D4322" s="62" t="s">
        <v>9372</v>
      </c>
      <c r="E4322" s="6" t="s">
        <v>10895</v>
      </c>
      <c r="F4322" s="7">
        <f>Books[[#This Row],[قیمت نهایی]]*100/80</f>
        <v>1325000</v>
      </c>
      <c r="G4322" s="8">
        <v>0.2</v>
      </c>
      <c r="H4322" s="9">
        <f>Books[[#This Row],[تعداد صفحه]]*5000+300000</f>
        <v>1060000</v>
      </c>
      <c r="I4322" s="23">
        <v>2017</v>
      </c>
      <c r="J4322" s="19" t="s">
        <v>15362</v>
      </c>
      <c r="K4322" s="20" t="s">
        <v>16571</v>
      </c>
      <c r="L4322" s="21" t="s">
        <v>17155</v>
      </c>
    </row>
    <row r="4323" spans="2:12" ht="34.9" customHeight="1">
      <c r="B4323" s="3">
        <v>4302</v>
      </c>
      <c r="C4323" s="2" t="s">
        <v>3956</v>
      </c>
      <c r="D4323" s="62" t="s">
        <v>9373</v>
      </c>
      <c r="E4323" s="6" t="s">
        <v>10895</v>
      </c>
      <c r="F4323" s="7">
        <f>Books[[#This Row],[قیمت نهایی]]*100/80</f>
        <v>1325000</v>
      </c>
      <c r="G4323" s="8">
        <v>0.2</v>
      </c>
      <c r="H4323" s="9">
        <f>Books[[#This Row],[تعداد صفحه]]*5000+300000</f>
        <v>1060000</v>
      </c>
      <c r="I4323" s="23">
        <v>2017</v>
      </c>
      <c r="J4323" s="19" t="s">
        <v>15363</v>
      </c>
      <c r="K4323" s="20" t="s">
        <v>16797</v>
      </c>
      <c r="L4323" s="21" t="s">
        <v>17155</v>
      </c>
    </row>
    <row r="4324" spans="2:12" ht="34.9" customHeight="1">
      <c r="B4324" s="3">
        <v>4303</v>
      </c>
      <c r="C4324" s="2" t="s">
        <v>3957</v>
      </c>
      <c r="D4324" s="62" t="s">
        <v>9374</v>
      </c>
      <c r="E4324" s="6">
        <v>152</v>
      </c>
      <c r="F4324" s="7">
        <f>Books[[#This Row],[قیمت نهایی]]*100/80</f>
        <v>1325000</v>
      </c>
      <c r="G4324" s="8">
        <v>0.2</v>
      </c>
      <c r="H4324" s="9">
        <f>Books[[#This Row],[تعداد صفحه]]*5000+300000</f>
        <v>1060000</v>
      </c>
      <c r="I4324" s="23">
        <v>2017</v>
      </c>
      <c r="J4324" s="19" t="s">
        <v>14530</v>
      </c>
      <c r="K4324" s="20" t="s">
        <v>3</v>
      </c>
      <c r="L4324" s="21" t="s">
        <v>17155</v>
      </c>
    </row>
    <row r="4325" spans="2:12" ht="34.9" customHeight="1">
      <c r="B4325" s="3">
        <v>4304</v>
      </c>
      <c r="C4325" s="2" t="s">
        <v>3958</v>
      </c>
      <c r="D4325" s="62" t="s">
        <v>9375</v>
      </c>
      <c r="E4325" s="6" t="s">
        <v>10896</v>
      </c>
      <c r="F4325" s="7">
        <f>Books[[#This Row],[قیمت نهایی]]*100/80</f>
        <v>1343750</v>
      </c>
      <c r="G4325" s="8">
        <v>0.2</v>
      </c>
      <c r="H4325" s="9">
        <f>Books[[#This Row],[تعداد صفحه]]*5000+300000</f>
        <v>1075000</v>
      </c>
      <c r="I4325" s="23">
        <v>2017</v>
      </c>
      <c r="J4325" s="19" t="s">
        <v>15364</v>
      </c>
      <c r="K4325" s="20" t="s">
        <v>16626</v>
      </c>
      <c r="L4325" s="21" t="s">
        <v>17155</v>
      </c>
    </row>
    <row r="4326" spans="2:12" ht="34.9" customHeight="1">
      <c r="B4326" s="3">
        <v>4305</v>
      </c>
      <c r="C4326" s="2" t="s">
        <v>17453</v>
      </c>
      <c r="D4326" s="62" t="s">
        <v>9376</v>
      </c>
      <c r="E4326" s="6" t="s">
        <v>10897</v>
      </c>
      <c r="F4326" s="7">
        <f>Books[[#This Row],[قیمت نهایی]]*100/80</f>
        <v>1356250</v>
      </c>
      <c r="G4326" s="8">
        <v>0.2</v>
      </c>
      <c r="H4326" s="9">
        <f>Books[[#This Row],[تعداد صفحه]]*5000+300000</f>
        <v>1085000</v>
      </c>
      <c r="I4326" s="23">
        <v>2018</v>
      </c>
      <c r="J4326" s="19" t="s">
        <v>13248</v>
      </c>
      <c r="K4326" s="20" t="s">
        <v>16891</v>
      </c>
      <c r="L4326" s="21" t="s">
        <v>17155</v>
      </c>
    </row>
    <row r="4327" spans="2:12" ht="34.9" customHeight="1">
      <c r="B4327" s="3">
        <v>4306</v>
      </c>
      <c r="C4327" s="2" t="s">
        <v>3959</v>
      </c>
      <c r="D4327" s="62" t="s">
        <v>9377</v>
      </c>
      <c r="E4327" s="6">
        <v>158</v>
      </c>
      <c r="F4327" s="7">
        <f>Books[[#This Row],[قیمت نهایی]]*100/80</f>
        <v>1362500</v>
      </c>
      <c r="G4327" s="8">
        <v>0.2</v>
      </c>
      <c r="H4327" s="9">
        <f>Books[[#This Row],[تعداد صفحه]]*5000+300000</f>
        <v>1090000</v>
      </c>
      <c r="I4327" s="23">
        <v>2017</v>
      </c>
      <c r="J4327" s="19" t="s">
        <v>15365</v>
      </c>
      <c r="K4327" s="20" t="s">
        <v>16575</v>
      </c>
      <c r="L4327" s="21" t="s">
        <v>17155</v>
      </c>
    </row>
    <row r="4328" spans="2:12" ht="34.9" customHeight="1">
      <c r="B4328" s="3">
        <v>4307</v>
      </c>
      <c r="C4328" s="2" t="s">
        <v>3960</v>
      </c>
      <c r="D4328" s="62" t="s">
        <v>9378</v>
      </c>
      <c r="E4328" s="6" t="s">
        <v>10953</v>
      </c>
      <c r="F4328" s="7">
        <f>Books[[#This Row],[قیمت نهایی]]*100/80</f>
        <v>1368750</v>
      </c>
      <c r="G4328" s="8">
        <v>0.2</v>
      </c>
      <c r="H4328" s="9">
        <f>Books[[#This Row],[تعداد صفحه]]*5000+300000</f>
        <v>1095000</v>
      </c>
      <c r="I4328" s="23">
        <v>2017</v>
      </c>
      <c r="J4328" s="19" t="s">
        <v>15366</v>
      </c>
      <c r="K4328" s="20" t="s">
        <v>16568</v>
      </c>
      <c r="L4328" s="21" t="s">
        <v>17155</v>
      </c>
    </row>
    <row r="4329" spans="2:12" ht="34.9" customHeight="1">
      <c r="B4329" s="3">
        <v>4308</v>
      </c>
      <c r="C4329" s="2" t="s">
        <v>3961</v>
      </c>
      <c r="D4329" s="62" t="s">
        <v>9379</v>
      </c>
      <c r="E4329" s="6" t="s">
        <v>10645</v>
      </c>
      <c r="F4329" s="7">
        <f>Books[[#This Row],[قیمت نهایی]]*100/80</f>
        <v>1375000</v>
      </c>
      <c r="G4329" s="8">
        <v>0.2</v>
      </c>
      <c r="H4329" s="9">
        <f>Books[[#This Row],[تعداد صفحه]]*5000+300000</f>
        <v>1100000</v>
      </c>
      <c r="I4329" s="23">
        <v>2018</v>
      </c>
      <c r="J4329" s="19" t="s">
        <v>15367</v>
      </c>
      <c r="K4329" s="20" t="s">
        <v>16601</v>
      </c>
      <c r="L4329" s="21" t="s">
        <v>17155</v>
      </c>
    </row>
    <row r="4330" spans="2:12" ht="34.9" customHeight="1">
      <c r="B4330" s="3">
        <v>4309</v>
      </c>
      <c r="C4330" s="2" t="s">
        <v>3962</v>
      </c>
      <c r="D4330" s="62" t="s">
        <v>9380</v>
      </c>
      <c r="E4330" s="6" t="s">
        <v>10645</v>
      </c>
      <c r="F4330" s="7">
        <f>Books[[#This Row],[قیمت نهایی]]*100/80</f>
        <v>1375000</v>
      </c>
      <c r="G4330" s="8">
        <v>0.2</v>
      </c>
      <c r="H4330" s="9">
        <f>Books[[#This Row],[تعداد صفحه]]*5000+300000</f>
        <v>1100000</v>
      </c>
      <c r="I4330" s="23">
        <v>2017</v>
      </c>
      <c r="J4330" s="19" t="s">
        <v>15368</v>
      </c>
      <c r="K4330" s="20" t="s">
        <v>16636</v>
      </c>
      <c r="L4330" s="21" t="s">
        <v>17155</v>
      </c>
    </row>
    <row r="4331" spans="2:12" ht="34.9" customHeight="1">
      <c r="B4331" s="3">
        <v>4310</v>
      </c>
      <c r="C4331" s="2" t="s">
        <v>3963</v>
      </c>
      <c r="D4331" s="62" t="s">
        <v>9381</v>
      </c>
      <c r="E4331" s="6" t="s">
        <v>10645</v>
      </c>
      <c r="F4331" s="7">
        <f>Books[[#This Row],[قیمت نهایی]]*100/80</f>
        <v>1375000</v>
      </c>
      <c r="G4331" s="8">
        <v>0.2</v>
      </c>
      <c r="H4331" s="9">
        <f>Books[[#This Row],[تعداد صفحه]]*5000+300000</f>
        <v>1100000</v>
      </c>
      <c r="I4331" s="23">
        <v>2019</v>
      </c>
      <c r="J4331" s="19" t="s">
        <v>15369</v>
      </c>
      <c r="K4331" s="20" t="s">
        <v>16562</v>
      </c>
      <c r="L4331" s="21" t="s">
        <v>17155</v>
      </c>
    </row>
    <row r="4332" spans="2:12" ht="34.9" customHeight="1">
      <c r="B4332" s="3">
        <v>4311</v>
      </c>
      <c r="C4332" s="2" t="s">
        <v>3964</v>
      </c>
      <c r="D4332" s="62" t="s">
        <v>9382</v>
      </c>
      <c r="E4332" s="6" t="s">
        <v>10645</v>
      </c>
      <c r="F4332" s="7">
        <f>Books[[#This Row],[قیمت نهایی]]*100/80</f>
        <v>1375000</v>
      </c>
      <c r="G4332" s="8">
        <v>0.2</v>
      </c>
      <c r="H4332" s="9">
        <f>Books[[#This Row],[تعداد صفحه]]*5000+300000</f>
        <v>1100000</v>
      </c>
      <c r="I4332" s="23">
        <v>2017</v>
      </c>
      <c r="J4332" s="19" t="s">
        <v>15370</v>
      </c>
      <c r="K4332" s="20" t="s">
        <v>16578</v>
      </c>
      <c r="L4332" s="21" t="s">
        <v>17155</v>
      </c>
    </row>
    <row r="4333" spans="2:12" ht="34.9" customHeight="1">
      <c r="B4333" s="3">
        <v>4312</v>
      </c>
      <c r="C4333" s="2" t="s">
        <v>3965</v>
      </c>
      <c r="D4333" s="62" t="s">
        <v>9383</v>
      </c>
      <c r="E4333" s="6" t="s">
        <v>10645</v>
      </c>
      <c r="F4333" s="7">
        <f>Books[[#This Row],[قیمت نهایی]]*100/80</f>
        <v>1375000</v>
      </c>
      <c r="G4333" s="8">
        <v>0.2</v>
      </c>
      <c r="H4333" s="9">
        <f>Books[[#This Row],[تعداد صفحه]]*5000+300000</f>
        <v>1100000</v>
      </c>
      <c r="I4333" s="23">
        <v>2017</v>
      </c>
      <c r="J4333" s="19" t="s">
        <v>15371</v>
      </c>
      <c r="K4333" s="20" t="s">
        <v>16738</v>
      </c>
      <c r="L4333" s="21" t="s">
        <v>17155</v>
      </c>
    </row>
    <row r="4334" spans="2:12" ht="34.9" customHeight="1">
      <c r="B4334" s="3">
        <v>4313</v>
      </c>
      <c r="C4334" s="2" t="s">
        <v>3966</v>
      </c>
      <c r="D4334" s="62" t="s">
        <v>9384</v>
      </c>
      <c r="E4334" s="6" t="s">
        <v>10645</v>
      </c>
      <c r="F4334" s="7">
        <f>Books[[#This Row],[قیمت نهایی]]*100/80</f>
        <v>1375000</v>
      </c>
      <c r="G4334" s="8">
        <v>0.2</v>
      </c>
      <c r="H4334" s="9">
        <f>Books[[#This Row],[تعداد صفحه]]*5000+300000</f>
        <v>1100000</v>
      </c>
      <c r="I4334" s="23">
        <v>2017</v>
      </c>
      <c r="J4334" s="19" t="s">
        <v>15372</v>
      </c>
      <c r="K4334" s="20" t="s">
        <v>16568</v>
      </c>
      <c r="L4334" s="21" t="s">
        <v>17155</v>
      </c>
    </row>
    <row r="4335" spans="2:12" ht="34.9" customHeight="1">
      <c r="B4335" s="3">
        <v>4314</v>
      </c>
      <c r="C4335" s="2" t="s">
        <v>3967</v>
      </c>
      <c r="D4335" s="62" t="s">
        <v>9385</v>
      </c>
      <c r="E4335" s="6" t="s">
        <v>10645</v>
      </c>
      <c r="F4335" s="7">
        <f>Books[[#This Row],[قیمت نهایی]]*100/80</f>
        <v>1375000</v>
      </c>
      <c r="G4335" s="8">
        <v>0.2</v>
      </c>
      <c r="H4335" s="9">
        <f>Books[[#This Row],[تعداد صفحه]]*5000+300000</f>
        <v>1100000</v>
      </c>
      <c r="I4335" s="23">
        <v>2018</v>
      </c>
      <c r="J4335" s="19" t="s">
        <v>15373</v>
      </c>
      <c r="K4335" s="20" t="s">
        <v>16568</v>
      </c>
      <c r="L4335" s="21" t="s">
        <v>17155</v>
      </c>
    </row>
    <row r="4336" spans="2:12" ht="34.9" customHeight="1">
      <c r="B4336" s="3">
        <v>4315</v>
      </c>
      <c r="C4336" s="2" t="s">
        <v>3968</v>
      </c>
      <c r="D4336" s="62" t="s">
        <v>9386</v>
      </c>
      <c r="E4336" s="6" t="s">
        <v>10645</v>
      </c>
      <c r="F4336" s="7">
        <f>Books[[#This Row],[قیمت نهایی]]*100/80</f>
        <v>1375000</v>
      </c>
      <c r="G4336" s="8">
        <v>0.2</v>
      </c>
      <c r="H4336" s="9">
        <f>Books[[#This Row],[تعداد صفحه]]*5000+300000</f>
        <v>1100000</v>
      </c>
      <c r="I4336" s="23">
        <v>2017</v>
      </c>
      <c r="J4336" s="19" t="s">
        <v>15374</v>
      </c>
      <c r="K4336" s="20" t="s">
        <v>16575</v>
      </c>
      <c r="L4336" s="21" t="s">
        <v>17155</v>
      </c>
    </row>
    <row r="4337" spans="2:12" ht="34.9" customHeight="1">
      <c r="B4337" s="3">
        <v>4316</v>
      </c>
      <c r="C4337" s="2" t="s">
        <v>3969</v>
      </c>
      <c r="D4337" s="62" t="s">
        <v>9387</v>
      </c>
      <c r="E4337" s="6" t="s">
        <v>10899</v>
      </c>
      <c r="F4337" s="7">
        <f>Books[[#This Row],[قیمت نهایی]]*100/80</f>
        <v>1387500</v>
      </c>
      <c r="G4337" s="8">
        <v>0.2</v>
      </c>
      <c r="H4337" s="9">
        <f>Books[[#This Row],[تعداد صفحه]]*5000+300000</f>
        <v>1110000</v>
      </c>
      <c r="I4337" s="23">
        <v>2017</v>
      </c>
      <c r="J4337" s="19" t="s">
        <v>15375</v>
      </c>
      <c r="K4337" s="20" t="s">
        <v>16568</v>
      </c>
      <c r="L4337" s="21" t="s">
        <v>17155</v>
      </c>
    </row>
    <row r="4338" spans="2:12" ht="34.9" customHeight="1">
      <c r="B4338" s="3">
        <v>4317</v>
      </c>
      <c r="C4338" s="2" t="s">
        <v>3970</v>
      </c>
      <c r="D4338" s="62" t="s">
        <v>9388</v>
      </c>
      <c r="E4338" s="6">
        <v>162</v>
      </c>
      <c r="F4338" s="7">
        <f>Books[[#This Row],[قیمت نهایی]]*100/80</f>
        <v>1387500</v>
      </c>
      <c r="G4338" s="8">
        <v>0.2</v>
      </c>
      <c r="H4338" s="9">
        <f>Books[[#This Row],[تعداد صفحه]]*5000+300000</f>
        <v>1110000</v>
      </c>
      <c r="I4338" s="23">
        <v>2017</v>
      </c>
      <c r="J4338" s="19" t="s">
        <v>15376</v>
      </c>
      <c r="K4338" s="20" t="s">
        <v>16569</v>
      </c>
      <c r="L4338" s="21" t="s">
        <v>17155</v>
      </c>
    </row>
    <row r="4339" spans="2:12" ht="34.9" customHeight="1">
      <c r="B4339" s="3">
        <v>4318</v>
      </c>
      <c r="C4339" s="2" t="s">
        <v>3971</v>
      </c>
      <c r="D4339" s="62" t="s">
        <v>9389</v>
      </c>
      <c r="E4339" s="6" t="s">
        <v>10746</v>
      </c>
      <c r="F4339" s="7">
        <f>Books[[#This Row],[قیمت نهایی]]*100/80</f>
        <v>1393750</v>
      </c>
      <c r="G4339" s="8">
        <v>0.2</v>
      </c>
      <c r="H4339" s="9">
        <f>Books[[#This Row],[تعداد صفحه]]*5000+300000</f>
        <v>1115000</v>
      </c>
      <c r="I4339" s="23">
        <v>2017</v>
      </c>
      <c r="J4339" s="19" t="s">
        <v>15377</v>
      </c>
      <c r="K4339" s="20" t="s">
        <v>16845</v>
      </c>
      <c r="L4339" s="21" t="s">
        <v>17155</v>
      </c>
    </row>
    <row r="4340" spans="2:12" ht="34.9" customHeight="1">
      <c r="B4340" s="3">
        <v>4319</v>
      </c>
      <c r="C4340" s="2" t="s">
        <v>3972</v>
      </c>
      <c r="D4340" s="62" t="s">
        <v>9390</v>
      </c>
      <c r="E4340" s="6" t="s">
        <v>10787</v>
      </c>
      <c r="F4340" s="7">
        <f>Books[[#This Row],[قیمت نهایی]]*100/80</f>
        <v>1400000</v>
      </c>
      <c r="G4340" s="8">
        <v>0.2</v>
      </c>
      <c r="H4340" s="9">
        <f>Books[[#This Row],[تعداد صفحه]]*5000+300000</f>
        <v>1120000</v>
      </c>
      <c r="I4340" s="23">
        <v>2018</v>
      </c>
      <c r="J4340" s="19" t="s">
        <v>15378</v>
      </c>
      <c r="K4340" s="20" t="s">
        <v>16575</v>
      </c>
      <c r="L4340" s="21" t="s">
        <v>17155</v>
      </c>
    </row>
    <row r="4341" spans="2:12" ht="34.9" customHeight="1">
      <c r="B4341" s="3">
        <v>4320</v>
      </c>
      <c r="C4341" s="2" t="s">
        <v>3973</v>
      </c>
      <c r="D4341" s="62" t="s">
        <v>9391</v>
      </c>
      <c r="E4341" s="6" t="s">
        <v>10646</v>
      </c>
      <c r="F4341" s="7">
        <f>Books[[#This Row],[قیمت نهایی]]*100/80</f>
        <v>1412500</v>
      </c>
      <c r="G4341" s="8">
        <v>0.2</v>
      </c>
      <c r="H4341" s="9">
        <f>Books[[#This Row],[تعداد صفحه]]*5000+300000</f>
        <v>1130000</v>
      </c>
      <c r="I4341" s="23">
        <v>2017</v>
      </c>
      <c r="J4341" s="19" t="s">
        <v>15379</v>
      </c>
      <c r="K4341" s="20" t="s">
        <v>16562</v>
      </c>
      <c r="L4341" s="21" t="s">
        <v>17155</v>
      </c>
    </row>
    <row r="4342" spans="2:12" ht="34.9" customHeight="1">
      <c r="B4342" s="3">
        <v>4321</v>
      </c>
      <c r="C4342" s="2" t="s">
        <v>3974</v>
      </c>
      <c r="D4342" s="62" t="s">
        <v>9392</v>
      </c>
      <c r="E4342" s="6">
        <v>168</v>
      </c>
      <c r="F4342" s="7">
        <f>Books[[#This Row],[قیمت نهایی]]*100/80</f>
        <v>1425000</v>
      </c>
      <c r="G4342" s="8">
        <v>0.2</v>
      </c>
      <c r="H4342" s="9">
        <f>Books[[#This Row],[تعداد صفحه]]*5000+300000</f>
        <v>1140000</v>
      </c>
      <c r="I4342" s="23">
        <v>2018</v>
      </c>
      <c r="J4342" s="19" t="s">
        <v>14530</v>
      </c>
      <c r="K4342" s="20" t="s">
        <v>14530</v>
      </c>
      <c r="L4342" s="21" t="s">
        <v>17155</v>
      </c>
    </row>
    <row r="4343" spans="2:12" ht="34.9" customHeight="1">
      <c r="B4343" s="3">
        <v>4322</v>
      </c>
      <c r="C4343" s="2" t="s">
        <v>3975</v>
      </c>
      <c r="D4343" s="62" t="s">
        <v>9393</v>
      </c>
      <c r="E4343" s="6" t="s">
        <v>11029</v>
      </c>
      <c r="F4343" s="7">
        <f>Books[[#This Row],[قیمت نهایی]]*100/80</f>
        <v>1437500</v>
      </c>
      <c r="G4343" s="8">
        <v>0.2</v>
      </c>
      <c r="H4343" s="9">
        <f>Books[[#This Row],[تعداد صفحه]]*5000+300000</f>
        <v>1150000</v>
      </c>
      <c r="I4343" s="23">
        <v>2018</v>
      </c>
      <c r="J4343" s="19" t="s">
        <v>15380</v>
      </c>
      <c r="K4343" s="20" t="s">
        <v>16696</v>
      </c>
      <c r="L4343" s="21" t="s">
        <v>17155</v>
      </c>
    </row>
    <row r="4344" spans="2:12" ht="34.9" customHeight="1">
      <c r="B4344" s="3">
        <v>4323</v>
      </c>
      <c r="C4344" s="2" t="s">
        <v>3976</v>
      </c>
      <c r="D4344" s="62" t="s">
        <v>9394</v>
      </c>
      <c r="E4344" s="6" t="s">
        <v>11029</v>
      </c>
      <c r="F4344" s="7">
        <f>Books[[#This Row],[قیمت نهایی]]*100/80</f>
        <v>1437500</v>
      </c>
      <c r="G4344" s="8">
        <v>0.2</v>
      </c>
      <c r="H4344" s="9">
        <f>Books[[#This Row],[تعداد صفحه]]*5000+300000</f>
        <v>1150000</v>
      </c>
      <c r="I4344" s="23">
        <v>2018</v>
      </c>
      <c r="J4344" s="19" t="s">
        <v>15381</v>
      </c>
      <c r="K4344" s="20" t="s">
        <v>16696</v>
      </c>
      <c r="L4344" s="21" t="s">
        <v>17155</v>
      </c>
    </row>
    <row r="4345" spans="2:12" ht="34.9" customHeight="1">
      <c r="B4345" s="3">
        <v>4324</v>
      </c>
      <c r="C4345" s="2" t="s">
        <v>3977</v>
      </c>
      <c r="D4345" s="62" t="s">
        <v>9395</v>
      </c>
      <c r="E4345" s="6">
        <v>170</v>
      </c>
      <c r="F4345" s="7">
        <f>Books[[#This Row],[قیمت نهایی]]*100/80</f>
        <v>1437500</v>
      </c>
      <c r="G4345" s="8">
        <v>0.2</v>
      </c>
      <c r="H4345" s="9">
        <f>Books[[#This Row],[تعداد صفحه]]*5000+300000</f>
        <v>1150000</v>
      </c>
      <c r="I4345" s="23">
        <v>2017</v>
      </c>
      <c r="J4345" s="19" t="s">
        <v>15382</v>
      </c>
      <c r="K4345" s="20" t="s">
        <v>16562</v>
      </c>
      <c r="L4345" s="21" t="s">
        <v>17155</v>
      </c>
    </row>
    <row r="4346" spans="2:12" ht="34.9" customHeight="1">
      <c r="B4346" s="3">
        <v>4325</v>
      </c>
      <c r="C4346" s="2" t="s">
        <v>3978</v>
      </c>
      <c r="D4346" s="62" t="s">
        <v>9396</v>
      </c>
      <c r="E4346" s="6">
        <v>172</v>
      </c>
      <c r="F4346" s="7">
        <f>Books[[#This Row],[قیمت نهایی]]*100/80</f>
        <v>1450000</v>
      </c>
      <c r="G4346" s="8">
        <v>0.2</v>
      </c>
      <c r="H4346" s="9">
        <f>Books[[#This Row],[تعداد صفحه]]*5000+300000</f>
        <v>1160000</v>
      </c>
      <c r="I4346" s="23">
        <v>2017</v>
      </c>
      <c r="J4346" s="19" t="s">
        <v>14572</v>
      </c>
      <c r="K4346" s="20" t="s">
        <v>16964</v>
      </c>
      <c r="L4346" s="21" t="s">
        <v>17155</v>
      </c>
    </row>
    <row r="4347" spans="2:12" ht="34.9" customHeight="1">
      <c r="B4347" s="3">
        <v>4326</v>
      </c>
      <c r="C4347" s="2" t="s">
        <v>17454</v>
      </c>
      <c r="D4347" s="62" t="s">
        <v>9397</v>
      </c>
      <c r="E4347" s="6">
        <v>174</v>
      </c>
      <c r="F4347" s="7">
        <f>Books[[#This Row],[قیمت نهایی]]*100/80</f>
        <v>1462500</v>
      </c>
      <c r="G4347" s="8">
        <v>0.2</v>
      </c>
      <c r="H4347" s="9">
        <f>Books[[#This Row],[تعداد صفحه]]*5000+300000</f>
        <v>1170000</v>
      </c>
      <c r="I4347" s="23">
        <v>2017</v>
      </c>
      <c r="J4347" s="19" t="s">
        <v>15383</v>
      </c>
      <c r="K4347" s="20" t="s">
        <v>16568</v>
      </c>
      <c r="L4347" s="21" t="s">
        <v>17155</v>
      </c>
    </row>
    <row r="4348" spans="2:12" ht="34.9" customHeight="1">
      <c r="B4348" s="3">
        <v>4327</v>
      </c>
      <c r="C4348" s="2" t="s">
        <v>3979</v>
      </c>
      <c r="D4348" s="62" t="s">
        <v>9398</v>
      </c>
      <c r="E4348" s="6">
        <v>175</v>
      </c>
      <c r="F4348" s="7">
        <f>Books[[#This Row],[قیمت نهایی]]*100/80</f>
        <v>1468750</v>
      </c>
      <c r="G4348" s="8">
        <v>0.2</v>
      </c>
      <c r="H4348" s="9">
        <f>Books[[#This Row],[تعداد صفحه]]*5000+300000</f>
        <v>1175000</v>
      </c>
      <c r="I4348" s="23">
        <v>2018</v>
      </c>
      <c r="J4348" s="19" t="s">
        <v>15384</v>
      </c>
      <c r="K4348" s="20" t="s">
        <v>16568</v>
      </c>
      <c r="L4348" s="21" t="s">
        <v>17155</v>
      </c>
    </row>
    <row r="4349" spans="2:12" ht="34.9" customHeight="1">
      <c r="B4349" s="3">
        <v>4328</v>
      </c>
      <c r="C4349" s="2" t="s">
        <v>3980</v>
      </c>
      <c r="D4349" s="62" t="s">
        <v>9399</v>
      </c>
      <c r="E4349" s="6" t="s">
        <v>10647</v>
      </c>
      <c r="F4349" s="7">
        <f>Books[[#This Row],[قیمت نهایی]]*100/80</f>
        <v>1475000</v>
      </c>
      <c r="G4349" s="8">
        <v>0.2</v>
      </c>
      <c r="H4349" s="9">
        <f>Books[[#This Row],[تعداد صفحه]]*5000+300000</f>
        <v>1180000</v>
      </c>
      <c r="I4349" s="23">
        <v>2017</v>
      </c>
      <c r="J4349" s="19" t="s">
        <v>15385</v>
      </c>
      <c r="K4349" s="20" t="s">
        <v>16643</v>
      </c>
      <c r="L4349" s="21" t="s">
        <v>17155</v>
      </c>
    </row>
    <row r="4350" spans="2:12" ht="34.9" customHeight="1">
      <c r="B4350" s="3">
        <v>4329</v>
      </c>
      <c r="C4350" s="2" t="s">
        <v>3981</v>
      </c>
      <c r="D4350" s="62" t="s">
        <v>9400</v>
      </c>
      <c r="E4350" s="6" t="s">
        <v>10647</v>
      </c>
      <c r="F4350" s="7">
        <f>Books[[#This Row],[قیمت نهایی]]*100/80</f>
        <v>1475000</v>
      </c>
      <c r="G4350" s="8">
        <v>0.2</v>
      </c>
      <c r="H4350" s="9">
        <f>Books[[#This Row],[تعداد صفحه]]*5000+300000</f>
        <v>1180000</v>
      </c>
      <c r="I4350" s="23">
        <v>2017</v>
      </c>
      <c r="J4350" s="19" t="s">
        <v>15386</v>
      </c>
      <c r="K4350" s="20" t="s">
        <v>16568</v>
      </c>
      <c r="L4350" s="21" t="s">
        <v>17155</v>
      </c>
    </row>
    <row r="4351" spans="2:12" ht="34.9" customHeight="1">
      <c r="B4351" s="3">
        <v>4330</v>
      </c>
      <c r="C4351" s="2" t="s">
        <v>3982</v>
      </c>
      <c r="D4351" s="62" t="s">
        <v>9401</v>
      </c>
      <c r="E4351" s="6" t="s">
        <v>10647</v>
      </c>
      <c r="F4351" s="7">
        <f>Books[[#This Row],[قیمت نهایی]]*100/80</f>
        <v>1475000</v>
      </c>
      <c r="G4351" s="8">
        <v>0.2</v>
      </c>
      <c r="H4351" s="9">
        <f>Books[[#This Row],[تعداد صفحه]]*5000+300000</f>
        <v>1180000</v>
      </c>
      <c r="I4351" s="23">
        <v>2017</v>
      </c>
      <c r="J4351" s="19" t="s">
        <v>15387</v>
      </c>
      <c r="K4351" s="20" t="s">
        <v>16568</v>
      </c>
      <c r="L4351" s="21" t="s">
        <v>17155</v>
      </c>
    </row>
    <row r="4352" spans="2:12" ht="34.9" customHeight="1">
      <c r="B4352" s="3">
        <v>4331</v>
      </c>
      <c r="C4352" s="2" t="s">
        <v>3983</v>
      </c>
      <c r="D4352" s="62" t="s">
        <v>9402</v>
      </c>
      <c r="E4352" s="6" t="s">
        <v>10647</v>
      </c>
      <c r="F4352" s="7">
        <f>Books[[#This Row],[قیمت نهایی]]*100/80</f>
        <v>1475000</v>
      </c>
      <c r="G4352" s="8">
        <v>0.2</v>
      </c>
      <c r="H4352" s="9">
        <f>Books[[#This Row],[تعداد صفحه]]*5000+300000</f>
        <v>1180000</v>
      </c>
      <c r="I4352" s="23">
        <v>2018</v>
      </c>
      <c r="J4352" s="19" t="s">
        <v>15388</v>
      </c>
      <c r="K4352" s="20" t="s">
        <v>16669</v>
      </c>
      <c r="L4352" s="21" t="s">
        <v>17155</v>
      </c>
    </row>
    <row r="4353" spans="2:12" ht="34.9" customHeight="1">
      <c r="B4353" s="3">
        <v>4332</v>
      </c>
      <c r="C4353" s="2" t="s">
        <v>3984</v>
      </c>
      <c r="D4353" s="62" t="s">
        <v>9403</v>
      </c>
      <c r="E4353" s="6">
        <v>176</v>
      </c>
      <c r="F4353" s="7">
        <f>Books[[#This Row],[قیمت نهایی]]*100/80</f>
        <v>1475000</v>
      </c>
      <c r="G4353" s="8">
        <v>0.2</v>
      </c>
      <c r="H4353" s="9">
        <f>Books[[#This Row],[تعداد صفحه]]*5000+300000</f>
        <v>1180000</v>
      </c>
      <c r="I4353" s="23">
        <v>2017</v>
      </c>
      <c r="J4353" s="19" t="s">
        <v>15389</v>
      </c>
      <c r="K4353" s="20" t="s">
        <v>16576</v>
      </c>
      <c r="L4353" s="21" t="s">
        <v>17155</v>
      </c>
    </row>
    <row r="4354" spans="2:12" ht="34.9" customHeight="1">
      <c r="B4354" s="3">
        <v>4333</v>
      </c>
      <c r="C4354" s="2" t="s">
        <v>3985</v>
      </c>
      <c r="D4354" s="62" t="s">
        <v>9404</v>
      </c>
      <c r="E4354" s="6">
        <v>176</v>
      </c>
      <c r="F4354" s="7">
        <f>Books[[#This Row],[قیمت نهایی]]*100/80</f>
        <v>1475000</v>
      </c>
      <c r="G4354" s="8">
        <v>0.2</v>
      </c>
      <c r="H4354" s="9">
        <f>Books[[#This Row],[تعداد صفحه]]*5000+300000</f>
        <v>1180000</v>
      </c>
      <c r="I4354" s="23">
        <v>2018</v>
      </c>
      <c r="J4354" s="19" t="s">
        <v>15390</v>
      </c>
      <c r="K4354" s="20" t="s">
        <v>16575</v>
      </c>
      <c r="L4354" s="21" t="s">
        <v>17155</v>
      </c>
    </row>
    <row r="4355" spans="2:12" ht="34.9" customHeight="1">
      <c r="B4355" s="3">
        <v>4334</v>
      </c>
      <c r="C4355" s="2" t="s">
        <v>3986</v>
      </c>
      <c r="D4355" s="62" t="s">
        <v>9405</v>
      </c>
      <c r="E4355" s="6" t="s">
        <v>11034</v>
      </c>
      <c r="F4355" s="7">
        <f>Books[[#This Row],[قیمت نهایی]]*100/80</f>
        <v>1481250</v>
      </c>
      <c r="G4355" s="8">
        <v>0.2</v>
      </c>
      <c r="H4355" s="9">
        <f>Books[[#This Row],[تعداد صفحه]]*5000+300000</f>
        <v>1185000</v>
      </c>
      <c r="I4355" s="23">
        <v>2017</v>
      </c>
      <c r="J4355" s="19" t="s">
        <v>15391</v>
      </c>
      <c r="K4355" s="20" t="s">
        <v>16580</v>
      </c>
      <c r="L4355" s="21" t="s">
        <v>17155</v>
      </c>
    </row>
    <row r="4356" spans="2:12" ht="34.9" customHeight="1">
      <c r="B4356" s="3">
        <v>4335</v>
      </c>
      <c r="C4356" s="2" t="s">
        <v>3987</v>
      </c>
      <c r="D4356" s="62" t="s">
        <v>9406</v>
      </c>
      <c r="E4356" s="6" t="s">
        <v>10648</v>
      </c>
      <c r="F4356" s="7">
        <f>Books[[#This Row],[قیمت نهایی]]*100/80</f>
        <v>1487500</v>
      </c>
      <c r="G4356" s="8">
        <v>0.2</v>
      </c>
      <c r="H4356" s="9">
        <f>Books[[#This Row],[تعداد صفحه]]*5000+300000</f>
        <v>1190000</v>
      </c>
      <c r="I4356" s="23">
        <v>2017</v>
      </c>
      <c r="J4356" s="19" t="s">
        <v>15392</v>
      </c>
      <c r="K4356" s="20" t="s">
        <v>16575</v>
      </c>
      <c r="L4356" s="21" t="s">
        <v>17155</v>
      </c>
    </row>
    <row r="4357" spans="2:12" ht="34.9" customHeight="1">
      <c r="B4357" s="3">
        <v>4336</v>
      </c>
      <c r="C4357" s="2" t="s">
        <v>3988</v>
      </c>
      <c r="D4357" s="62" t="s">
        <v>9407</v>
      </c>
      <c r="E4357" s="6">
        <v>179</v>
      </c>
      <c r="F4357" s="7">
        <f>Books[[#This Row],[قیمت نهایی]]*100/80</f>
        <v>1493750</v>
      </c>
      <c r="G4357" s="8">
        <v>0.2</v>
      </c>
      <c r="H4357" s="9">
        <f>Books[[#This Row],[تعداد صفحه]]*5000+300000</f>
        <v>1195000</v>
      </c>
      <c r="I4357" s="23">
        <v>2017</v>
      </c>
      <c r="J4357" s="19" t="s">
        <v>15393</v>
      </c>
      <c r="K4357" s="20" t="s">
        <v>16568</v>
      </c>
      <c r="L4357" s="21" t="s">
        <v>17155</v>
      </c>
    </row>
    <row r="4358" spans="2:12" ht="34.9" customHeight="1">
      <c r="B4358" s="3">
        <v>4337</v>
      </c>
      <c r="C4358" s="2" t="s">
        <v>3989</v>
      </c>
      <c r="D4358" s="62" t="s">
        <v>9408</v>
      </c>
      <c r="E4358" s="6">
        <v>179</v>
      </c>
      <c r="F4358" s="7">
        <f>Books[[#This Row],[قیمت نهایی]]*100/80</f>
        <v>1493750</v>
      </c>
      <c r="G4358" s="8">
        <v>0.2</v>
      </c>
      <c r="H4358" s="9">
        <f>Books[[#This Row],[تعداد صفحه]]*5000+300000</f>
        <v>1195000</v>
      </c>
      <c r="I4358" s="23">
        <v>2017</v>
      </c>
      <c r="J4358" s="19" t="s">
        <v>15394</v>
      </c>
      <c r="K4358" s="20" t="s">
        <v>16845</v>
      </c>
      <c r="L4358" s="21" t="s">
        <v>17155</v>
      </c>
    </row>
    <row r="4359" spans="2:12" ht="34.9" customHeight="1">
      <c r="B4359" s="3">
        <v>4338</v>
      </c>
      <c r="C4359" s="2" t="s">
        <v>3990</v>
      </c>
      <c r="D4359" s="62" t="s">
        <v>9409</v>
      </c>
      <c r="E4359" s="6" t="s">
        <v>10649</v>
      </c>
      <c r="F4359" s="7">
        <f>Books[[#This Row],[قیمت نهایی]]*100/80</f>
        <v>1500000</v>
      </c>
      <c r="G4359" s="8">
        <v>0.2</v>
      </c>
      <c r="H4359" s="9">
        <f>Books[[#This Row],[تعداد صفحه]]*5000+300000</f>
        <v>1200000</v>
      </c>
      <c r="I4359" s="23">
        <v>2017</v>
      </c>
      <c r="J4359" s="19" t="s">
        <v>15395</v>
      </c>
      <c r="K4359" s="20" t="s">
        <v>16568</v>
      </c>
      <c r="L4359" s="21" t="s">
        <v>17155</v>
      </c>
    </row>
    <row r="4360" spans="2:12" ht="34.9" customHeight="1">
      <c r="B4360" s="3">
        <v>4339</v>
      </c>
      <c r="C4360" s="2" t="s">
        <v>3991</v>
      </c>
      <c r="D4360" s="62" t="s">
        <v>9410</v>
      </c>
      <c r="E4360" s="6" t="s">
        <v>10649</v>
      </c>
      <c r="F4360" s="7">
        <f>Books[[#This Row],[قیمت نهایی]]*100/80</f>
        <v>1500000</v>
      </c>
      <c r="G4360" s="8">
        <v>0.2</v>
      </c>
      <c r="H4360" s="9">
        <f>Books[[#This Row],[تعداد صفحه]]*5000+300000</f>
        <v>1200000</v>
      </c>
      <c r="I4360" s="23">
        <v>2017</v>
      </c>
      <c r="J4360" s="19" t="s">
        <v>15396</v>
      </c>
      <c r="K4360" s="20" t="s">
        <v>16569</v>
      </c>
      <c r="L4360" s="21" t="s">
        <v>17155</v>
      </c>
    </row>
    <row r="4361" spans="2:12" ht="34.9" customHeight="1">
      <c r="B4361" s="3">
        <v>4340</v>
      </c>
      <c r="C4361" s="2" t="s">
        <v>3992</v>
      </c>
      <c r="D4361" s="62" t="s">
        <v>9411</v>
      </c>
      <c r="E4361" s="6">
        <v>180</v>
      </c>
      <c r="F4361" s="7">
        <f>Books[[#This Row],[قیمت نهایی]]*100/80</f>
        <v>1500000</v>
      </c>
      <c r="G4361" s="8">
        <v>0.2</v>
      </c>
      <c r="H4361" s="9">
        <f>Books[[#This Row],[تعداد صفحه]]*5000+300000</f>
        <v>1200000</v>
      </c>
      <c r="I4361" s="23">
        <v>2017</v>
      </c>
      <c r="J4361" s="19" t="s">
        <v>13248</v>
      </c>
      <c r="K4361" s="20" t="s">
        <v>16891</v>
      </c>
      <c r="L4361" s="21" t="s">
        <v>17155</v>
      </c>
    </row>
    <row r="4362" spans="2:12" ht="34.9" customHeight="1">
      <c r="B4362" s="3">
        <v>4341</v>
      </c>
      <c r="C4362" s="2" t="s">
        <v>3993</v>
      </c>
      <c r="D4362" s="62" t="s">
        <v>9412</v>
      </c>
      <c r="E4362" s="6">
        <v>180</v>
      </c>
      <c r="F4362" s="7">
        <f>Books[[#This Row],[قیمت نهایی]]*100/80</f>
        <v>1500000</v>
      </c>
      <c r="G4362" s="8">
        <v>0.2</v>
      </c>
      <c r="H4362" s="9">
        <f>Books[[#This Row],[تعداد صفحه]]*5000+300000</f>
        <v>1200000</v>
      </c>
      <c r="I4362" s="23">
        <v>2017</v>
      </c>
      <c r="J4362" s="19" t="s">
        <v>15397</v>
      </c>
      <c r="K4362" s="20" t="s">
        <v>16562</v>
      </c>
      <c r="L4362" s="21" t="s">
        <v>17155</v>
      </c>
    </row>
    <row r="4363" spans="2:12" ht="34.9" customHeight="1">
      <c r="B4363" s="3">
        <v>4342</v>
      </c>
      <c r="C4363" s="2" t="s">
        <v>3994</v>
      </c>
      <c r="D4363" s="62" t="s">
        <v>9413</v>
      </c>
      <c r="E4363" s="6" t="s">
        <v>11035</v>
      </c>
      <c r="F4363" s="7">
        <f>Books[[#This Row],[قیمت نهایی]]*100/80</f>
        <v>1506250</v>
      </c>
      <c r="G4363" s="8">
        <v>0.2</v>
      </c>
      <c r="H4363" s="9">
        <f>Books[[#This Row],[تعداد صفحه]]*5000+300000</f>
        <v>1205000</v>
      </c>
      <c r="I4363" s="23">
        <v>2017</v>
      </c>
      <c r="J4363" s="19" t="s">
        <v>15398</v>
      </c>
      <c r="K4363" s="20" t="s">
        <v>16696</v>
      </c>
      <c r="L4363" s="21" t="s">
        <v>17155</v>
      </c>
    </row>
    <row r="4364" spans="2:12" ht="34.9" customHeight="1">
      <c r="B4364" s="3">
        <v>4343</v>
      </c>
      <c r="C4364" s="2" t="s">
        <v>3995</v>
      </c>
      <c r="D4364" s="62" t="s">
        <v>9414</v>
      </c>
      <c r="E4364" s="6" t="s">
        <v>11035</v>
      </c>
      <c r="F4364" s="7">
        <f>Books[[#This Row],[قیمت نهایی]]*100/80</f>
        <v>1506250</v>
      </c>
      <c r="G4364" s="8">
        <v>0.2</v>
      </c>
      <c r="H4364" s="9">
        <f>Books[[#This Row],[تعداد صفحه]]*5000+300000</f>
        <v>1205000</v>
      </c>
      <c r="I4364" s="23">
        <v>2018</v>
      </c>
      <c r="J4364" s="19" t="s">
        <v>15399</v>
      </c>
      <c r="K4364" s="20" t="s">
        <v>16568</v>
      </c>
      <c r="L4364" s="21" t="s">
        <v>17155</v>
      </c>
    </row>
    <row r="4365" spans="2:12" ht="34.9" customHeight="1">
      <c r="B4365" s="3">
        <v>4344</v>
      </c>
      <c r="C4365" s="2" t="s">
        <v>3996</v>
      </c>
      <c r="D4365" s="62" t="s">
        <v>9415</v>
      </c>
      <c r="E4365" s="6" t="s">
        <v>11036</v>
      </c>
      <c r="F4365" s="7">
        <f>Books[[#This Row],[قیمت نهایی]]*100/80</f>
        <v>1512500</v>
      </c>
      <c r="G4365" s="8">
        <v>0.2</v>
      </c>
      <c r="H4365" s="9">
        <f>Books[[#This Row],[تعداد صفحه]]*5000+300000</f>
        <v>1210000</v>
      </c>
      <c r="I4365" s="23">
        <v>2017</v>
      </c>
      <c r="J4365" s="19" t="s">
        <v>15400</v>
      </c>
      <c r="K4365" s="20" t="s">
        <v>17050</v>
      </c>
      <c r="L4365" s="21" t="s">
        <v>17155</v>
      </c>
    </row>
    <row r="4366" spans="2:12" ht="34.9" customHeight="1">
      <c r="B4366" s="3">
        <v>4345</v>
      </c>
      <c r="C4366" s="2" t="s">
        <v>3997</v>
      </c>
      <c r="D4366" s="62" t="s">
        <v>9416</v>
      </c>
      <c r="E4366" s="6" t="s">
        <v>11036</v>
      </c>
      <c r="F4366" s="7">
        <f>Books[[#This Row],[قیمت نهایی]]*100/80</f>
        <v>1512500</v>
      </c>
      <c r="G4366" s="8">
        <v>0.2</v>
      </c>
      <c r="H4366" s="9">
        <f>Books[[#This Row],[تعداد صفحه]]*5000+300000</f>
        <v>1210000</v>
      </c>
      <c r="I4366" s="23">
        <v>2017</v>
      </c>
      <c r="J4366" s="19" t="s">
        <v>15401</v>
      </c>
      <c r="K4366" s="20" t="s">
        <v>16575</v>
      </c>
      <c r="L4366" s="21" t="s">
        <v>17155</v>
      </c>
    </row>
    <row r="4367" spans="2:12" ht="34.9" customHeight="1">
      <c r="B4367" s="3">
        <v>4346</v>
      </c>
      <c r="C4367" s="2" t="s">
        <v>3998</v>
      </c>
      <c r="D4367" s="62" t="s">
        <v>9417</v>
      </c>
      <c r="E4367" s="6" t="s">
        <v>11036</v>
      </c>
      <c r="F4367" s="7">
        <f>Books[[#This Row],[قیمت نهایی]]*100/80</f>
        <v>1512500</v>
      </c>
      <c r="G4367" s="8">
        <v>0.2</v>
      </c>
      <c r="H4367" s="9">
        <f>Books[[#This Row],[تعداد صفحه]]*5000+300000</f>
        <v>1210000</v>
      </c>
      <c r="I4367" s="23">
        <v>2018</v>
      </c>
      <c r="J4367" s="19" t="s">
        <v>15402</v>
      </c>
      <c r="K4367" s="20" t="s">
        <v>16568</v>
      </c>
      <c r="L4367" s="21" t="s">
        <v>17155</v>
      </c>
    </row>
    <row r="4368" spans="2:12" ht="34.9" customHeight="1">
      <c r="B4368" s="3">
        <v>4347</v>
      </c>
      <c r="C4368" s="2" t="s">
        <v>3999</v>
      </c>
      <c r="D4368" s="62" t="s">
        <v>9418</v>
      </c>
      <c r="E4368" s="6">
        <v>182</v>
      </c>
      <c r="F4368" s="7">
        <f>Books[[#This Row],[قیمت نهایی]]*100/80</f>
        <v>1512500</v>
      </c>
      <c r="G4368" s="8">
        <v>0.2</v>
      </c>
      <c r="H4368" s="9">
        <f>Books[[#This Row],[تعداد صفحه]]*5000+300000</f>
        <v>1210000</v>
      </c>
      <c r="I4368" s="23">
        <v>2017</v>
      </c>
      <c r="J4368" s="19" t="s">
        <v>15403</v>
      </c>
      <c r="K4368" s="20" t="s">
        <v>16580</v>
      </c>
      <c r="L4368" s="21" t="s">
        <v>17155</v>
      </c>
    </row>
    <row r="4369" spans="2:12" ht="34.9" customHeight="1">
      <c r="B4369" s="3">
        <v>4348</v>
      </c>
      <c r="C4369" s="2" t="s">
        <v>4000</v>
      </c>
      <c r="D4369" s="62" t="s">
        <v>9419</v>
      </c>
      <c r="E4369" s="6">
        <v>183</v>
      </c>
      <c r="F4369" s="7">
        <f>Books[[#This Row],[قیمت نهایی]]*100/80</f>
        <v>1518750</v>
      </c>
      <c r="G4369" s="8">
        <v>0.2</v>
      </c>
      <c r="H4369" s="9">
        <f>Books[[#This Row],[تعداد صفحه]]*5000+300000</f>
        <v>1215000</v>
      </c>
      <c r="I4369" s="23">
        <v>2017</v>
      </c>
      <c r="J4369" s="19" t="s">
        <v>15404</v>
      </c>
      <c r="K4369" s="20" t="s">
        <v>16575</v>
      </c>
      <c r="L4369" s="21" t="s">
        <v>17155</v>
      </c>
    </row>
    <row r="4370" spans="2:12" ht="34.9" customHeight="1">
      <c r="B4370" s="3">
        <v>4349</v>
      </c>
      <c r="C4370" s="2" t="s">
        <v>4001</v>
      </c>
      <c r="D4370" s="62" t="s">
        <v>9420</v>
      </c>
      <c r="E4370" s="6" t="s">
        <v>10650</v>
      </c>
      <c r="F4370" s="7">
        <f>Books[[#This Row],[قیمت نهایی]]*100/80</f>
        <v>1525000</v>
      </c>
      <c r="G4370" s="8">
        <v>0.2</v>
      </c>
      <c r="H4370" s="9">
        <f>Books[[#This Row],[تعداد صفحه]]*5000+300000</f>
        <v>1220000</v>
      </c>
      <c r="I4370" s="23">
        <v>2017</v>
      </c>
      <c r="J4370" s="19" t="s">
        <v>15405</v>
      </c>
      <c r="K4370" s="20" t="s">
        <v>16571</v>
      </c>
      <c r="L4370" s="21" t="s">
        <v>17155</v>
      </c>
    </row>
    <row r="4371" spans="2:12" ht="34.9" customHeight="1">
      <c r="B4371" s="3">
        <v>4350</v>
      </c>
      <c r="C4371" s="2" t="s">
        <v>4002</v>
      </c>
      <c r="D4371" s="62" t="s">
        <v>9421</v>
      </c>
      <c r="E4371" s="6" t="s">
        <v>10650</v>
      </c>
      <c r="F4371" s="7">
        <f>Books[[#This Row],[قیمت نهایی]]*100/80</f>
        <v>1525000</v>
      </c>
      <c r="G4371" s="8">
        <v>0.2</v>
      </c>
      <c r="H4371" s="9">
        <f>Books[[#This Row],[تعداد صفحه]]*5000+300000</f>
        <v>1220000</v>
      </c>
      <c r="I4371" s="23">
        <v>2017</v>
      </c>
      <c r="J4371" s="19" t="s">
        <v>15406</v>
      </c>
      <c r="K4371" s="20" t="s">
        <v>16571</v>
      </c>
      <c r="L4371" s="21" t="s">
        <v>17155</v>
      </c>
    </row>
    <row r="4372" spans="2:12" ht="34.9" customHeight="1">
      <c r="B4372" s="3">
        <v>4351</v>
      </c>
      <c r="C4372" s="2" t="s">
        <v>4003</v>
      </c>
      <c r="D4372" s="62" t="s">
        <v>9422</v>
      </c>
      <c r="E4372" s="6" t="s">
        <v>10650</v>
      </c>
      <c r="F4372" s="7">
        <f>Books[[#This Row],[قیمت نهایی]]*100/80</f>
        <v>1525000</v>
      </c>
      <c r="G4372" s="8">
        <v>0.2</v>
      </c>
      <c r="H4372" s="9">
        <f>Books[[#This Row],[تعداد صفحه]]*5000+300000</f>
        <v>1220000</v>
      </c>
      <c r="I4372" s="23">
        <v>2018</v>
      </c>
      <c r="J4372" s="19" t="s">
        <v>15407</v>
      </c>
      <c r="K4372" s="20" t="s">
        <v>16626</v>
      </c>
      <c r="L4372" s="21" t="s">
        <v>17155</v>
      </c>
    </row>
    <row r="4373" spans="2:12" ht="34.9" customHeight="1">
      <c r="B4373" s="3">
        <v>4352</v>
      </c>
      <c r="C4373" s="2" t="s">
        <v>4004</v>
      </c>
      <c r="D4373" s="62" t="s">
        <v>9423</v>
      </c>
      <c r="E4373" s="6" t="s">
        <v>10650</v>
      </c>
      <c r="F4373" s="7">
        <f>Books[[#This Row],[قیمت نهایی]]*100/80</f>
        <v>1525000</v>
      </c>
      <c r="G4373" s="8">
        <v>0.2</v>
      </c>
      <c r="H4373" s="9">
        <f>Books[[#This Row],[تعداد صفحه]]*5000+300000</f>
        <v>1220000</v>
      </c>
      <c r="I4373" s="23">
        <v>2017</v>
      </c>
      <c r="J4373" s="19" t="s">
        <v>15408</v>
      </c>
      <c r="K4373" s="20" t="s">
        <v>16943</v>
      </c>
      <c r="L4373" s="21" t="s">
        <v>17155</v>
      </c>
    </row>
    <row r="4374" spans="2:12" ht="34.9" customHeight="1">
      <c r="B4374" s="3">
        <v>4353</v>
      </c>
      <c r="C4374" s="2" t="s">
        <v>4005</v>
      </c>
      <c r="D4374" s="62" t="s">
        <v>9424</v>
      </c>
      <c r="E4374" s="6" t="s">
        <v>10731</v>
      </c>
      <c r="F4374" s="7">
        <f>Books[[#This Row],[قیمت نهایی]]*100/80</f>
        <v>1543750</v>
      </c>
      <c r="G4374" s="8">
        <v>0.2</v>
      </c>
      <c r="H4374" s="9">
        <f>Books[[#This Row],[تعداد صفحه]]*5000+300000</f>
        <v>1235000</v>
      </c>
      <c r="I4374" s="23">
        <v>2017</v>
      </c>
      <c r="J4374" s="19" t="s">
        <v>15409</v>
      </c>
      <c r="K4374" s="20" t="s">
        <v>16568</v>
      </c>
      <c r="L4374" s="21" t="s">
        <v>17155</v>
      </c>
    </row>
    <row r="4375" spans="2:12" ht="34.9" customHeight="1">
      <c r="B4375" s="3">
        <v>4354</v>
      </c>
      <c r="C4375" s="2" t="s">
        <v>4006</v>
      </c>
      <c r="D4375" s="62" t="s">
        <v>9425</v>
      </c>
      <c r="E4375" s="6" t="s">
        <v>10651</v>
      </c>
      <c r="F4375" s="7">
        <f>Books[[#This Row],[قیمت نهایی]]*100/80</f>
        <v>1550000</v>
      </c>
      <c r="G4375" s="8">
        <v>0.2</v>
      </c>
      <c r="H4375" s="9">
        <f>Books[[#This Row],[تعداد صفحه]]*5000+300000</f>
        <v>1240000</v>
      </c>
      <c r="I4375" s="23">
        <v>2017</v>
      </c>
      <c r="J4375" s="19" t="s">
        <v>15410</v>
      </c>
      <c r="K4375" s="20" t="s">
        <v>17051</v>
      </c>
      <c r="L4375" s="21" t="s">
        <v>17155</v>
      </c>
    </row>
    <row r="4376" spans="2:12" ht="34.9" customHeight="1">
      <c r="B4376" s="3">
        <v>4355</v>
      </c>
      <c r="C4376" s="2" t="s">
        <v>4007</v>
      </c>
      <c r="D4376" s="62" t="s">
        <v>9426</v>
      </c>
      <c r="E4376" s="6">
        <v>188</v>
      </c>
      <c r="F4376" s="7">
        <f>Books[[#This Row],[قیمت نهایی]]*100/80</f>
        <v>1550000</v>
      </c>
      <c r="G4376" s="8">
        <v>0.2</v>
      </c>
      <c r="H4376" s="9">
        <f>Books[[#This Row],[تعداد صفحه]]*5000+300000</f>
        <v>1240000</v>
      </c>
      <c r="I4376" s="23">
        <v>2017</v>
      </c>
      <c r="J4376" s="19" t="s">
        <v>15411</v>
      </c>
      <c r="K4376" s="20" t="s">
        <v>16562</v>
      </c>
      <c r="L4376" s="21" t="s">
        <v>17155</v>
      </c>
    </row>
    <row r="4377" spans="2:12" ht="34.9" customHeight="1">
      <c r="B4377" s="3">
        <v>4356</v>
      </c>
      <c r="C4377" s="2" t="s">
        <v>4008</v>
      </c>
      <c r="D4377" s="62" t="s">
        <v>9427</v>
      </c>
      <c r="E4377" s="6">
        <v>188</v>
      </c>
      <c r="F4377" s="7">
        <f>Books[[#This Row],[قیمت نهایی]]*100/80</f>
        <v>1550000</v>
      </c>
      <c r="G4377" s="8">
        <v>0.2</v>
      </c>
      <c r="H4377" s="9">
        <f>Books[[#This Row],[تعداد صفحه]]*5000+300000</f>
        <v>1240000</v>
      </c>
      <c r="I4377" s="23">
        <v>2017</v>
      </c>
      <c r="J4377" s="19" t="s">
        <v>13248</v>
      </c>
      <c r="K4377" s="20" t="s">
        <v>16891</v>
      </c>
      <c r="L4377" s="21" t="s">
        <v>17155</v>
      </c>
    </row>
    <row r="4378" spans="2:12" ht="34.9" customHeight="1">
      <c r="B4378" s="3">
        <v>4357</v>
      </c>
      <c r="C4378" s="2" t="s">
        <v>4009</v>
      </c>
      <c r="D4378" s="62" t="s">
        <v>9428</v>
      </c>
      <c r="E4378" s="6" t="s">
        <v>10652</v>
      </c>
      <c r="F4378" s="7">
        <f>Books[[#This Row],[قیمت نهایی]]*100/80</f>
        <v>1575000</v>
      </c>
      <c r="G4378" s="8">
        <v>0.2</v>
      </c>
      <c r="H4378" s="9">
        <f>Books[[#This Row],[تعداد صفحه]]*5000+300000</f>
        <v>1260000</v>
      </c>
      <c r="I4378" s="23">
        <v>2017</v>
      </c>
      <c r="J4378" s="19" t="s">
        <v>15412</v>
      </c>
      <c r="K4378" s="20" t="s">
        <v>16571</v>
      </c>
      <c r="L4378" s="21" t="s">
        <v>17155</v>
      </c>
    </row>
    <row r="4379" spans="2:12" ht="34.9" customHeight="1">
      <c r="B4379" s="3">
        <v>4358</v>
      </c>
      <c r="C4379" s="2" t="s">
        <v>4010</v>
      </c>
      <c r="D4379" s="62" t="s">
        <v>9429</v>
      </c>
      <c r="E4379" s="6" t="s">
        <v>10652</v>
      </c>
      <c r="F4379" s="7">
        <f>Books[[#This Row],[قیمت نهایی]]*100/80</f>
        <v>1575000</v>
      </c>
      <c r="G4379" s="8">
        <v>0.2</v>
      </c>
      <c r="H4379" s="9">
        <f>Books[[#This Row],[تعداد صفحه]]*5000+300000</f>
        <v>1260000</v>
      </c>
      <c r="I4379" s="23">
        <v>2017</v>
      </c>
      <c r="J4379" s="19" t="s">
        <v>15413</v>
      </c>
      <c r="K4379" s="20" t="s">
        <v>16571</v>
      </c>
      <c r="L4379" s="21" t="s">
        <v>17155</v>
      </c>
    </row>
    <row r="4380" spans="2:12" ht="34.9" customHeight="1">
      <c r="B4380" s="3">
        <v>4359</v>
      </c>
      <c r="C4380" s="2" t="s">
        <v>4011</v>
      </c>
      <c r="D4380" s="62" t="s">
        <v>9430</v>
      </c>
      <c r="E4380" s="6" t="s">
        <v>10652</v>
      </c>
      <c r="F4380" s="7">
        <f>Books[[#This Row],[قیمت نهایی]]*100/80</f>
        <v>1575000</v>
      </c>
      <c r="G4380" s="8">
        <v>0.2</v>
      </c>
      <c r="H4380" s="9">
        <f>Books[[#This Row],[تعداد صفحه]]*5000+300000</f>
        <v>1260000</v>
      </c>
      <c r="I4380" s="23">
        <v>2017</v>
      </c>
      <c r="J4380" s="19" t="s">
        <v>15414</v>
      </c>
      <c r="K4380" s="20" t="s">
        <v>16636</v>
      </c>
      <c r="L4380" s="21" t="s">
        <v>17155</v>
      </c>
    </row>
    <row r="4381" spans="2:12" ht="34.9" customHeight="1">
      <c r="B4381" s="3">
        <v>4360</v>
      </c>
      <c r="C4381" s="2" t="s">
        <v>4012</v>
      </c>
      <c r="D4381" s="62" t="s">
        <v>9431</v>
      </c>
      <c r="E4381" s="6" t="s">
        <v>10652</v>
      </c>
      <c r="F4381" s="7">
        <f>Books[[#This Row],[قیمت نهایی]]*100/80</f>
        <v>1575000</v>
      </c>
      <c r="G4381" s="8">
        <v>0.2</v>
      </c>
      <c r="H4381" s="9">
        <f>Books[[#This Row],[تعداد صفحه]]*5000+300000</f>
        <v>1260000</v>
      </c>
      <c r="I4381" s="23">
        <v>2017</v>
      </c>
      <c r="J4381" s="19" t="s">
        <v>15415</v>
      </c>
      <c r="K4381" s="20" t="s">
        <v>16607</v>
      </c>
      <c r="L4381" s="21" t="s">
        <v>17155</v>
      </c>
    </row>
    <row r="4382" spans="2:12" ht="34.9" customHeight="1">
      <c r="B4382" s="3">
        <v>4361</v>
      </c>
      <c r="C4382" s="2" t="s">
        <v>4013</v>
      </c>
      <c r="D4382" s="62" t="s">
        <v>9432</v>
      </c>
      <c r="E4382" s="6" t="s">
        <v>10652</v>
      </c>
      <c r="F4382" s="7">
        <f>Books[[#This Row],[قیمت نهایی]]*100/80</f>
        <v>1575000</v>
      </c>
      <c r="G4382" s="8">
        <v>0.2</v>
      </c>
      <c r="H4382" s="9">
        <f>Books[[#This Row],[تعداد صفحه]]*5000+300000</f>
        <v>1260000</v>
      </c>
      <c r="I4382" s="23">
        <v>2017</v>
      </c>
      <c r="J4382" s="19" t="s">
        <v>15416</v>
      </c>
      <c r="K4382" s="20" t="s">
        <v>16739</v>
      </c>
      <c r="L4382" s="21" t="s">
        <v>17155</v>
      </c>
    </row>
    <row r="4383" spans="2:12" ht="34.9" customHeight="1">
      <c r="B4383" s="3">
        <v>4362</v>
      </c>
      <c r="C4383" s="2" t="s">
        <v>4014</v>
      </c>
      <c r="D4383" s="62" t="s">
        <v>9433</v>
      </c>
      <c r="E4383" s="6" t="s">
        <v>10652</v>
      </c>
      <c r="F4383" s="7">
        <f>Books[[#This Row],[قیمت نهایی]]*100/80</f>
        <v>1575000</v>
      </c>
      <c r="G4383" s="8">
        <v>0.2</v>
      </c>
      <c r="H4383" s="9">
        <f>Books[[#This Row],[تعداد صفحه]]*5000+300000</f>
        <v>1260000</v>
      </c>
      <c r="I4383" s="23">
        <v>2018</v>
      </c>
      <c r="J4383" s="19" t="s">
        <v>15417</v>
      </c>
      <c r="K4383" s="20" t="s">
        <v>16915</v>
      </c>
      <c r="L4383" s="21" t="s">
        <v>17155</v>
      </c>
    </row>
    <row r="4384" spans="2:12" ht="34.9" customHeight="1">
      <c r="B4384" s="3">
        <v>4363</v>
      </c>
      <c r="C4384" s="2" t="s">
        <v>4015</v>
      </c>
      <c r="D4384" s="62" t="s">
        <v>9434</v>
      </c>
      <c r="E4384" s="6" t="s">
        <v>10652</v>
      </c>
      <c r="F4384" s="7">
        <f>Books[[#This Row],[قیمت نهایی]]*100/80</f>
        <v>1575000</v>
      </c>
      <c r="G4384" s="8">
        <v>0.2</v>
      </c>
      <c r="H4384" s="9">
        <f>Books[[#This Row],[تعداد صفحه]]*5000+300000</f>
        <v>1260000</v>
      </c>
      <c r="I4384" s="23">
        <v>2017</v>
      </c>
      <c r="J4384" s="19" t="s">
        <v>15418</v>
      </c>
      <c r="K4384" s="20" t="s">
        <v>16915</v>
      </c>
      <c r="L4384" s="21" t="s">
        <v>17155</v>
      </c>
    </row>
    <row r="4385" spans="2:12" ht="34.9" customHeight="1">
      <c r="B4385" s="3">
        <v>4364</v>
      </c>
      <c r="C4385" s="2" t="s">
        <v>4016</v>
      </c>
      <c r="D4385" s="62" t="s">
        <v>9435</v>
      </c>
      <c r="E4385" s="6">
        <v>192</v>
      </c>
      <c r="F4385" s="7">
        <f>Books[[#This Row],[قیمت نهایی]]*100/80</f>
        <v>1575000</v>
      </c>
      <c r="G4385" s="8">
        <v>0.2</v>
      </c>
      <c r="H4385" s="9">
        <f>Books[[#This Row],[تعداد صفحه]]*5000+300000</f>
        <v>1260000</v>
      </c>
      <c r="I4385" s="23">
        <v>2017</v>
      </c>
      <c r="J4385" s="19" t="s">
        <v>15419</v>
      </c>
      <c r="K4385" s="20" t="s">
        <v>16568</v>
      </c>
      <c r="L4385" s="21" t="s">
        <v>17155</v>
      </c>
    </row>
    <row r="4386" spans="2:12" ht="34.9" customHeight="1">
      <c r="B4386" s="3">
        <v>4365</v>
      </c>
      <c r="C4386" s="2" t="s">
        <v>4017</v>
      </c>
      <c r="D4386" s="62" t="s">
        <v>9436</v>
      </c>
      <c r="E4386" s="6" t="s">
        <v>10653</v>
      </c>
      <c r="F4386" s="7">
        <f>Books[[#This Row],[قیمت نهایی]]*100/80</f>
        <v>1587500</v>
      </c>
      <c r="G4386" s="8">
        <v>0.2</v>
      </c>
      <c r="H4386" s="9">
        <f>Books[[#This Row],[تعداد صفحه]]*5000+300000</f>
        <v>1270000</v>
      </c>
      <c r="I4386" s="23">
        <v>2017</v>
      </c>
      <c r="J4386" s="19" t="s">
        <v>15420</v>
      </c>
      <c r="K4386" s="20" t="s">
        <v>16562</v>
      </c>
      <c r="L4386" s="21" t="s">
        <v>17155</v>
      </c>
    </row>
    <row r="4387" spans="2:12" ht="34.9" customHeight="1">
      <c r="B4387" s="3">
        <v>4366</v>
      </c>
      <c r="C4387" s="2" t="s">
        <v>4018</v>
      </c>
      <c r="D4387" s="62" t="s">
        <v>9437</v>
      </c>
      <c r="E4387" s="6" t="s">
        <v>10750</v>
      </c>
      <c r="F4387" s="7">
        <f>Books[[#This Row],[قیمت نهایی]]*100/80</f>
        <v>1593750</v>
      </c>
      <c r="G4387" s="8">
        <v>0.2</v>
      </c>
      <c r="H4387" s="9">
        <f>Books[[#This Row],[تعداد صفحه]]*5000+300000</f>
        <v>1275000</v>
      </c>
      <c r="I4387" s="23">
        <v>2017</v>
      </c>
      <c r="J4387" s="19" t="s">
        <v>15421</v>
      </c>
      <c r="K4387" s="20" t="s">
        <v>16568</v>
      </c>
      <c r="L4387" s="21" t="s">
        <v>17155</v>
      </c>
    </row>
    <row r="4388" spans="2:12" ht="34.9" customHeight="1">
      <c r="B4388" s="3">
        <v>4367</v>
      </c>
      <c r="C4388" s="2" t="s">
        <v>4019</v>
      </c>
      <c r="D4388" s="62" t="s">
        <v>9438</v>
      </c>
      <c r="E4388" s="6">
        <v>195</v>
      </c>
      <c r="F4388" s="7">
        <f>Books[[#This Row],[قیمت نهایی]]*100/80</f>
        <v>1593750</v>
      </c>
      <c r="G4388" s="8">
        <v>0.2</v>
      </c>
      <c r="H4388" s="9">
        <f>Books[[#This Row],[تعداد صفحه]]*5000+300000</f>
        <v>1275000</v>
      </c>
      <c r="I4388" s="23">
        <v>2017</v>
      </c>
      <c r="J4388" s="19" t="s">
        <v>15422</v>
      </c>
      <c r="K4388" s="20" t="s">
        <v>16568</v>
      </c>
      <c r="L4388" s="21" t="s">
        <v>17155</v>
      </c>
    </row>
    <row r="4389" spans="2:12" ht="34.9" customHeight="1">
      <c r="B4389" s="3">
        <v>4368</v>
      </c>
      <c r="C4389" s="2" t="s">
        <v>4020</v>
      </c>
      <c r="D4389" s="62" t="s">
        <v>9439</v>
      </c>
      <c r="E4389" s="6" t="s">
        <v>10840</v>
      </c>
      <c r="F4389" s="7">
        <f>Books[[#This Row],[قیمت نهایی]]*100/80</f>
        <v>1600000</v>
      </c>
      <c r="G4389" s="8">
        <v>0.2</v>
      </c>
      <c r="H4389" s="9">
        <f>Books[[#This Row],[تعداد صفحه]]*5000+300000</f>
        <v>1280000</v>
      </c>
      <c r="I4389" s="23">
        <v>2017</v>
      </c>
      <c r="J4389" s="19" t="s">
        <v>15423</v>
      </c>
      <c r="K4389" s="20" t="s">
        <v>16696</v>
      </c>
      <c r="L4389" s="21" t="s">
        <v>17155</v>
      </c>
    </row>
    <row r="4390" spans="2:12" ht="34.9" customHeight="1">
      <c r="B4390" s="3">
        <v>4369</v>
      </c>
      <c r="C4390" s="2" t="s">
        <v>4021</v>
      </c>
      <c r="D4390" s="62" t="s">
        <v>9440</v>
      </c>
      <c r="E4390" s="6">
        <v>196</v>
      </c>
      <c r="F4390" s="7">
        <f>Books[[#This Row],[قیمت نهایی]]*100/80</f>
        <v>1600000</v>
      </c>
      <c r="G4390" s="8">
        <v>0.2</v>
      </c>
      <c r="H4390" s="9">
        <f>Books[[#This Row],[تعداد صفحه]]*5000+300000</f>
        <v>1280000</v>
      </c>
      <c r="I4390" s="23">
        <v>2018</v>
      </c>
      <c r="J4390" s="19" t="s">
        <v>15424</v>
      </c>
      <c r="K4390" s="20" t="s">
        <v>16575</v>
      </c>
      <c r="L4390" s="21" t="s">
        <v>17155</v>
      </c>
    </row>
    <row r="4391" spans="2:12" ht="34.9" customHeight="1">
      <c r="B4391" s="3">
        <v>4370</v>
      </c>
      <c r="C4391" s="2" t="s">
        <v>4022</v>
      </c>
      <c r="D4391" s="62" t="s">
        <v>9441</v>
      </c>
      <c r="E4391" s="6" t="s">
        <v>10864</v>
      </c>
      <c r="F4391" s="7">
        <f>Books[[#This Row],[قیمت نهایی]]*100/80</f>
        <v>1618750</v>
      </c>
      <c r="G4391" s="8">
        <v>0.2</v>
      </c>
      <c r="H4391" s="9">
        <f>Books[[#This Row],[تعداد صفحه]]*5000+300000</f>
        <v>1295000</v>
      </c>
      <c r="I4391" s="23">
        <v>2017</v>
      </c>
      <c r="J4391" s="19" t="s">
        <v>15425</v>
      </c>
      <c r="K4391" s="20" t="s">
        <v>16626</v>
      </c>
      <c r="L4391" s="21" t="s">
        <v>17155</v>
      </c>
    </row>
    <row r="4392" spans="2:12" ht="34.9" customHeight="1">
      <c r="B4392" s="3">
        <v>4371</v>
      </c>
      <c r="C4392" s="2" t="s">
        <v>4023</v>
      </c>
      <c r="D4392" s="62" t="s">
        <v>9442</v>
      </c>
      <c r="E4392" s="6" t="s">
        <v>10864</v>
      </c>
      <c r="F4392" s="7">
        <f>Books[[#This Row],[قیمت نهایی]]*100/80</f>
        <v>1618750</v>
      </c>
      <c r="G4392" s="8">
        <v>0.2</v>
      </c>
      <c r="H4392" s="9">
        <f>Books[[#This Row],[تعداد صفحه]]*5000+300000</f>
        <v>1295000</v>
      </c>
      <c r="I4392" s="23">
        <v>2017</v>
      </c>
      <c r="J4392" s="19" t="s">
        <v>15426</v>
      </c>
      <c r="K4392" s="20" t="s">
        <v>16568</v>
      </c>
      <c r="L4392" s="21" t="s">
        <v>17155</v>
      </c>
    </row>
    <row r="4393" spans="2:12" ht="34.9" customHeight="1">
      <c r="B4393" s="3">
        <v>4372</v>
      </c>
      <c r="C4393" s="2" t="s">
        <v>4024</v>
      </c>
      <c r="D4393" s="62" t="s">
        <v>9443</v>
      </c>
      <c r="E4393" s="6" t="s">
        <v>10654</v>
      </c>
      <c r="F4393" s="7">
        <f>Books[[#This Row],[قیمت نهایی]]*100/80</f>
        <v>1625000</v>
      </c>
      <c r="G4393" s="8">
        <v>0.2</v>
      </c>
      <c r="H4393" s="9">
        <f>Books[[#This Row],[تعداد صفحه]]*5000+300000</f>
        <v>1300000</v>
      </c>
      <c r="I4393" s="23">
        <v>2017</v>
      </c>
      <c r="J4393" s="19" t="s">
        <v>15427</v>
      </c>
      <c r="K4393" s="20" t="s">
        <v>16889</v>
      </c>
      <c r="L4393" s="21" t="s">
        <v>17155</v>
      </c>
    </row>
    <row r="4394" spans="2:12" ht="34.9" customHeight="1">
      <c r="B4394" s="3">
        <v>4373</v>
      </c>
      <c r="C4394" s="2" t="s">
        <v>4025</v>
      </c>
      <c r="D4394" s="62" t="s">
        <v>9444</v>
      </c>
      <c r="E4394" s="6" t="s">
        <v>10654</v>
      </c>
      <c r="F4394" s="7">
        <f>Books[[#This Row],[قیمت نهایی]]*100/80</f>
        <v>1625000</v>
      </c>
      <c r="G4394" s="8">
        <v>0.2</v>
      </c>
      <c r="H4394" s="9">
        <f>Books[[#This Row],[تعداد صفحه]]*5000+300000</f>
        <v>1300000</v>
      </c>
      <c r="I4394" s="23">
        <v>2017</v>
      </c>
      <c r="J4394" s="19" t="s">
        <v>15428</v>
      </c>
      <c r="K4394" s="20" t="s">
        <v>16881</v>
      </c>
      <c r="L4394" s="21" t="s">
        <v>17155</v>
      </c>
    </row>
    <row r="4395" spans="2:12" ht="34.9" customHeight="1">
      <c r="B4395" s="3">
        <v>4374</v>
      </c>
      <c r="C4395" s="2" t="s">
        <v>4026</v>
      </c>
      <c r="D4395" s="62" t="s">
        <v>9445</v>
      </c>
      <c r="E4395" s="6" t="s">
        <v>10654</v>
      </c>
      <c r="F4395" s="7">
        <f>Books[[#This Row],[قیمت نهایی]]*100/80</f>
        <v>1625000</v>
      </c>
      <c r="G4395" s="8">
        <v>0.2</v>
      </c>
      <c r="H4395" s="9">
        <f>Books[[#This Row],[تعداد صفحه]]*5000+300000</f>
        <v>1300000</v>
      </c>
      <c r="I4395" s="23">
        <v>2017</v>
      </c>
      <c r="J4395" s="19" t="s">
        <v>15429</v>
      </c>
      <c r="K4395" s="20" t="s">
        <v>16568</v>
      </c>
      <c r="L4395" s="21" t="s">
        <v>17155</v>
      </c>
    </row>
    <row r="4396" spans="2:12" ht="34.9" customHeight="1">
      <c r="B4396" s="3">
        <v>4375</v>
      </c>
      <c r="C4396" s="2" t="s">
        <v>4027</v>
      </c>
      <c r="D4396" s="62" t="s">
        <v>9446</v>
      </c>
      <c r="E4396" s="6">
        <v>200</v>
      </c>
      <c r="F4396" s="7">
        <f>Books[[#This Row],[قیمت نهایی]]*100/80</f>
        <v>1625000</v>
      </c>
      <c r="G4396" s="8">
        <v>0.2</v>
      </c>
      <c r="H4396" s="9">
        <f>Books[[#This Row],[تعداد صفحه]]*5000+300000</f>
        <v>1300000</v>
      </c>
      <c r="I4396" s="23">
        <v>2017</v>
      </c>
      <c r="J4396" s="19" t="s">
        <v>15430</v>
      </c>
      <c r="K4396" s="20" t="s">
        <v>17052</v>
      </c>
      <c r="L4396" s="21" t="s">
        <v>17155</v>
      </c>
    </row>
    <row r="4397" spans="2:12" ht="34.9" customHeight="1">
      <c r="B4397" s="3">
        <v>4376</v>
      </c>
      <c r="C4397" s="2" t="s">
        <v>4028</v>
      </c>
      <c r="D4397" s="62" t="s">
        <v>9447</v>
      </c>
      <c r="E4397" s="6" t="s">
        <v>11040</v>
      </c>
      <c r="F4397" s="7">
        <f>Books[[#This Row],[قیمت نهایی]]*100/80</f>
        <v>1631250</v>
      </c>
      <c r="G4397" s="8">
        <v>0.2</v>
      </c>
      <c r="H4397" s="9">
        <f>Books[[#This Row],[تعداد صفحه]]*5000+300000</f>
        <v>1305000</v>
      </c>
      <c r="I4397" s="23">
        <v>2017</v>
      </c>
      <c r="J4397" s="19" t="s">
        <v>15431</v>
      </c>
      <c r="K4397" s="20" t="s">
        <v>16568</v>
      </c>
      <c r="L4397" s="21" t="s">
        <v>17155</v>
      </c>
    </row>
    <row r="4398" spans="2:12" ht="34.9" customHeight="1">
      <c r="B4398" s="3">
        <v>4377</v>
      </c>
      <c r="C4398" s="2" t="s">
        <v>4029</v>
      </c>
      <c r="D4398" s="62" t="s">
        <v>9448</v>
      </c>
      <c r="E4398" s="6" t="s">
        <v>10902</v>
      </c>
      <c r="F4398" s="7">
        <f>Books[[#This Row],[قیمت نهایی]]*100/80</f>
        <v>1650000</v>
      </c>
      <c r="G4398" s="8">
        <v>0.2</v>
      </c>
      <c r="H4398" s="9">
        <f>Books[[#This Row],[تعداد صفحه]]*5000+300000</f>
        <v>1320000</v>
      </c>
      <c r="I4398" s="23">
        <v>2017</v>
      </c>
      <c r="J4398" s="19" t="s">
        <v>15432</v>
      </c>
      <c r="K4398" s="20" t="s">
        <v>16696</v>
      </c>
      <c r="L4398" s="21" t="s">
        <v>17155</v>
      </c>
    </row>
    <row r="4399" spans="2:12" ht="34.9" customHeight="1">
      <c r="B4399" s="3">
        <v>4378</v>
      </c>
      <c r="C4399" s="2" t="s">
        <v>4030</v>
      </c>
      <c r="D4399" s="62" t="s">
        <v>9449</v>
      </c>
      <c r="E4399" s="6" t="s">
        <v>11042</v>
      </c>
      <c r="F4399" s="7">
        <f>Books[[#This Row],[قیمت نهایی]]*100/80</f>
        <v>1656250</v>
      </c>
      <c r="G4399" s="8">
        <v>0.2</v>
      </c>
      <c r="H4399" s="9">
        <f>Books[[#This Row],[تعداد صفحه]]*5000+300000</f>
        <v>1325000</v>
      </c>
      <c r="I4399" s="23">
        <v>2017</v>
      </c>
      <c r="J4399" s="19" t="s">
        <v>15433</v>
      </c>
      <c r="K4399" s="20" t="s">
        <v>17053</v>
      </c>
      <c r="L4399" s="21" t="s">
        <v>17155</v>
      </c>
    </row>
    <row r="4400" spans="2:12" ht="34.9" customHeight="1">
      <c r="B4400" s="3">
        <v>4379</v>
      </c>
      <c r="C4400" s="2" t="s">
        <v>4031</v>
      </c>
      <c r="D4400" s="62" t="s">
        <v>9450</v>
      </c>
      <c r="E4400" s="6" t="s">
        <v>11042</v>
      </c>
      <c r="F4400" s="7">
        <f>Books[[#This Row],[قیمت نهایی]]*100/80</f>
        <v>1656250</v>
      </c>
      <c r="G4400" s="8">
        <v>0.2</v>
      </c>
      <c r="H4400" s="9">
        <f>Books[[#This Row],[تعداد صفحه]]*5000+300000</f>
        <v>1325000</v>
      </c>
      <c r="I4400" s="23">
        <v>2017</v>
      </c>
      <c r="J4400" s="19" t="s">
        <v>15434</v>
      </c>
      <c r="K4400" s="20" t="s">
        <v>16626</v>
      </c>
      <c r="L4400" s="21" t="s">
        <v>17155</v>
      </c>
    </row>
    <row r="4401" spans="2:12" ht="34.9" customHeight="1">
      <c r="B4401" s="3">
        <v>4380</v>
      </c>
      <c r="C4401" s="2" t="s">
        <v>4032</v>
      </c>
      <c r="D4401" s="62" t="s">
        <v>9451</v>
      </c>
      <c r="E4401" s="6" t="s">
        <v>11042</v>
      </c>
      <c r="F4401" s="7">
        <f>Books[[#This Row],[قیمت نهایی]]*100/80</f>
        <v>1656250</v>
      </c>
      <c r="G4401" s="8">
        <v>0.2</v>
      </c>
      <c r="H4401" s="9">
        <f>Books[[#This Row],[تعداد صفحه]]*5000+300000</f>
        <v>1325000</v>
      </c>
      <c r="I4401" s="23">
        <v>2018</v>
      </c>
      <c r="J4401" s="19" t="s">
        <v>15435</v>
      </c>
      <c r="K4401" s="20" t="s">
        <v>16568</v>
      </c>
      <c r="L4401" s="21" t="s">
        <v>17155</v>
      </c>
    </row>
    <row r="4402" spans="2:12" ht="34.9" customHeight="1">
      <c r="B4402" s="3">
        <v>4381</v>
      </c>
      <c r="C4402" s="2" t="s">
        <v>4033</v>
      </c>
      <c r="D4402" s="62" t="s">
        <v>9452</v>
      </c>
      <c r="E4402" s="6" t="s">
        <v>11042</v>
      </c>
      <c r="F4402" s="7">
        <f>Books[[#This Row],[قیمت نهایی]]*100/80</f>
        <v>1656250</v>
      </c>
      <c r="G4402" s="8">
        <v>0.2</v>
      </c>
      <c r="H4402" s="9">
        <f>Books[[#This Row],[تعداد صفحه]]*5000+300000</f>
        <v>1325000</v>
      </c>
      <c r="I4402" s="23">
        <v>2017</v>
      </c>
      <c r="J4402" s="19" t="s">
        <v>15436</v>
      </c>
      <c r="K4402" s="20" t="s">
        <v>16568</v>
      </c>
      <c r="L4402" s="21" t="s">
        <v>17155</v>
      </c>
    </row>
    <row r="4403" spans="2:12" ht="34.9" customHeight="1">
      <c r="B4403" s="3">
        <v>4382</v>
      </c>
      <c r="C4403" s="2" t="s">
        <v>4034</v>
      </c>
      <c r="D4403" s="62" t="s">
        <v>9453</v>
      </c>
      <c r="E4403" s="6" t="s">
        <v>10732</v>
      </c>
      <c r="F4403" s="7">
        <f>Books[[#This Row],[قیمت نهایی]]*100/80</f>
        <v>1662500</v>
      </c>
      <c r="G4403" s="8">
        <v>0.2</v>
      </c>
      <c r="H4403" s="9">
        <f>Books[[#This Row],[تعداد صفحه]]*5000+300000</f>
        <v>1330000</v>
      </c>
      <c r="I4403" s="23">
        <v>2017</v>
      </c>
      <c r="J4403" s="19" t="s">
        <v>15437</v>
      </c>
      <c r="K4403" s="20" t="s">
        <v>16904</v>
      </c>
      <c r="L4403" s="21" t="s">
        <v>17155</v>
      </c>
    </row>
    <row r="4404" spans="2:12" ht="34.9" customHeight="1">
      <c r="B4404" s="3">
        <v>4383</v>
      </c>
      <c r="C4404" s="2" t="s">
        <v>17455</v>
      </c>
      <c r="D4404" s="62" t="s">
        <v>9454</v>
      </c>
      <c r="E4404" s="6" t="s">
        <v>10656</v>
      </c>
      <c r="F4404" s="7">
        <f>Books[[#This Row],[قیمت نهایی]]*100/80</f>
        <v>1675000</v>
      </c>
      <c r="G4404" s="8">
        <v>0.2</v>
      </c>
      <c r="H4404" s="9">
        <f>Books[[#This Row],[تعداد صفحه]]*5000+300000</f>
        <v>1340000</v>
      </c>
      <c r="I4404" s="23">
        <v>2017</v>
      </c>
      <c r="J4404" s="19" t="s">
        <v>15438</v>
      </c>
      <c r="K4404" s="20" t="s">
        <v>16907</v>
      </c>
      <c r="L4404" s="21" t="s">
        <v>17155</v>
      </c>
    </row>
    <row r="4405" spans="2:12" ht="34.9" customHeight="1">
      <c r="B4405" s="3">
        <v>4384</v>
      </c>
      <c r="C4405" s="2" t="s">
        <v>4035</v>
      </c>
      <c r="D4405" s="62" t="s">
        <v>9455</v>
      </c>
      <c r="E4405" s="6" t="s">
        <v>10656</v>
      </c>
      <c r="F4405" s="7">
        <f>Books[[#This Row],[قیمت نهایی]]*100/80</f>
        <v>1675000</v>
      </c>
      <c r="G4405" s="8">
        <v>0.2</v>
      </c>
      <c r="H4405" s="9">
        <f>Books[[#This Row],[تعداد صفحه]]*5000+300000</f>
        <v>1340000</v>
      </c>
      <c r="I4405" s="23">
        <v>2018</v>
      </c>
      <c r="J4405" s="19" t="s">
        <v>15439</v>
      </c>
      <c r="K4405" s="20" t="s">
        <v>16562</v>
      </c>
      <c r="L4405" s="21" t="s">
        <v>17155</v>
      </c>
    </row>
    <row r="4406" spans="2:12" ht="34.9" customHeight="1">
      <c r="B4406" s="3">
        <v>4385</v>
      </c>
      <c r="C4406" s="2" t="s">
        <v>4036</v>
      </c>
      <c r="D4406" s="62" t="s">
        <v>9456</v>
      </c>
      <c r="E4406" s="6" t="s">
        <v>10656</v>
      </c>
      <c r="F4406" s="7">
        <f>Books[[#This Row],[قیمت نهایی]]*100/80</f>
        <v>1675000</v>
      </c>
      <c r="G4406" s="8">
        <v>0.2</v>
      </c>
      <c r="H4406" s="9">
        <f>Books[[#This Row],[تعداد صفحه]]*5000+300000</f>
        <v>1340000</v>
      </c>
      <c r="I4406" s="23">
        <v>2018</v>
      </c>
      <c r="J4406" s="19" t="s">
        <v>15440</v>
      </c>
      <c r="K4406" s="20" t="s">
        <v>16715</v>
      </c>
      <c r="L4406" s="21" t="s">
        <v>17155</v>
      </c>
    </row>
    <row r="4407" spans="2:12" ht="34.9" customHeight="1">
      <c r="B4407" s="3">
        <v>4386</v>
      </c>
      <c r="C4407" s="2" t="s">
        <v>4037</v>
      </c>
      <c r="D4407" s="62" t="s">
        <v>9457</v>
      </c>
      <c r="E4407" s="6" t="s">
        <v>10656</v>
      </c>
      <c r="F4407" s="7">
        <f>Books[[#This Row],[قیمت نهایی]]*100/80</f>
        <v>1675000</v>
      </c>
      <c r="G4407" s="8">
        <v>0.2</v>
      </c>
      <c r="H4407" s="9">
        <f>Books[[#This Row],[تعداد صفحه]]*5000+300000</f>
        <v>1340000</v>
      </c>
      <c r="I4407" s="23">
        <v>2017</v>
      </c>
      <c r="J4407" s="19" t="s">
        <v>15418</v>
      </c>
      <c r="K4407" s="20" t="s">
        <v>16915</v>
      </c>
      <c r="L4407" s="21" t="s">
        <v>17155</v>
      </c>
    </row>
    <row r="4408" spans="2:12" ht="34.9" customHeight="1">
      <c r="B4408" s="3">
        <v>4387</v>
      </c>
      <c r="C4408" s="2" t="s">
        <v>4038</v>
      </c>
      <c r="D4408" s="62" t="s">
        <v>9458</v>
      </c>
      <c r="E4408" s="6">
        <v>208</v>
      </c>
      <c r="F4408" s="7">
        <f>Books[[#This Row],[قیمت نهایی]]*100/80</f>
        <v>1675000</v>
      </c>
      <c r="G4408" s="8">
        <v>0.2</v>
      </c>
      <c r="H4408" s="9">
        <f>Books[[#This Row],[تعداد صفحه]]*5000+300000</f>
        <v>1340000</v>
      </c>
      <c r="I4408" s="23">
        <v>2017</v>
      </c>
      <c r="J4408" s="19" t="s">
        <v>13248</v>
      </c>
      <c r="K4408" s="20" t="s">
        <v>16891</v>
      </c>
      <c r="L4408" s="21" t="s">
        <v>17155</v>
      </c>
    </row>
    <row r="4409" spans="2:12" ht="34.9" customHeight="1">
      <c r="B4409" s="3">
        <v>4388</v>
      </c>
      <c r="C4409" s="2" t="s">
        <v>4039</v>
      </c>
      <c r="D4409" s="62" t="s">
        <v>9459</v>
      </c>
      <c r="E4409" s="6" t="s">
        <v>11043</v>
      </c>
      <c r="F4409" s="7">
        <f>Books[[#This Row],[قیمت نهایی]]*100/80</f>
        <v>1681250</v>
      </c>
      <c r="G4409" s="8">
        <v>0.2</v>
      </c>
      <c r="H4409" s="9">
        <f>Books[[#This Row],[تعداد صفحه]]*5000+300000</f>
        <v>1345000</v>
      </c>
      <c r="I4409" s="23">
        <v>2017</v>
      </c>
      <c r="J4409" s="19" t="s">
        <v>15441</v>
      </c>
      <c r="K4409" s="20" t="s">
        <v>16575</v>
      </c>
      <c r="L4409" s="21" t="s">
        <v>17155</v>
      </c>
    </row>
    <row r="4410" spans="2:12" ht="34.9" customHeight="1">
      <c r="B4410" s="3">
        <v>4389</v>
      </c>
      <c r="C4410" s="2" t="s">
        <v>4040</v>
      </c>
      <c r="D4410" s="62" t="s">
        <v>9460</v>
      </c>
      <c r="E4410" s="6">
        <v>209</v>
      </c>
      <c r="F4410" s="7">
        <f>Books[[#This Row],[قیمت نهایی]]*100/80</f>
        <v>1681250</v>
      </c>
      <c r="G4410" s="8">
        <v>0.2</v>
      </c>
      <c r="H4410" s="9">
        <f>Books[[#This Row],[تعداد صفحه]]*5000+300000</f>
        <v>1345000</v>
      </c>
      <c r="I4410" s="23">
        <v>2017</v>
      </c>
      <c r="J4410" s="19" t="s">
        <v>15442</v>
      </c>
      <c r="K4410" s="20" t="s">
        <v>16569</v>
      </c>
      <c r="L4410" s="21" t="s">
        <v>17155</v>
      </c>
    </row>
    <row r="4411" spans="2:12" ht="34.9" customHeight="1">
      <c r="B4411" s="3">
        <v>4390</v>
      </c>
      <c r="C4411" s="2" t="s">
        <v>17456</v>
      </c>
      <c r="D4411" s="62" t="s">
        <v>9461</v>
      </c>
      <c r="E4411" s="6">
        <v>209</v>
      </c>
      <c r="F4411" s="7">
        <f>Books[[#This Row],[قیمت نهایی]]*100/80</f>
        <v>1681250</v>
      </c>
      <c r="G4411" s="8">
        <v>0.2</v>
      </c>
      <c r="H4411" s="9">
        <f>Books[[#This Row],[تعداد صفحه]]*5000+300000</f>
        <v>1345000</v>
      </c>
      <c r="I4411" s="23">
        <v>2017</v>
      </c>
      <c r="J4411" s="19" t="s">
        <v>15443</v>
      </c>
      <c r="K4411" s="20" t="s">
        <v>16568</v>
      </c>
      <c r="L4411" s="21" t="s">
        <v>17155</v>
      </c>
    </row>
    <row r="4412" spans="2:12" ht="34.9" customHeight="1">
      <c r="B4412" s="3">
        <v>4391</v>
      </c>
      <c r="C4412" s="2" t="s">
        <v>4041</v>
      </c>
      <c r="D4412" s="62" t="s">
        <v>9462</v>
      </c>
      <c r="E4412" s="6" t="s">
        <v>10958</v>
      </c>
      <c r="F4412" s="7">
        <f>Books[[#This Row],[قیمت نهایی]]*100/80</f>
        <v>1687500</v>
      </c>
      <c r="G4412" s="8">
        <v>0.2</v>
      </c>
      <c r="H4412" s="9">
        <f>Books[[#This Row],[تعداد صفحه]]*5000+300000</f>
        <v>1350000</v>
      </c>
      <c r="I4412" s="23">
        <v>2017</v>
      </c>
      <c r="J4412" s="19" t="s">
        <v>15444</v>
      </c>
      <c r="K4412" s="20" t="s">
        <v>16626</v>
      </c>
      <c r="L4412" s="21" t="s">
        <v>17155</v>
      </c>
    </row>
    <row r="4413" spans="2:12" ht="34.9" customHeight="1">
      <c r="B4413" s="3">
        <v>4392</v>
      </c>
      <c r="C4413" s="2" t="s">
        <v>4042</v>
      </c>
      <c r="D4413" s="62" t="s">
        <v>9463</v>
      </c>
      <c r="E4413" s="6" t="s">
        <v>10958</v>
      </c>
      <c r="F4413" s="7">
        <f>Books[[#This Row],[قیمت نهایی]]*100/80</f>
        <v>1687500</v>
      </c>
      <c r="G4413" s="8">
        <v>0.2</v>
      </c>
      <c r="H4413" s="9">
        <f>Books[[#This Row],[تعداد صفحه]]*5000+300000</f>
        <v>1350000</v>
      </c>
      <c r="I4413" s="23">
        <v>2017</v>
      </c>
      <c r="J4413" s="19" t="s">
        <v>15445</v>
      </c>
      <c r="K4413" s="20" t="s">
        <v>16626</v>
      </c>
      <c r="L4413" s="21" t="s">
        <v>17155</v>
      </c>
    </row>
    <row r="4414" spans="2:12" ht="34.9" customHeight="1">
      <c r="B4414" s="3">
        <v>4393</v>
      </c>
      <c r="C4414" s="2" t="s">
        <v>4043</v>
      </c>
      <c r="D4414" s="62" t="s">
        <v>9464</v>
      </c>
      <c r="E4414" s="6" t="s">
        <v>10751</v>
      </c>
      <c r="F4414" s="7">
        <f>Books[[#This Row],[قیمت نهایی]]*100/80</f>
        <v>1693750</v>
      </c>
      <c r="G4414" s="8">
        <v>0.2</v>
      </c>
      <c r="H4414" s="9">
        <f>Books[[#This Row],[تعداد صفحه]]*5000+300000</f>
        <v>1355000</v>
      </c>
      <c r="I4414" s="23">
        <v>2017</v>
      </c>
      <c r="J4414" s="19" t="s">
        <v>15446</v>
      </c>
      <c r="K4414" s="20" t="s">
        <v>16568</v>
      </c>
      <c r="L4414" s="21" t="s">
        <v>17155</v>
      </c>
    </row>
    <row r="4415" spans="2:12" ht="34.9" customHeight="1">
      <c r="B4415" s="3">
        <v>4394</v>
      </c>
      <c r="C4415" s="2" t="s">
        <v>4044</v>
      </c>
      <c r="D4415" s="62" t="s">
        <v>9465</v>
      </c>
      <c r="E4415" s="6">
        <v>212</v>
      </c>
      <c r="F4415" s="7">
        <f>Books[[#This Row],[قیمت نهایی]]*100/80</f>
        <v>1700000</v>
      </c>
      <c r="G4415" s="8">
        <v>0.2</v>
      </c>
      <c r="H4415" s="9">
        <f>Books[[#This Row],[تعداد صفحه]]*5000+300000</f>
        <v>1360000</v>
      </c>
      <c r="I4415" s="23">
        <v>2017</v>
      </c>
      <c r="J4415" s="19" t="s">
        <v>15447</v>
      </c>
      <c r="K4415" s="20" t="s">
        <v>16568</v>
      </c>
      <c r="L4415" s="21" t="s">
        <v>17155</v>
      </c>
    </row>
    <row r="4416" spans="2:12" ht="34.9" customHeight="1">
      <c r="B4416" s="3">
        <v>4395</v>
      </c>
      <c r="C4416" s="2" t="s">
        <v>4045</v>
      </c>
      <c r="D4416" s="62" t="s">
        <v>9466</v>
      </c>
      <c r="E4416" s="6">
        <v>212</v>
      </c>
      <c r="F4416" s="7">
        <f>Books[[#This Row],[قیمت نهایی]]*100/80</f>
        <v>1700000</v>
      </c>
      <c r="G4416" s="8">
        <v>0.2</v>
      </c>
      <c r="H4416" s="9">
        <f>Books[[#This Row],[تعداد صفحه]]*5000+300000</f>
        <v>1360000</v>
      </c>
      <c r="I4416" s="23">
        <v>2017</v>
      </c>
      <c r="J4416" s="19" t="s">
        <v>15448</v>
      </c>
      <c r="K4416" s="20" t="s">
        <v>16562</v>
      </c>
      <c r="L4416" s="21" t="s">
        <v>17155</v>
      </c>
    </row>
    <row r="4417" spans="2:12" ht="34.9" customHeight="1">
      <c r="B4417" s="3">
        <v>4396</v>
      </c>
      <c r="C4417" s="2" t="s">
        <v>4046</v>
      </c>
      <c r="D4417" s="62" t="s">
        <v>9467</v>
      </c>
      <c r="E4417" s="6" t="s">
        <v>10943</v>
      </c>
      <c r="F4417" s="7">
        <f>Books[[#This Row],[قیمت نهایی]]*100/80</f>
        <v>1706250</v>
      </c>
      <c r="G4417" s="8">
        <v>0.2</v>
      </c>
      <c r="H4417" s="9">
        <f>Books[[#This Row],[تعداد صفحه]]*5000+300000</f>
        <v>1365000</v>
      </c>
      <c r="I4417" s="23">
        <v>2017</v>
      </c>
      <c r="J4417" s="19" t="s">
        <v>15449</v>
      </c>
      <c r="K4417" s="20" t="s">
        <v>16626</v>
      </c>
      <c r="L4417" s="21" t="s">
        <v>17155</v>
      </c>
    </row>
    <row r="4418" spans="2:12" ht="34.9" customHeight="1">
      <c r="B4418" s="3">
        <v>4397</v>
      </c>
      <c r="C4418" s="2" t="s">
        <v>4047</v>
      </c>
      <c r="D4418" s="62" t="s">
        <v>9468</v>
      </c>
      <c r="E4418" s="6">
        <v>213</v>
      </c>
      <c r="F4418" s="7">
        <f>Books[[#This Row],[قیمت نهایی]]*100/80</f>
        <v>1706250</v>
      </c>
      <c r="G4418" s="8">
        <v>0.2</v>
      </c>
      <c r="H4418" s="9">
        <f>Books[[#This Row],[تعداد صفحه]]*5000+300000</f>
        <v>1365000</v>
      </c>
      <c r="I4418" s="23">
        <v>2017</v>
      </c>
      <c r="J4418" s="19" t="s">
        <v>15450</v>
      </c>
      <c r="K4418" s="20" t="s">
        <v>16568</v>
      </c>
      <c r="L4418" s="21" t="s">
        <v>17155</v>
      </c>
    </row>
    <row r="4419" spans="2:12" ht="34.9" customHeight="1">
      <c r="B4419" s="3">
        <v>4398</v>
      </c>
      <c r="C4419" s="2" t="s">
        <v>17457</v>
      </c>
      <c r="D4419" s="62" t="s">
        <v>9469</v>
      </c>
      <c r="E4419" s="6" t="s">
        <v>10959</v>
      </c>
      <c r="F4419" s="7">
        <f>Books[[#This Row],[قیمت نهایی]]*100/80</f>
        <v>1718750</v>
      </c>
      <c r="G4419" s="8">
        <v>0.2</v>
      </c>
      <c r="H4419" s="9">
        <f>Books[[#This Row],[تعداد صفحه]]*5000+300000</f>
        <v>1375000</v>
      </c>
      <c r="I4419" s="23">
        <v>2017</v>
      </c>
      <c r="J4419" s="19" t="s">
        <v>15451</v>
      </c>
      <c r="K4419" s="20" t="s">
        <v>16568</v>
      </c>
      <c r="L4419" s="21" t="s">
        <v>17155</v>
      </c>
    </row>
    <row r="4420" spans="2:12" ht="34.9" customHeight="1">
      <c r="B4420" s="3">
        <v>4399</v>
      </c>
      <c r="C4420" s="2" t="s">
        <v>17458</v>
      </c>
      <c r="D4420" s="62" t="s">
        <v>9470</v>
      </c>
      <c r="E4420" s="6" t="s">
        <v>10789</v>
      </c>
      <c r="F4420" s="7">
        <f>Books[[#This Row],[قیمت نهایی]]*100/80</f>
        <v>1725000</v>
      </c>
      <c r="G4420" s="8">
        <v>0.2</v>
      </c>
      <c r="H4420" s="9">
        <f>Books[[#This Row],[تعداد صفحه]]*5000+300000</f>
        <v>1380000</v>
      </c>
      <c r="I4420" s="23">
        <v>2017</v>
      </c>
      <c r="J4420" s="19" t="s">
        <v>15452</v>
      </c>
      <c r="K4420" s="20" t="s">
        <v>16643</v>
      </c>
      <c r="L4420" s="21" t="s">
        <v>17155</v>
      </c>
    </row>
    <row r="4421" spans="2:12" ht="34.9" customHeight="1">
      <c r="B4421" s="3">
        <v>4400</v>
      </c>
      <c r="C4421" s="2" t="s">
        <v>4048</v>
      </c>
      <c r="D4421" s="62" t="s">
        <v>9471</v>
      </c>
      <c r="E4421" s="6" t="s">
        <v>10789</v>
      </c>
      <c r="F4421" s="7">
        <f>Books[[#This Row],[قیمت نهایی]]*100/80</f>
        <v>1725000</v>
      </c>
      <c r="G4421" s="8">
        <v>0.2</v>
      </c>
      <c r="H4421" s="9">
        <f>Books[[#This Row],[تعداد صفحه]]*5000+300000</f>
        <v>1380000</v>
      </c>
      <c r="I4421" s="23">
        <v>2017</v>
      </c>
      <c r="J4421" s="19" t="s">
        <v>15453</v>
      </c>
      <c r="K4421" s="20" t="s">
        <v>16576</v>
      </c>
      <c r="L4421" s="21" t="s">
        <v>17155</v>
      </c>
    </row>
    <row r="4422" spans="2:12" ht="34.9" customHeight="1">
      <c r="B4422" s="3">
        <v>4401</v>
      </c>
      <c r="C4422" s="2" t="s">
        <v>4049</v>
      </c>
      <c r="D4422" s="62" t="s">
        <v>9472</v>
      </c>
      <c r="E4422" s="6" t="s">
        <v>10658</v>
      </c>
      <c r="F4422" s="7">
        <f>Books[[#This Row],[قیمت نهایی]]*100/80</f>
        <v>1737500</v>
      </c>
      <c r="G4422" s="8">
        <v>0.2</v>
      </c>
      <c r="H4422" s="9">
        <f>Books[[#This Row],[تعداد صفحه]]*5000+300000</f>
        <v>1390000</v>
      </c>
      <c r="I4422" s="23">
        <v>2017</v>
      </c>
      <c r="J4422" s="19" t="s">
        <v>15454</v>
      </c>
      <c r="K4422" s="20" t="s">
        <v>16576</v>
      </c>
      <c r="L4422" s="21" t="s">
        <v>17155</v>
      </c>
    </row>
    <row r="4423" spans="2:12" ht="34.9" customHeight="1">
      <c r="B4423" s="3">
        <v>4402</v>
      </c>
      <c r="C4423" s="2" t="s">
        <v>4050</v>
      </c>
      <c r="D4423" s="62" t="s">
        <v>9473</v>
      </c>
      <c r="E4423" s="6">
        <v>218</v>
      </c>
      <c r="F4423" s="7">
        <f>Books[[#This Row],[قیمت نهایی]]*100/80</f>
        <v>1737500</v>
      </c>
      <c r="G4423" s="8">
        <v>0.2</v>
      </c>
      <c r="H4423" s="9">
        <f>Books[[#This Row],[تعداد صفحه]]*5000+300000</f>
        <v>1390000</v>
      </c>
      <c r="I4423" s="23">
        <v>2017</v>
      </c>
      <c r="J4423" s="19" t="s">
        <v>15455</v>
      </c>
      <c r="K4423" s="20" t="s">
        <v>16674</v>
      </c>
      <c r="L4423" s="21" t="s">
        <v>17155</v>
      </c>
    </row>
    <row r="4424" spans="2:12" ht="34.9" customHeight="1">
      <c r="B4424" s="3">
        <v>4403</v>
      </c>
      <c r="C4424" s="2" t="s">
        <v>4051</v>
      </c>
      <c r="D4424" s="62" t="s">
        <v>9474</v>
      </c>
      <c r="E4424" s="6" t="s">
        <v>10659</v>
      </c>
      <c r="F4424" s="7">
        <f>Books[[#This Row],[قیمت نهایی]]*100/80</f>
        <v>1750000</v>
      </c>
      <c r="G4424" s="8">
        <v>0.2</v>
      </c>
      <c r="H4424" s="9">
        <f>Books[[#This Row],[تعداد صفحه]]*5000+300000</f>
        <v>1400000</v>
      </c>
      <c r="I4424" s="23">
        <v>2017</v>
      </c>
      <c r="J4424" s="19" t="s">
        <v>15456</v>
      </c>
      <c r="K4424" s="20" t="s">
        <v>16577</v>
      </c>
      <c r="L4424" s="21" t="s">
        <v>17155</v>
      </c>
    </row>
    <row r="4425" spans="2:12" ht="34.9" customHeight="1">
      <c r="B4425" s="3">
        <v>4404</v>
      </c>
      <c r="C4425" s="2" t="s">
        <v>4052</v>
      </c>
      <c r="D4425" s="62" t="s">
        <v>9475</v>
      </c>
      <c r="E4425" s="6" t="s">
        <v>10659</v>
      </c>
      <c r="F4425" s="7">
        <f>Books[[#This Row],[قیمت نهایی]]*100/80</f>
        <v>1750000</v>
      </c>
      <c r="G4425" s="8">
        <v>0.2</v>
      </c>
      <c r="H4425" s="9">
        <f>Books[[#This Row],[تعداد صفحه]]*5000+300000</f>
        <v>1400000</v>
      </c>
      <c r="I4425" s="23">
        <v>2017</v>
      </c>
      <c r="J4425" s="19" t="s">
        <v>15457</v>
      </c>
      <c r="K4425" s="20" t="s">
        <v>16568</v>
      </c>
      <c r="L4425" s="21" t="s">
        <v>17155</v>
      </c>
    </row>
    <row r="4426" spans="2:12" ht="34.9" customHeight="1">
      <c r="B4426" s="3">
        <v>4405</v>
      </c>
      <c r="C4426" s="2" t="s">
        <v>4053</v>
      </c>
      <c r="D4426" s="62" t="s">
        <v>9476</v>
      </c>
      <c r="E4426" s="6" t="s">
        <v>10659</v>
      </c>
      <c r="F4426" s="7">
        <f>Books[[#This Row],[قیمت نهایی]]*100/80</f>
        <v>1750000</v>
      </c>
      <c r="G4426" s="8">
        <v>0.2</v>
      </c>
      <c r="H4426" s="9">
        <f>Books[[#This Row],[تعداد صفحه]]*5000+300000</f>
        <v>1400000</v>
      </c>
      <c r="I4426" s="23">
        <v>2017</v>
      </c>
      <c r="J4426" s="19" t="s">
        <v>15458</v>
      </c>
      <c r="K4426" s="20" t="s">
        <v>4</v>
      </c>
      <c r="L4426" s="21" t="s">
        <v>17155</v>
      </c>
    </row>
    <row r="4427" spans="2:12" ht="34.9" customHeight="1">
      <c r="B4427" s="3">
        <v>4406</v>
      </c>
      <c r="C4427" s="2" t="s">
        <v>17459</v>
      </c>
      <c r="D4427" s="62" t="s">
        <v>9477</v>
      </c>
      <c r="E4427" s="6">
        <v>220</v>
      </c>
      <c r="F4427" s="7">
        <f>Books[[#This Row],[قیمت نهایی]]*100/80</f>
        <v>1750000</v>
      </c>
      <c r="G4427" s="8">
        <v>0.2</v>
      </c>
      <c r="H4427" s="9">
        <f>Books[[#This Row],[تعداد صفحه]]*5000+300000</f>
        <v>1400000</v>
      </c>
      <c r="I4427" s="23">
        <v>2017</v>
      </c>
      <c r="J4427" s="19" t="s">
        <v>15459</v>
      </c>
      <c r="K4427" s="20" t="s">
        <v>16575</v>
      </c>
      <c r="L4427" s="21" t="s">
        <v>17155</v>
      </c>
    </row>
    <row r="4428" spans="2:12" ht="34.9" customHeight="1">
      <c r="B4428" s="3">
        <v>4407</v>
      </c>
      <c r="C4428" s="2" t="s">
        <v>4054</v>
      </c>
      <c r="D4428" s="62" t="s">
        <v>9478</v>
      </c>
      <c r="E4428" s="6">
        <v>220</v>
      </c>
      <c r="F4428" s="7">
        <f>Books[[#This Row],[قیمت نهایی]]*100/80</f>
        <v>1750000</v>
      </c>
      <c r="G4428" s="8">
        <v>0.2</v>
      </c>
      <c r="H4428" s="9">
        <f>Books[[#This Row],[تعداد صفحه]]*5000+300000</f>
        <v>1400000</v>
      </c>
      <c r="I4428" s="23">
        <v>2017</v>
      </c>
      <c r="J4428" s="19" t="s">
        <v>13248</v>
      </c>
      <c r="K4428" s="20" t="s">
        <v>16891</v>
      </c>
      <c r="L4428" s="21" t="s">
        <v>17155</v>
      </c>
    </row>
    <row r="4429" spans="2:12" ht="34.9" customHeight="1">
      <c r="B4429" s="3">
        <v>4408</v>
      </c>
      <c r="C4429" s="2" t="s">
        <v>4055</v>
      </c>
      <c r="D4429" s="62" t="s">
        <v>9479</v>
      </c>
      <c r="E4429" s="6" t="s">
        <v>10660</v>
      </c>
      <c r="F4429" s="7">
        <f>Books[[#This Row],[قیمت نهایی]]*100/80</f>
        <v>1768750</v>
      </c>
      <c r="G4429" s="8">
        <v>0.2</v>
      </c>
      <c r="H4429" s="9">
        <f>Books[[#This Row],[تعداد صفحه]]*5000+300000</f>
        <v>1415000</v>
      </c>
      <c r="I4429" s="23">
        <v>2017</v>
      </c>
      <c r="J4429" s="19" t="s">
        <v>15460</v>
      </c>
      <c r="K4429" s="20" t="s">
        <v>16575</v>
      </c>
      <c r="L4429" s="21" t="s">
        <v>17155</v>
      </c>
    </row>
    <row r="4430" spans="2:12" ht="34.9" customHeight="1">
      <c r="B4430" s="3">
        <v>4409</v>
      </c>
      <c r="C4430" s="2" t="s">
        <v>4056</v>
      </c>
      <c r="D4430" s="62" t="s">
        <v>9480</v>
      </c>
      <c r="E4430" s="6" t="s">
        <v>10660</v>
      </c>
      <c r="F4430" s="7">
        <f>Books[[#This Row],[قیمت نهایی]]*100/80</f>
        <v>1768750</v>
      </c>
      <c r="G4430" s="8">
        <v>0.2</v>
      </c>
      <c r="H4430" s="9">
        <f>Books[[#This Row],[تعداد صفحه]]*5000+300000</f>
        <v>1415000</v>
      </c>
      <c r="I4430" s="23">
        <v>2017</v>
      </c>
      <c r="J4430" s="19" t="s">
        <v>14530</v>
      </c>
      <c r="K4430" s="20" t="s">
        <v>14530</v>
      </c>
      <c r="L4430" s="21" t="s">
        <v>17155</v>
      </c>
    </row>
    <row r="4431" spans="2:12" ht="34.9" customHeight="1">
      <c r="B4431" s="3">
        <v>4410</v>
      </c>
      <c r="C4431" s="2" t="s">
        <v>4057</v>
      </c>
      <c r="D4431" s="62" t="s">
        <v>9481</v>
      </c>
      <c r="E4431" s="6">
        <v>223</v>
      </c>
      <c r="F4431" s="7">
        <f>Books[[#This Row],[قیمت نهایی]]*100/80</f>
        <v>1768750</v>
      </c>
      <c r="G4431" s="8">
        <v>0.2</v>
      </c>
      <c r="H4431" s="9">
        <f>Books[[#This Row],[تعداد صفحه]]*5000+300000</f>
        <v>1415000</v>
      </c>
      <c r="I4431" s="23">
        <v>2017</v>
      </c>
      <c r="J4431" s="19" t="s">
        <v>15461</v>
      </c>
      <c r="K4431" s="20" t="s">
        <v>16575</v>
      </c>
      <c r="L4431" s="21" t="s">
        <v>17155</v>
      </c>
    </row>
    <row r="4432" spans="2:12" ht="34.9" customHeight="1">
      <c r="B4432" s="3">
        <v>4411</v>
      </c>
      <c r="C4432" s="2" t="s">
        <v>4058</v>
      </c>
      <c r="D4432" s="62" t="s">
        <v>9482</v>
      </c>
      <c r="E4432" s="6" t="s">
        <v>10661</v>
      </c>
      <c r="F4432" s="7">
        <f>Books[[#This Row],[قیمت نهایی]]*100/80</f>
        <v>1775000</v>
      </c>
      <c r="G4432" s="8">
        <v>0.2</v>
      </c>
      <c r="H4432" s="9">
        <f>Books[[#This Row],[تعداد صفحه]]*5000+300000</f>
        <v>1420000</v>
      </c>
      <c r="I4432" s="23">
        <v>2017</v>
      </c>
      <c r="J4432" s="19" t="s">
        <v>15462</v>
      </c>
      <c r="K4432" s="20" t="s">
        <v>16571</v>
      </c>
      <c r="L4432" s="21" t="s">
        <v>17155</v>
      </c>
    </row>
    <row r="4433" spans="2:12" ht="34.9" customHeight="1">
      <c r="B4433" s="3">
        <v>4412</v>
      </c>
      <c r="C4433" s="2" t="s">
        <v>4059</v>
      </c>
      <c r="D4433" s="62" t="s">
        <v>9483</v>
      </c>
      <c r="E4433" s="6" t="s">
        <v>10661</v>
      </c>
      <c r="F4433" s="7">
        <f>Books[[#This Row],[قیمت نهایی]]*100/80</f>
        <v>1775000</v>
      </c>
      <c r="G4433" s="8">
        <v>0.2</v>
      </c>
      <c r="H4433" s="9">
        <f>Books[[#This Row],[تعداد صفحه]]*5000+300000</f>
        <v>1420000</v>
      </c>
      <c r="I4433" s="23">
        <v>2017</v>
      </c>
      <c r="J4433" s="19" t="s">
        <v>15463</v>
      </c>
      <c r="K4433" s="20" t="s">
        <v>16571</v>
      </c>
      <c r="L4433" s="21" t="s">
        <v>17155</v>
      </c>
    </row>
    <row r="4434" spans="2:12" ht="34.9" customHeight="1">
      <c r="B4434" s="3">
        <v>4413</v>
      </c>
      <c r="C4434" s="2" t="s">
        <v>4060</v>
      </c>
      <c r="D4434" s="62" t="s">
        <v>9484</v>
      </c>
      <c r="E4434" s="6" t="s">
        <v>10661</v>
      </c>
      <c r="F4434" s="7">
        <f>Books[[#This Row],[قیمت نهایی]]*100/80</f>
        <v>1775000</v>
      </c>
      <c r="G4434" s="8">
        <v>0.2</v>
      </c>
      <c r="H4434" s="9">
        <f>Books[[#This Row],[تعداد صفحه]]*5000+300000</f>
        <v>1420000</v>
      </c>
      <c r="I4434" s="23">
        <v>2017</v>
      </c>
      <c r="J4434" s="19" t="s">
        <v>15464</v>
      </c>
      <c r="K4434" s="20" t="s">
        <v>16571</v>
      </c>
      <c r="L4434" s="21" t="s">
        <v>17155</v>
      </c>
    </row>
    <row r="4435" spans="2:12" ht="34.9" customHeight="1">
      <c r="B4435" s="3">
        <v>4414</v>
      </c>
      <c r="C4435" s="2" t="s">
        <v>4061</v>
      </c>
      <c r="D4435" s="62" t="s">
        <v>9485</v>
      </c>
      <c r="E4435" s="6" t="s">
        <v>10661</v>
      </c>
      <c r="F4435" s="7">
        <f>Books[[#This Row],[قیمت نهایی]]*100/80</f>
        <v>1775000</v>
      </c>
      <c r="G4435" s="8">
        <v>0.2</v>
      </c>
      <c r="H4435" s="9">
        <f>Books[[#This Row],[تعداد صفحه]]*5000+300000</f>
        <v>1420000</v>
      </c>
      <c r="I4435" s="23">
        <v>2017</v>
      </c>
      <c r="J4435" s="19" t="s">
        <v>15465</v>
      </c>
      <c r="K4435" s="20" t="s">
        <v>16571</v>
      </c>
      <c r="L4435" s="21" t="s">
        <v>17155</v>
      </c>
    </row>
    <row r="4436" spans="2:12" ht="34.9" customHeight="1">
      <c r="B4436" s="3">
        <v>4415</v>
      </c>
      <c r="C4436" s="2" t="s">
        <v>4062</v>
      </c>
      <c r="D4436" s="62" t="s">
        <v>9486</v>
      </c>
      <c r="E4436" s="6" t="s">
        <v>10661</v>
      </c>
      <c r="F4436" s="7">
        <f>Books[[#This Row],[قیمت نهایی]]*100/80</f>
        <v>1775000</v>
      </c>
      <c r="G4436" s="8">
        <v>0.2</v>
      </c>
      <c r="H4436" s="9">
        <f>Books[[#This Row],[تعداد صفحه]]*5000+300000</f>
        <v>1420000</v>
      </c>
      <c r="I4436" s="23">
        <v>2017</v>
      </c>
      <c r="J4436" s="19" t="s">
        <v>15466</v>
      </c>
      <c r="K4436" s="20" t="s">
        <v>16571</v>
      </c>
      <c r="L4436" s="21" t="s">
        <v>17155</v>
      </c>
    </row>
    <row r="4437" spans="2:12" ht="34.9" customHeight="1">
      <c r="B4437" s="3">
        <v>4416</v>
      </c>
      <c r="C4437" s="2" t="s">
        <v>4063</v>
      </c>
      <c r="D4437" s="62" t="s">
        <v>9487</v>
      </c>
      <c r="E4437" s="6" t="s">
        <v>10661</v>
      </c>
      <c r="F4437" s="7">
        <f>Books[[#This Row],[قیمت نهایی]]*100/80</f>
        <v>1775000</v>
      </c>
      <c r="G4437" s="8">
        <v>0.2</v>
      </c>
      <c r="H4437" s="9">
        <f>Books[[#This Row],[تعداد صفحه]]*5000+300000</f>
        <v>1420000</v>
      </c>
      <c r="I4437" s="23">
        <v>2017</v>
      </c>
      <c r="J4437" s="19" t="s">
        <v>15467</v>
      </c>
      <c r="K4437" s="20" t="s">
        <v>17054</v>
      </c>
      <c r="L4437" s="21" t="s">
        <v>17155</v>
      </c>
    </row>
    <row r="4438" spans="2:12" ht="34.9" customHeight="1">
      <c r="B4438" s="3">
        <v>4417</v>
      </c>
      <c r="C4438" s="2" t="s">
        <v>4064</v>
      </c>
      <c r="D4438" s="62" t="s">
        <v>9488</v>
      </c>
      <c r="E4438" s="6" t="s">
        <v>10661</v>
      </c>
      <c r="F4438" s="7">
        <f>Books[[#This Row],[قیمت نهایی]]*100/80</f>
        <v>1775000</v>
      </c>
      <c r="G4438" s="8">
        <v>0.2</v>
      </c>
      <c r="H4438" s="9">
        <f>Books[[#This Row],[تعداد صفحه]]*5000+300000</f>
        <v>1420000</v>
      </c>
      <c r="I4438" s="23">
        <v>2017</v>
      </c>
      <c r="J4438" s="19" t="s">
        <v>15468</v>
      </c>
      <c r="K4438" s="20" t="s">
        <v>16576</v>
      </c>
      <c r="L4438" s="21" t="s">
        <v>17155</v>
      </c>
    </row>
    <row r="4439" spans="2:12" ht="34.9" customHeight="1">
      <c r="B4439" s="3">
        <v>4418</v>
      </c>
      <c r="C4439" s="2" t="s">
        <v>4065</v>
      </c>
      <c r="D4439" s="62" t="s">
        <v>9489</v>
      </c>
      <c r="E4439" s="6" t="s">
        <v>10661</v>
      </c>
      <c r="F4439" s="7">
        <f>Books[[#This Row],[قیمت نهایی]]*100/80</f>
        <v>1775000</v>
      </c>
      <c r="G4439" s="8">
        <v>0.2</v>
      </c>
      <c r="H4439" s="9">
        <f>Books[[#This Row],[تعداد صفحه]]*5000+300000</f>
        <v>1420000</v>
      </c>
      <c r="I4439" s="23">
        <v>2017</v>
      </c>
      <c r="J4439" s="19" t="s">
        <v>15469</v>
      </c>
      <c r="K4439" s="20" t="s">
        <v>16562</v>
      </c>
      <c r="L4439" s="21" t="s">
        <v>17155</v>
      </c>
    </row>
    <row r="4440" spans="2:12" ht="34.9" customHeight="1">
      <c r="B4440" s="3">
        <v>4419</v>
      </c>
      <c r="C4440" s="2" t="s">
        <v>4066</v>
      </c>
      <c r="D4440" s="62" t="s">
        <v>9490</v>
      </c>
      <c r="E4440" s="6" t="s">
        <v>10661</v>
      </c>
      <c r="F4440" s="7">
        <f>Books[[#This Row],[قیمت نهایی]]*100/80</f>
        <v>1775000</v>
      </c>
      <c r="G4440" s="8">
        <v>0.2</v>
      </c>
      <c r="H4440" s="9">
        <f>Books[[#This Row],[تعداد صفحه]]*5000+300000</f>
        <v>1420000</v>
      </c>
      <c r="I4440" s="23">
        <v>2017</v>
      </c>
      <c r="J4440" s="19" t="s">
        <v>15470</v>
      </c>
      <c r="K4440" s="20" t="s">
        <v>17055</v>
      </c>
      <c r="L4440" s="21" t="s">
        <v>17155</v>
      </c>
    </row>
    <row r="4441" spans="2:12" ht="34.9" customHeight="1">
      <c r="B4441" s="3">
        <v>4420</v>
      </c>
      <c r="C4441" s="2" t="s">
        <v>4067</v>
      </c>
      <c r="D4441" s="62" t="s">
        <v>9491</v>
      </c>
      <c r="E4441" s="6" t="s">
        <v>10661</v>
      </c>
      <c r="F4441" s="7">
        <f>Books[[#This Row],[قیمت نهایی]]*100/80</f>
        <v>1775000</v>
      </c>
      <c r="G4441" s="8">
        <v>0.2</v>
      </c>
      <c r="H4441" s="9">
        <f>Books[[#This Row],[تعداد صفحه]]*5000+300000</f>
        <v>1420000</v>
      </c>
      <c r="I4441" s="23">
        <v>2018</v>
      </c>
      <c r="J4441" s="19" t="s">
        <v>15471</v>
      </c>
      <c r="K4441" s="20" t="s">
        <v>16874</v>
      </c>
      <c r="L4441" s="21" t="s">
        <v>17155</v>
      </c>
    </row>
    <row r="4442" spans="2:12" ht="34.9" customHeight="1">
      <c r="B4442" s="3">
        <v>4421</v>
      </c>
      <c r="C4442" s="2" t="s">
        <v>4068</v>
      </c>
      <c r="D4442" s="62" t="s">
        <v>9492</v>
      </c>
      <c r="E4442" s="6" t="s">
        <v>10661</v>
      </c>
      <c r="F4442" s="7">
        <f>Books[[#This Row],[قیمت نهایی]]*100/80</f>
        <v>1775000</v>
      </c>
      <c r="G4442" s="8">
        <v>0.2</v>
      </c>
      <c r="H4442" s="9">
        <f>Books[[#This Row],[تعداد صفحه]]*5000+300000</f>
        <v>1420000</v>
      </c>
      <c r="I4442" s="23">
        <v>2017</v>
      </c>
      <c r="J4442" s="19" t="s">
        <v>15472</v>
      </c>
      <c r="K4442" s="20" t="s">
        <v>16915</v>
      </c>
      <c r="L4442" s="21" t="s">
        <v>17155</v>
      </c>
    </row>
    <row r="4443" spans="2:12" ht="34.9" customHeight="1">
      <c r="B4443" s="3">
        <v>4422</v>
      </c>
      <c r="C4443" s="2" t="s">
        <v>4069</v>
      </c>
      <c r="D4443" s="62" t="s">
        <v>9493</v>
      </c>
      <c r="E4443" s="6" t="s">
        <v>10661</v>
      </c>
      <c r="F4443" s="7">
        <f>Books[[#This Row],[قیمت نهایی]]*100/80</f>
        <v>1775000</v>
      </c>
      <c r="G4443" s="8">
        <v>0.2</v>
      </c>
      <c r="H4443" s="9">
        <f>Books[[#This Row],[تعداد صفحه]]*5000+300000</f>
        <v>1420000</v>
      </c>
      <c r="I4443" s="23">
        <v>2017</v>
      </c>
      <c r="J4443" s="19" t="s">
        <v>15473</v>
      </c>
      <c r="K4443" s="20" t="s">
        <v>16568</v>
      </c>
      <c r="L4443" s="21" t="s">
        <v>17155</v>
      </c>
    </row>
    <row r="4444" spans="2:12" ht="34.9" customHeight="1">
      <c r="B4444" s="3">
        <v>4423</v>
      </c>
      <c r="C4444" s="2" t="s">
        <v>4070</v>
      </c>
      <c r="D4444" s="62" t="s">
        <v>9494</v>
      </c>
      <c r="E4444" s="6" t="s">
        <v>10752</v>
      </c>
      <c r="F4444" s="7">
        <f>Books[[#This Row],[قیمت نهایی]]*100/80</f>
        <v>1787500</v>
      </c>
      <c r="G4444" s="8">
        <v>0.2</v>
      </c>
      <c r="H4444" s="9">
        <f>Books[[#This Row],[تعداد صفحه]]*5000+300000</f>
        <v>1430000</v>
      </c>
      <c r="I4444" s="23">
        <v>2017</v>
      </c>
      <c r="J4444" s="19" t="s">
        <v>15474</v>
      </c>
      <c r="K4444" s="20" t="s">
        <v>16656</v>
      </c>
      <c r="L4444" s="21" t="s">
        <v>17155</v>
      </c>
    </row>
    <row r="4445" spans="2:12" ht="34.9" customHeight="1">
      <c r="B4445" s="3">
        <v>4424</v>
      </c>
      <c r="C4445" s="2" t="s">
        <v>4071</v>
      </c>
      <c r="D4445" s="62" t="s">
        <v>9495</v>
      </c>
      <c r="E4445" s="6" t="s">
        <v>10752</v>
      </c>
      <c r="F4445" s="7">
        <f>Books[[#This Row],[قیمت نهایی]]*100/80</f>
        <v>1787500</v>
      </c>
      <c r="G4445" s="8">
        <v>0.2</v>
      </c>
      <c r="H4445" s="9">
        <f>Books[[#This Row],[تعداد صفحه]]*5000+300000</f>
        <v>1430000</v>
      </c>
      <c r="I4445" s="23">
        <v>2017</v>
      </c>
      <c r="J4445" s="19" t="s">
        <v>15475</v>
      </c>
      <c r="K4445" s="20" t="s">
        <v>16626</v>
      </c>
      <c r="L4445" s="21" t="s">
        <v>17155</v>
      </c>
    </row>
    <row r="4446" spans="2:12" ht="34.9" customHeight="1">
      <c r="B4446" s="3">
        <v>4425</v>
      </c>
      <c r="C4446" s="2" t="s">
        <v>4072</v>
      </c>
      <c r="D4446" s="62" t="s">
        <v>9496</v>
      </c>
      <c r="E4446" s="6" t="s">
        <v>10752</v>
      </c>
      <c r="F4446" s="7">
        <f>Books[[#This Row],[قیمت نهایی]]*100/80</f>
        <v>1787500</v>
      </c>
      <c r="G4446" s="8">
        <v>0.2</v>
      </c>
      <c r="H4446" s="9">
        <f>Books[[#This Row],[تعداد صفحه]]*5000+300000</f>
        <v>1430000</v>
      </c>
      <c r="I4446" s="23">
        <v>2018</v>
      </c>
      <c r="J4446" s="19" t="s">
        <v>15476</v>
      </c>
      <c r="K4446" s="20" t="s">
        <v>16562</v>
      </c>
      <c r="L4446" s="21" t="s">
        <v>17155</v>
      </c>
    </row>
    <row r="4447" spans="2:12" ht="34.9" customHeight="1">
      <c r="B4447" s="3">
        <v>4426</v>
      </c>
      <c r="C4447" s="2" t="s">
        <v>4073</v>
      </c>
      <c r="D4447" s="62" t="s">
        <v>9497</v>
      </c>
      <c r="E4447" s="6" t="s">
        <v>10903</v>
      </c>
      <c r="F4447" s="7">
        <f>Books[[#This Row],[قیمت نهایی]]*100/80</f>
        <v>1800000</v>
      </c>
      <c r="G4447" s="8">
        <v>0.2</v>
      </c>
      <c r="H4447" s="9">
        <f>Books[[#This Row],[تعداد صفحه]]*5000+300000</f>
        <v>1440000</v>
      </c>
      <c r="I4447" s="23">
        <v>2017</v>
      </c>
      <c r="J4447" s="19" t="s">
        <v>15477</v>
      </c>
      <c r="K4447" s="20" t="s">
        <v>16568</v>
      </c>
      <c r="L4447" s="21" t="s">
        <v>17155</v>
      </c>
    </row>
    <row r="4448" spans="2:12" ht="34.9" customHeight="1">
      <c r="B4448" s="3">
        <v>4427</v>
      </c>
      <c r="C4448" s="2" t="s">
        <v>4074</v>
      </c>
      <c r="D4448" s="62" t="s">
        <v>9498</v>
      </c>
      <c r="E4448" s="6" t="s">
        <v>10903</v>
      </c>
      <c r="F4448" s="7">
        <f>Books[[#This Row],[قیمت نهایی]]*100/80</f>
        <v>1800000</v>
      </c>
      <c r="G4448" s="8">
        <v>0.2</v>
      </c>
      <c r="H4448" s="9">
        <f>Books[[#This Row],[تعداد صفحه]]*5000+300000</f>
        <v>1440000</v>
      </c>
      <c r="I4448" s="23">
        <v>2018</v>
      </c>
      <c r="J4448" s="19" t="s">
        <v>15478</v>
      </c>
      <c r="K4448" s="20" t="s">
        <v>16568</v>
      </c>
      <c r="L4448" s="21" t="s">
        <v>17155</v>
      </c>
    </row>
    <row r="4449" spans="2:12" ht="34.9" customHeight="1">
      <c r="B4449" s="3">
        <v>4428</v>
      </c>
      <c r="C4449" s="2" t="s">
        <v>4075</v>
      </c>
      <c r="D4449" s="62" t="s">
        <v>9499</v>
      </c>
      <c r="E4449" s="6" t="s">
        <v>10903</v>
      </c>
      <c r="F4449" s="7">
        <f>Books[[#This Row],[قیمت نهایی]]*100/80</f>
        <v>1800000</v>
      </c>
      <c r="G4449" s="8">
        <v>0.2</v>
      </c>
      <c r="H4449" s="9">
        <f>Books[[#This Row],[تعداد صفحه]]*5000+300000</f>
        <v>1440000</v>
      </c>
      <c r="I4449" s="23">
        <v>2017</v>
      </c>
      <c r="J4449" s="19" t="s">
        <v>13248</v>
      </c>
      <c r="K4449" s="20" t="s">
        <v>16891</v>
      </c>
      <c r="L4449" s="21" t="s">
        <v>17155</v>
      </c>
    </row>
    <row r="4450" spans="2:12" ht="34.9" customHeight="1">
      <c r="B4450" s="3">
        <v>4429</v>
      </c>
      <c r="C4450" s="2" t="s">
        <v>4076</v>
      </c>
      <c r="D4450" s="62" t="s">
        <v>9500</v>
      </c>
      <c r="E4450" s="6" t="s">
        <v>10865</v>
      </c>
      <c r="F4450" s="7">
        <f>Books[[#This Row],[قیمت نهایی]]*100/80</f>
        <v>1806250</v>
      </c>
      <c r="G4450" s="8">
        <v>0.2</v>
      </c>
      <c r="H4450" s="9">
        <f>Books[[#This Row],[تعداد صفحه]]*5000+300000</f>
        <v>1445000</v>
      </c>
      <c r="I4450" s="23">
        <v>2017</v>
      </c>
      <c r="J4450" s="19" t="s">
        <v>15479</v>
      </c>
      <c r="K4450" s="20" t="s">
        <v>16626</v>
      </c>
      <c r="L4450" s="21" t="s">
        <v>17155</v>
      </c>
    </row>
    <row r="4451" spans="2:12" ht="34.9" customHeight="1">
      <c r="B4451" s="3">
        <v>4430</v>
      </c>
      <c r="C4451" s="2" t="s">
        <v>4077</v>
      </c>
      <c r="D4451" s="62" t="s">
        <v>9501</v>
      </c>
      <c r="E4451" s="6" t="s">
        <v>10865</v>
      </c>
      <c r="F4451" s="7">
        <f>Books[[#This Row],[قیمت نهایی]]*100/80</f>
        <v>1806250</v>
      </c>
      <c r="G4451" s="8">
        <v>0.2</v>
      </c>
      <c r="H4451" s="9">
        <f>Books[[#This Row],[تعداد صفحه]]*5000+300000</f>
        <v>1445000</v>
      </c>
      <c r="I4451" s="23">
        <v>2017</v>
      </c>
      <c r="J4451" s="19" t="s">
        <v>15480</v>
      </c>
      <c r="K4451" s="20" t="s">
        <v>16575</v>
      </c>
      <c r="L4451" s="21" t="s">
        <v>17155</v>
      </c>
    </row>
    <row r="4452" spans="2:12" ht="34.9" customHeight="1">
      <c r="B4452" s="3">
        <v>4431</v>
      </c>
      <c r="C4452" s="2" t="s">
        <v>4078</v>
      </c>
      <c r="D4452" s="62" t="s">
        <v>9502</v>
      </c>
      <c r="E4452" s="6" t="s">
        <v>10790</v>
      </c>
      <c r="F4452" s="7">
        <f>Books[[#This Row],[قیمت نهایی]]*100/80</f>
        <v>1818750</v>
      </c>
      <c r="G4452" s="8">
        <v>0.2</v>
      </c>
      <c r="H4452" s="9">
        <f>Books[[#This Row],[تعداد صفحه]]*5000+300000</f>
        <v>1455000</v>
      </c>
      <c r="I4452" s="23">
        <v>2017</v>
      </c>
      <c r="J4452" s="19" t="s">
        <v>15481</v>
      </c>
      <c r="K4452" s="20" t="s">
        <v>16626</v>
      </c>
      <c r="L4452" s="21" t="s">
        <v>17155</v>
      </c>
    </row>
    <row r="4453" spans="2:12" ht="34.9" customHeight="1">
      <c r="B4453" s="3">
        <v>4432</v>
      </c>
      <c r="C4453" s="2" t="s">
        <v>4079</v>
      </c>
      <c r="D4453" s="62" t="s">
        <v>9503</v>
      </c>
      <c r="E4453" s="6">
        <v>231</v>
      </c>
      <c r="F4453" s="7">
        <f>Books[[#This Row],[قیمت نهایی]]*100/80</f>
        <v>1818750</v>
      </c>
      <c r="G4453" s="8">
        <v>0.2</v>
      </c>
      <c r="H4453" s="9">
        <f>Books[[#This Row],[تعداد صفحه]]*5000+300000</f>
        <v>1455000</v>
      </c>
      <c r="I4453" s="23">
        <v>2017</v>
      </c>
      <c r="J4453" s="19" t="s">
        <v>15482</v>
      </c>
      <c r="K4453" s="20" t="s">
        <v>16672</v>
      </c>
      <c r="L4453" s="21" t="s">
        <v>17155</v>
      </c>
    </row>
    <row r="4454" spans="2:12" ht="34.9" customHeight="1">
      <c r="B4454" s="3">
        <v>4433</v>
      </c>
      <c r="C4454" s="2" t="s">
        <v>4080</v>
      </c>
      <c r="D4454" s="62" t="s">
        <v>9504</v>
      </c>
      <c r="E4454" s="6" t="s">
        <v>10662</v>
      </c>
      <c r="F4454" s="7">
        <f>Books[[#This Row],[قیمت نهایی]]*100/80</f>
        <v>1825000</v>
      </c>
      <c r="G4454" s="8">
        <v>0.2</v>
      </c>
      <c r="H4454" s="9">
        <f>Books[[#This Row],[تعداد صفحه]]*5000+300000</f>
        <v>1460000</v>
      </c>
      <c r="I4454" s="23">
        <v>2017</v>
      </c>
      <c r="J4454" s="19" t="s">
        <v>15483</v>
      </c>
      <c r="K4454" s="20" t="s">
        <v>16571</v>
      </c>
      <c r="L4454" s="21" t="s">
        <v>17155</v>
      </c>
    </row>
    <row r="4455" spans="2:12" ht="34.9" customHeight="1">
      <c r="B4455" s="3">
        <v>4434</v>
      </c>
      <c r="C4455" s="2" t="s">
        <v>4081</v>
      </c>
      <c r="D4455" s="62" t="s">
        <v>9505</v>
      </c>
      <c r="E4455" s="6" t="s">
        <v>10662</v>
      </c>
      <c r="F4455" s="7">
        <f>Books[[#This Row],[قیمت نهایی]]*100/80</f>
        <v>1825000</v>
      </c>
      <c r="G4455" s="8">
        <v>0.2</v>
      </c>
      <c r="H4455" s="9">
        <f>Books[[#This Row],[تعداد صفحه]]*5000+300000</f>
        <v>1460000</v>
      </c>
      <c r="I4455" s="23">
        <v>2018</v>
      </c>
      <c r="J4455" s="19" t="s">
        <v>15484</v>
      </c>
      <c r="K4455" s="20" t="s">
        <v>16816</v>
      </c>
      <c r="L4455" s="21" t="s">
        <v>17155</v>
      </c>
    </row>
    <row r="4456" spans="2:12" ht="34.9" customHeight="1">
      <c r="B4456" s="3">
        <v>4435</v>
      </c>
      <c r="C4456" s="2" t="s">
        <v>4082</v>
      </c>
      <c r="D4456" s="62" t="s">
        <v>9506</v>
      </c>
      <c r="E4456" s="6" t="s">
        <v>10662</v>
      </c>
      <c r="F4456" s="7">
        <f>Books[[#This Row],[قیمت نهایی]]*100/80</f>
        <v>1825000</v>
      </c>
      <c r="G4456" s="8">
        <v>0.2</v>
      </c>
      <c r="H4456" s="9">
        <f>Books[[#This Row],[تعداد صفحه]]*5000+300000</f>
        <v>1460000</v>
      </c>
      <c r="I4456" s="23">
        <v>2017</v>
      </c>
      <c r="J4456" s="19" t="s">
        <v>15485</v>
      </c>
      <c r="K4456" s="20" t="s">
        <v>16562</v>
      </c>
      <c r="L4456" s="21" t="s">
        <v>17155</v>
      </c>
    </row>
    <row r="4457" spans="2:12" ht="34.9" customHeight="1">
      <c r="B4457" s="3">
        <v>4436</v>
      </c>
      <c r="C4457" s="2" t="s">
        <v>4083</v>
      </c>
      <c r="D4457" s="62" t="s">
        <v>9507</v>
      </c>
      <c r="E4457" s="6" t="s">
        <v>10662</v>
      </c>
      <c r="F4457" s="7">
        <f>Books[[#This Row],[قیمت نهایی]]*100/80</f>
        <v>1825000</v>
      </c>
      <c r="G4457" s="8">
        <v>0.2</v>
      </c>
      <c r="H4457" s="9">
        <f>Books[[#This Row],[تعداد صفحه]]*5000+300000</f>
        <v>1460000</v>
      </c>
      <c r="I4457" s="23">
        <v>2017</v>
      </c>
      <c r="J4457" s="19" t="s">
        <v>15486</v>
      </c>
      <c r="K4457" s="20" t="s">
        <v>16568</v>
      </c>
      <c r="L4457" s="21" t="s">
        <v>17155</v>
      </c>
    </row>
    <row r="4458" spans="2:12" ht="34.9" customHeight="1">
      <c r="B4458" s="3">
        <v>4437</v>
      </c>
      <c r="C4458" s="2" t="s">
        <v>4084</v>
      </c>
      <c r="D4458" s="62" t="s">
        <v>9508</v>
      </c>
      <c r="E4458" s="6" t="s">
        <v>10662</v>
      </c>
      <c r="F4458" s="7">
        <f>Books[[#This Row],[قیمت نهایی]]*100/80</f>
        <v>1825000</v>
      </c>
      <c r="G4458" s="8">
        <v>0.2</v>
      </c>
      <c r="H4458" s="9">
        <f>Books[[#This Row],[تعداد صفحه]]*5000+300000</f>
        <v>1460000</v>
      </c>
      <c r="I4458" s="23">
        <v>2017</v>
      </c>
      <c r="J4458" s="19" t="s">
        <v>15487</v>
      </c>
      <c r="K4458" s="20" t="s">
        <v>16568</v>
      </c>
      <c r="L4458" s="21" t="s">
        <v>17155</v>
      </c>
    </row>
    <row r="4459" spans="2:12" ht="34.9" customHeight="1">
      <c r="B4459" s="3">
        <v>4438</v>
      </c>
      <c r="C4459" s="2" t="s">
        <v>4085</v>
      </c>
      <c r="D4459" s="62" t="s">
        <v>9509</v>
      </c>
      <c r="E4459" s="6" t="s">
        <v>10662</v>
      </c>
      <c r="F4459" s="7">
        <f>Books[[#This Row],[قیمت نهایی]]*100/80</f>
        <v>1825000</v>
      </c>
      <c r="G4459" s="8">
        <v>0.2</v>
      </c>
      <c r="H4459" s="9">
        <f>Books[[#This Row],[تعداد صفحه]]*5000+300000</f>
        <v>1460000</v>
      </c>
      <c r="I4459" s="23">
        <v>2017</v>
      </c>
      <c r="J4459" s="19" t="s">
        <v>15488</v>
      </c>
      <c r="K4459" s="20" t="s">
        <v>16568</v>
      </c>
      <c r="L4459" s="21" t="s">
        <v>17155</v>
      </c>
    </row>
    <row r="4460" spans="2:12" ht="34.9" customHeight="1">
      <c r="B4460" s="3">
        <v>4439</v>
      </c>
      <c r="C4460" s="2" t="s">
        <v>4086</v>
      </c>
      <c r="D4460" s="62" t="s">
        <v>9510</v>
      </c>
      <c r="E4460" s="6">
        <v>232</v>
      </c>
      <c r="F4460" s="7">
        <f>Books[[#This Row],[قیمت نهایی]]*100/80</f>
        <v>1825000</v>
      </c>
      <c r="G4460" s="8">
        <v>0.2</v>
      </c>
      <c r="H4460" s="9">
        <f>Books[[#This Row],[تعداد صفحه]]*5000+300000</f>
        <v>1460000</v>
      </c>
      <c r="I4460" s="23">
        <v>2017</v>
      </c>
      <c r="J4460" s="19" t="s">
        <v>14572</v>
      </c>
      <c r="K4460" s="20" t="s">
        <v>16964</v>
      </c>
      <c r="L4460" s="21" t="s">
        <v>17155</v>
      </c>
    </row>
    <row r="4461" spans="2:12" ht="34.9" customHeight="1">
      <c r="B4461" s="3">
        <v>4440</v>
      </c>
      <c r="C4461" s="2" t="s">
        <v>4087</v>
      </c>
      <c r="D4461" s="62" t="s">
        <v>9511</v>
      </c>
      <c r="E4461" s="6">
        <v>233</v>
      </c>
      <c r="F4461" s="7">
        <f>Books[[#This Row],[قیمت نهایی]]*100/80</f>
        <v>1831250</v>
      </c>
      <c r="G4461" s="8">
        <v>0.2</v>
      </c>
      <c r="H4461" s="9">
        <f>Books[[#This Row],[تعداد صفحه]]*5000+300000</f>
        <v>1465000</v>
      </c>
      <c r="I4461" s="23">
        <v>2018</v>
      </c>
      <c r="J4461" s="19" t="s">
        <v>15489</v>
      </c>
      <c r="K4461" s="20" t="s">
        <v>16575</v>
      </c>
      <c r="L4461" s="21" t="s">
        <v>17155</v>
      </c>
    </row>
    <row r="4462" spans="2:12" ht="34.9" customHeight="1">
      <c r="B4462" s="3">
        <v>4441</v>
      </c>
      <c r="C4462" s="2" t="s">
        <v>4088</v>
      </c>
      <c r="D4462" s="62" t="s">
        <v>9512</v>
      </c>
      <c r="E4462" s="6" t="s">
        <v>10663</v>
      </c>
      <c r="F4462" s="7">
        <f>Books[[#This Row],[قیمت نهایی]]*100/80</f>
        <v>1850000</v>
      </c>
      <c r="G4462" s="8">
        <v>0.2</v>
      </c>
      <c r="H4462" s="9">
        <f>Books[[#This Row],[تعداد صفحه]]*5000+300000</f>
        <v>1480000</v>
      </c>
      <c r="I4462" s="23">
        <v>2017</v>
      </c>
      <c r="J4462" s="19" t="s">
        <v>15490</v>
      </c>
      <c r="K4462" s="20" t="s">
        <v>16568</v>
      </c>
      <c r="L4462" s="21" t="s">
        <v>17155</v>
      </c>
    </row>
    <row r="4463" spans="2:12" ht="34.9" customHeight="1">
      <c r="B4463" s="3">
        <v>4442</v>
      </c>
      <c r="C4463" s="2" t="s">
        <v>4089</v>
      </c>
      <c r="D4463" s="62" t="s">
        <v>9513</v>
      </c>
      <c r="E4463" s="6">
        <v>237</v>
      </c>
      <c r="F4463" s="7">
        <f>Books[[#This Row],[قیمت نهایی]]*100/80</f>
        <v>1856250</v>
      </c>
      <c r="G4463" s="8">
        <v>0.2</v>
      </c>
      <c r="H4463" s="9">
        <f>Books[[#This Row],[تعداد صفحه]]*5000+300000</f>
        <v>1485000</v>
      </c>
      <c r="I4463" s="23">
        <v>2017</v>
      </c>
      <c r="J4463" s="19" t="s">
        <v>15491</v>
      </c>
      <c r="K4463" s="20" t="s">
        <v>16626</v>
      </c>
      <c r="L4463" s="21" t="s">
        <v>17155</v>
      </c>
    </row>
    <row r="4464" spans="2:12" ht="34.9" customHeight="1">
      <c r="B4464" s="3">
        <v>4443</v>
      </c>
      <c r="C4464" s="2" t="s">
        <v>4090</v>
      </c>
      <c r="D4464" s="62" t="s">
        <v>9514</v>
      </c>
      <c r="E4464" s="6" t="s">
        <v>10904</v>
      </c>
      <c r="F4464" s="7">
        <f>Books[[#This Row],[قیمت نهایی]]*100/80</f>
        <v>1862500</v>
      </c>
      <c r="G4464" s="8">
        <v>0.2</v>
      </c>
      <c r="H4464" s="9">
        <f>Books[[#This Row],[تعداد صفحه]]*5000+300000</f>
        <v>1490000</v>
      </c>
      <c r="I4464" s="23">
        <v>2017</v>
      </c>
      <c r="J4464" s="19" t="s">
        <v>15492</v>
      </c>
      <c r="K4464" s="20" t="s">
        <v>16576</v>
      </c>
      <c r="L4464" s="21" t="s">
        <v>17155</v>
      </c>
    </row>
    <row r="4465" spans="2:12" ht="34.9" customHeight="1">
      <c r="B4465" s="3">
        <v>4444</v>
      </c>
      <c r="C4465" s="2" t="s">
        <v>4091</v>
      </c>
      <c r="D4465" s="62" t="s">
        <v>9515</v>
      </c>
      <c r="E4465" s="6">
        <v>238</v>
      </c>
      <c r="F4465" s="7">
        <f>Books[[#This Row],[قیمت نهایی]]*100/80</f>
        <v>1862500</v>
      </c>
      <c r="G4465" s="8">
        <v>0.2</v>
      </c>
      <c r="H4465" s="9">
        <f>Books[[#This Row],[تعداد صفحه]]*5000+300000</f>
        <v>1490000</v>
      </c>
      <c r="I4465" s="23">
        <v>2017</v>
      </c>
      <c r="J4465" s="19" t="s">
        <v>15493</v>
      </c>
      <c r="K4465" s="20" t="s">
        <v>16575</v>
      </c>
      <c r="L4465" s="21" t="s">
        <v>17155</v>
      </c>
    </row>
    <row r="4466" spans="2:12" ht="34.9" customHeight="1">
      <c r="B4466" s="3">
        <v>4445</v>
      </c>
      <c r="C4466" s="2" t="s">
        <v>4092</v>
      </c>
      <c r="D4466" s="62" t="s">
        <v>9516</v>
      </c>
      <c r="E4466" s="6" t="s">
        <v>10961</v>
      </c>
      <c r="F4466" s="7">
        <f>Books[[#This Row],[قیمت نهایی]]*100/80</f>
        <v>1868750</v>
      </c>
      <c r="G4466" s="8">
        <v>0.2</v>
      </c>
      <c r="H4466" s="9">
        <f>Books[[#This Row],[تعداد صفحه]]*5000+300000</f>
        <v>1495000</v>
      </c>
      <c r="I4466" s="23">
        <v>2017</v>
      </c>
      <c r="J4466" s="19" t="s">
        <v>15494</v>
      </c>
      <c r="K4466" s="20" t="s">
        <v>16626</v>
      </c>
      <c r="L4466" s="21" t="s">
        <v>17155</v>
      </c>
    </row>
    <row r="4467" spans="2:12" ht="34.9" customHeight="1">
      <c r="B4467" s="3">
        <v>4446</v>
      </c>
      <c r="C4467" s="2" t="s">
        <v>4093</v>
      </c>
      <c r="D4467" s="62" t="s">
        <v>9517</v>
      </c>
      <c r="E4467" s="6" t="s">
        <v>10664</v>
      </c>
      <c r="F4467" s="7">
        <f>Books[[#This Row],[قیمت نهایی]]*100/80</f>
        <v>1875000</v>
      </c>
      <c r="G4467" s="8">
        <v>0.2</v>
      </c>
      <c r="H4467" s="9">
        <f>Books[[#This Row],[تعداد صفحه]]*5000+300000</f>
        <v>1500000</v>
      </c>
      <c r="I4467" s="23">
        <v>2018</v>
      </c>
      <c r="J4467" s="19" t="s">
        <v>15495</v>
      </c>
      <c r="K4467" s="20" t="s">
        <v>16571</v>
      </c>
      <c r="L4467" s="21" t="s">
        <v>17155</v>
      </c>
    </row>
    <row r="4468" spans="2:12" ht="34.9" customHeight="1">
      <c r="B4468" s="3">
        <v>4447</v>
      </c>
      <c r="C4468" s="2" t="s">
        <v>4094</v>
      </c>
      <c r="D4468" s="62" t="s">
        <v>9518</v>
      </c>
      <c r="E4468" s="6" t="s">
        <v>10664</v>
      </c>
      <c r="F4468" s="7">
        <f>Books[[#This Row],[قیمت نهایی]]*100/80</f>
        <v>1875000</v>
      </c>
      <c r="G4468" s="8">
        <v>0.2</v>
      </c>
      <c r="H4468" s="9">
        <f>Books[[#This Row],[تعداد صفحه]]*5000+300000</f>
        <v>1500000</v>
      </c>
      <c r="I4468" s="23">
        <v>2018</v>
      </c>
      <c r="J4468" s="19" t="s">
        <v>15496</v>
      </c>
      <c r="K4468" s="20" t="s">
        <v>16571</v>
      </c>
      <c r="L4468" s="21" t="s">
        <v>17155</v>
      </c>
    </row>
    <row r="4469" spans="2:12" ht="34.9" customHeight="1">
      <c r="B4469" s="3">
        <v>4448</v>
      </c>
      <c r="C4469" s="2" t="s">
        <v>4095</v>
      </c>
      <c r="D4469" s="62" t="s">
        <v>9519</v>
      </c>
      <c r="E4469" s="6" t="s">
        <v>10664</v>
      </c>
      <c r="F4469" s="7">
        <f>Books[[#This Row],[قیمت نهایی]]*100/80</f>
        <v>1875000</v>
      </c>
      <c r="G4469" s="8">
        <v>0.2</v>
      </c>
      <c r="H4469" s="9">
        <f>Books[[#This Row],[تعداد صفحه]]*5000+300000</f>
        <v>1500000</v>
      </c>
      <c r="I4469" s="23">
        <v>2017</v>
      </c>
      <c r="J4469" s="19" t="s">
        <v>15497</v>
      </c>
      <c r="K4469" s="20" t="s">
        <v>16571</v>
      </c>
      <c r="L4469" s="21" t="s">
        <v>17155</v>
      </c>
    </row>
    <row r="4470" spans="2:12" ht="34.9" customHeight="1">
      <c r="B4470" s="3">
        <v>4449</v>
      </c>
      <c r="C4470" s="2" t="s">
        <v>4096</v>
      </c>
      <c r="D4470" s="62" t="s">
        <v>9520</v>
      </c>
      <c r="E4470" s="6" t="s">
        <v>10664</v>
      </c>
      <c r="F4470" s="7">
        <f>Books[[#This Row],[قیمت نهایی]]*100/80</f>
        <v>1875000</v>
      </c>
      <c r="G4470" s="8">
        <v>0.2</v>
      </c>
      <c r="H4470" s="9">
        <f>Books[[#This Row],[تعداد صفحه]]*5000+300000</f>
        <v>1500000</v>
      </c>
      <c r="I4470" s="23">
        <v>2017</v>
      </c>
      <c r="J4470" s="19" t="s">
        <v>15498</v>
      </c>
      <c r="K4470" s="20" t="s">
        <v>16571</v>
      </c>
      <c r="L4470" s="21" t="s">
        <v>17155</v>
      </c>
    </row>
    <row r="4471" spans="2:12" ht="34.9" customHeight="1">
      <c r="B4471" s="3">
        <v>4450</v>
      </c>
      <c r="C4471" s="2" t="s">
        <v>17460</v>
      </c>
      <c r="D4471" s="62" t="s">
        <v>9521</v>
      </c>
      <c r="E4471" s="6" t="s">
        <v>10664</v>
      </c>
      <c r="F4471" s="7">
        <f>Books[[#This Row],[قیمت نهایی]]*100/80</f>
        <v>1875000</v>
      </c>
      <c r="G4471" s="8">
        <v>0.2</v>
      </c>
      <c r="H4471" s="9">
        <f>Books[[#This Row],[تعداد صفحه]]*5000+300000</f>
        <v>1500000</v>
      </c>
      <c r="I4471" s="23">
        <v>2017</v>
      </c>
      <c r="J4471" s="19" t="s">
        <v>15499</v>
      </c>
      <c r="K4471" s="20" t="s">
        <v>16599</v>
      </c>
      <c r="L4471" s="21" t="s">
        <v>17155</v>
      </c>
    </row>
    <row r="4472" spans="2:12" ht="34.9" customHeight="1">
      <c r="B4472" s="3">
        <v>4451</v>
      </c>
      <c r="C4472" s="2" t="s">
        <v>17461</v>
      </c>
      <c r="D4472" s="62" t="s">
        <v>9522</v>
      </c>
      <c r="E4472" s="6" t="s">
        <v>10664</v>
      </c>
      <c r="F4472" s="7">
        <f>Books[[#This Row],[قیمت نهایی]]*100/80</f>
        <v>1875000</v>
      </c>
      <c r="G4472" s="8">
        <v>0.2</v>
      </c>
      <c r="H4472" s="9">
        <f>Books[[#This Row],[تعداد صفحه]]*5000+300000</f>
        <v>1500000</v>
      </c>
      <c r="I4472" s="23">
        <v>2017</v>
      </c>
      <c r="J4472" s="19" t="s">
        <v>15500</v>
      </c>
      <c r="K4472" s="20" t="s">
        <v>17056</v>
      </c>
      <c r="L4472" s="21" t="s">
        <v>17155</v>
      </c>
    </row>
    <row r="4473" spans="2:12" ht="34.9" customHeight="1">
      <c r="B4473" s="3">
        <v>4452</v>
      </c>
      <c r="C4473" s="2" t="s">
        <v>4097</v>
      </c>
      <c r="D4473" s="62" t="s">
        <v>9523</v>
      </c>
      <c r="E4473" s="6" t="s">
        <v>10664</v>
      </c>
      <c r="F4473" s="7">
        <f>Books[[#This Row],[قیمت نهایی]]*100/80</f>
        <v>1875000</v>
      </c>
      <c r="G4473" s="8">
        <v>0.2</v>
      </c>
      <c r="H4473" s="9">
        <f>Books[[#This Row],[تعداد صفحه]]*5000+300000</f>
        <v>1500000</v>
      </c>
      <c r="I4473" s="23">
        <v>2018</v>
      </c>
      <c r="J4473" s="19" t="s">
        <v>15501</v>
      </c>
      <c r="K4473" s="20" t="s">
        <v>16881</v>
      </c>
      <c r="L4473" s="21" t="s">
        <v>17155</v>
      </c>
    </row>
    <row r="4474" spans="2:12" ht="34.9" customHeight="1">
      <c r="B4474" s="3">
        <v>4453</v>
      </c>
      <c r="C4474" s="2" t="s">
        <v>4098</v>
      </c>
      <c r="D4474" s="62" t="s">
        <v>9524</v>
      </c>
      <c r="E4474" s="6" t="s">
        <v>10664</v>
      </c>
      <c r="F4474" s="7">
        <f>Books[[#This Row],[قیمت نهایی]]*100/80</f>
        <v>1875000</v>
      </c>
      <c r="G4474" s="8">
        <v>0.2</v>
      </c>
      <c r="H4474" s="9">
        <f>Books[[#This Row],[تعداد صفحه]]*5000+300000</f>
        <v>1500000</v>
      </c>
      <c r="I4474" s="23">
        <v>2017</v>
      </c>
      <c r="J4474" s="19" t="s">
        <v>15502</v>
      </c>
      <c r="K4474" s="20" t="s">
        <v>9</v>
      </c>
      <c r="L4474" s="21" t="s">
        <v>17155</v>
      </c>
    </row>
    <row r="4475" spans="2:12" ht="34.9" customHeight="1">
      <c r="B4475" s="3">
        <v>4454</v>
      </c>
      <c r="C4475" s="2" t="s">
        <v>4099</v>
      </c>
      <c r="D4475" s="62" t="s">
        <v>9525</v>
      </c>
      <c r="E4475" s="6" t="s">
        <v>10664</v>
      </c>
      <c r="F4475" s="7">
        <f>Books[[#This Row],[قیمت نهایی]]*100/80</f>
        <v>1875000</v>
      </c>
      <c r="G4475" s="8">
        <v>0.2</v>
      </c>
      <c r="H4475" s="9">
        <f>Books[[#This Row],[تعداد صفحه]]*5000+300000</f>
        <v>1500000</v>
      </c>
      <c r="I4475" s="23">
        <v>2017</v>
      </c>
      <c r="J4475" s="19" t="s">
        <v>15503</v>
      </c>
      <c r="K4475" s="20" t="s">
        <v>16738</v>
      </c>
      <c r="L4475" s="21" t="s">
        <v>17155</v>
      </c>
    </row>
    <row r="4476" spans="2:12" ht="34.9" customHeight="1">
      <c r="B4476" s="3">
        <v>4455</v>
      </c>
      <c r="C4476" s="2" t="s">
        <v>4100</v>
      </c>
      <c r="D4476" s="62" t="s">
        <v>9526</v>
      </c>
      <c r="E4476" s="6" t="s">
        <v>10664</v>
      </c>
      <c r="F4476" s="7">
        <f>Books[[#This Row],[قیمت نهایی]]*100/80</f>
        <v>1875000</v>
      </c>
      <c r="G4476" s="8">
        <v>0.2</v>
      </c>
      <c r="H4476" s="9">
        <f>Books[[#This Row],[تعداد صفحه]]*5000+300000</f>
        <v>1500000</v>
      </c>
      <c r="I4476" s="23">
        <v>2017</v>
      </c>
      <c r="J4476" s="19" t="s">
        <v>15504</v>
      </c>
      <c r="K4476" s="20" t="s">
        <v>16568</v>
      </c>
      <c r="L4476" s="21" t="s">
        <v>17155</v>
      </c>
    </row>
    <row r="4477" spans="2:12" ht="34.9" customHeight="1">
      <c r="B4477" s="3">
        <v>4456</v>
      </c>
      <c r="C4477" s="2" t="s">
        <v>4101</v>
      </c>
      <c r="D4477" s="62" t="s">
        <v>9527</v>
      </c>
      <c r="E4477" s="6">
        <v>240</v>
      </c>
      <c r="F4477" s="7">
        <f>Books[[#This Row],[قیمت نهایی]]*100/80</f>
        <v>1875000</v>
      </c>
      <c r="G4477" s="8">
        <v>0.2</v>
      </c>
      <c r="H4477" s="9">
        <f>Books[[#This Row],[تعداد صفحه]]*5000+300000</f>
        <v>1500000</v>
      </c>
      <c r="I4477" s="23">
        <v>2018</v>
      </c>
      <c r="J4477" s="19" t="s">
        <v>15505</v>
      </c>
      <c r="K4477" s="20" t="s">
        <v>16568</v>
      </c>
      <c r="L4477" s="21" t="s">
        <v>17155</v>
      </c>
    </row>
    <row r="4478" spans="2:12" ht="34.9" customHeight="1">
      <c r="B4478" s="3">
        <v>4457</v>
      </c>
      <c r="C4478" s="2" t="s">
        <v>4102</v>
      </c>
      <c r="D4478" s="62" t="s">
        <v>9528</v>
      </c>
      <c r="E4478" s="6">
        <v>240</v>
      </c>
      <c r="F4478" s="7">
        <f>Books[[#This Row],[قیمت نهایی]]*100/80</f>
        <v>1875000</v>
      </c>
      <c r="G4478" s="8">
        <v>0.2</v>
      </c>
      <c r="H4478" s="9">
        <f>Books[[#This Row],[تعداد صفحه]]*5000+300000</f>
        <v>1500000</v>
      </c>
      <c r="I4478" s="23">
        <v>2017</v>
      </c>
      <c r="J4478" s="19" t="s">
        <v>15506</v>
      </c>
      <c r="K4478" s="20" t="s">
        <v>16768</v>
      </c>
      <c r="L4478" s="21" t="s">
        <v>17155</v>
      </c>
    </row>
    <row r="4479" spans="2:12" ht="34.9" customHeight="1">
      <c r="B4479" s="3">
        <v>4458</v>
      </c>
      <c r="C4479" s="2" t="s">
        <v>4103</v>
      </c>
      <c r="D4479" s="62" t="s">
        <v>9529</v>
      </c>
      <c r="E4479" s="6" t="s">
        <v>11047</v>
      </c>
      <c r="F4479" s="7">
        <f>Books[[#This Row],[قیمت نهایی]]*100/80</f>
        <v>1881250</v>
      </c>
      <c r="G4479" s="8">
        <v>0.2</v>
      </c>
      <c r="H4479" s="9">
        <f>Books[[#This Row],[تعداد صفحه]]*5000+300000</f>
        <v>1505000</v>
      </c>
      <c r="I4479" s="23">
        <v>2017</v>
      </c>
      <c r="J4479" s="19" t="s">
        <v>15507</v>
      </c>
      <c r="K4479" s="20" t="s">
        <v>16672</v>
      </c>
      <c r="L4479" s="21" t="s">
        <v>17155</v>
      </c>
    </row>
    <row r="4480" spans="2:12" ht="34.9" customHeight="1">
      <c r="B4480" s="3">
        <v>4459</v>
      </c>
      <c r="C4480" s="2" t="s">
        <v>4104</v>
      </c>
      <c r="D4480" s="62" t="s">
        <v>9530</v>
      </c>
      <c r="E4480" s="6" t="s">
        <v>11048</v>
      </c>
      <c r="F4480" s="7">
        <f>Books[[#This Row],[قیمت نهایی]]*100/80</f>
        <v>1887500</v>
      </c>
      <c r="G4480" s="8">
        <v>0.2</v>
      </c>
      <c r="H4480" s="9">
        <f>Books[[#This Row],[تعداد صفحه]]*5000+300000</f>
        <v>1510000</v>
      </c>
      <c r="I4480" s="23">
        <v>2017</v>
      </c>
      <c r="J4480" s="19" t="s">
        <v>15508</v>
      </c>
      <c r="K4480" s="20" t="s">
        <v>16568</v>
      </c>
      <c r="L4480" s="21" t="s">
        <v>17155</v>
      </c>
    </row>
    <row r="4481" spans="2:12" ht="34.9" customHeight="1">
      <c r="B4481" s="3">
        <v>4460</v>
      </c>
      <c r="C4481" s="2" t="s">
        <v>4105</v>
      </c>
      <c r="D4481" s="62" t="s">
        <v>9531</v>
      </c>
      <c r="E4481" s="6" t="s">
        <v>10665</v>
      </c>
      <c r="F4481" s="7">
        <f>Books[[#This Row],[قیمت نهایی]]*100/80</f>
        <v>1900000</v>
      </c>
      <c r="G4481" s="8">
        <v>0.2</v>
      </c>
      <c r="H4481" s="9">
        <f>Books[[#This Row],[تعداد صفحه]]*5000+300000</f>
        <v>1520000</v>
      </c>
      <c r="I4481" s="23">
        <v>2017</v>
      </c>
      <c r="J4481" s="19" t="s">
        <v>15509</v>
      </c>
      <c r="K4481" s="20" t="s">
        <v>16562</v>
      </c>
      <c r="L4481" s="21" t="s">
        <v>17155</v>
      </c>
    </row>
    <row r="4482" spans="2:12" ht="34.9" customHeight="1">
      <c r="B4482" s="3">
        <v>4461</v>
      </c>
      <c r="C4482" s="2" t="s">
        <v>4106</v>
      </c>
      <c r="D4482" s="62" t="s">
        <v>9532</v>
      </c>
      <c r="E4482" s="6" t="s">
        <v>10665</v>
      </c>
      <c r="F4482" s="7">
        <f>Books[[#This Row],[قیمت نهایی]]*100/80</f>
        <v>1900000</v>
      </c>
      <c r="G4482" s="8">
        <v>0.2</v>
      </c>
      <c r="H4482" s="9">
        <f>Books[[#This Row],[تعداد صفحه]]*5000+300000</f>
        <v>1520000</v>
      </c>
      <c r="I4482" s="23">
        <v>2017</v>
      </c>
      <c r="J4482" s="19" t="s">
        <v>15510</v>
      </c>
      <c r="K4482" s="20" t="s">
        <v>16568</v>
      </c>
      <c r="L4482" s="21" t="s">
        <v>17155</v>
      </c>
    </row>
    <row r="4483" spans="2:12" ht="34.9" customHeight="1">
      <c r="B4483" s="3">
        <v>4462</v>
      </c>
      <c r="C4483" s="2" t="s">
        <v>4107</v>
      </c>
      <c r="D4483" s="62" t="s">
        <v>9533</v>
      </c>
      <c r="E4483" s="6" t="s">
        <v>10665</v>
      </c>
      <c r="F4483" s="7">
        <f>Books[[#This Row],[قیمت نهایی]]*100/80</f>
        <v>1900000</v>
      </c>
      <c r="G4483" s="8">
        <v>0.2</v>
      </c>
      <c r="H4483" s="9">
        <f>Books[[#This Row],[تعداد صفحه]]*5000+300000</f>
        <v>1520000</v>
      </c>
      <c r="I4483" s="23">
        <v>2017</v>
      </c>
      <c r="J4483" s="19" t="s">
        <v>15511</v>
      </c>
      <c r="K4483" s="20" t="s">
        <v>16568</v>
      </c>
      <c r="L4483" s="21" t="s">
        <v>17155</v>
      </c>
    </row>
    <row r="4484" spans="2:12" ht="34.9" customHeight="1">
      <c r="B4484" s="3">
        <v>4463</v>
      </c>
      <c r="C4484" s="2" t="s">
        <v>4108</v>
      </c>
      <c r="D4484" s="62" t="s">
        <v>9534</v>
      </c>
      <c r="E4484" s="6">
        <v>244</v>
      </c>
      <c r="F4484" s="7">
        <f>Books[[#This Row],[قیمت نهایی]]*100/80</f>
        <v>1900000</v>
      </c>
      <c r="G4484" s="8">
        <v>0.2</v>
      </c>
      <c r="H4484" s="9">
        <f>Books[[#This Row],[تعداد صفحه]]*5000+300000</f>
        <v>1520000</v>
      </c>
      <c r="I4484" s="23">
        <v>2017</v>
      </c>
      <c r="J4484" s="19" t="s">
        <v>15512</v>
      </c>
      <c r="K4484" s="20" t="s">
        <v>16568</v>
      </c>
      <c r="L4484" s="21" t="s">
        <v>17155</v>
      </c>
    </row>
    <row r="4485" spans="2:12" ht="34.9" customHeight="1">
      <c r="B4485" s="3">
        <v>4464</v>
      </c>
      <c r="C4485" s="2" t="s">
        <v>17462</v>
      </c>
      <c r="D4485" s="62" t="s">
        <v>9535</v>
      </c>
      <c r="E4485" s="6">
        <v>244</v>
      </c>
      <c r="F4485" s="7">
        <f>Books[[#This Row],[قیمت نهایی]]*100/80</f>
        <v>1900000</v>
      </c>
      <c r="G4485" s="8">
        <v>0.2</v>
      </c>
      <c r="H4485" s="9">
        <f>Books[[#This Row],[تعداد صفحه]]*5000+300000</f>
        <v>1520000</v>
      </c>
      <c r="I4485" s="23">
        <v>2017</v>
      </c>
      <c r="J4485" s="19" t="s">
        <v>13248</v>
      </c>
      <c r="K4485" s="20" t="s">
        <v>16891</v>
      </c>
      <c r="L4485" s="21" t="s">
        <v>17155</v>
      </c>
    </row>
    <row r="4486" spans="2:12" ht="34.9" customHeight="1">
      <c r="B4486" s="3">
        <v>4465</v>
      </c>
      <c r="C4486" s="2" t="s">
        <v>4109</v>
      </c>
      <c r="D4486" s="62" t="s">
        <v>9536</v>
      </c>
      <c r="E4486" s="6" t="s">
        <v>10734</v>
      </c>
      <c r="F4486" s="7">
        <f>Books[[#This Row],[قیمت نهایی]]*100/80</f>
        <v>1906250</v>
      </c>
      <c r="G4486" s="8">
        <v>0.2</v>
      </c>
      <c r="H4486" s="9">
        <f>Books[[#This Row],[تعداد صفحه]]*5000+300000</f>
        <v>1525000</v>
      </c>
      <c r="I4486" s="23">
        <v>2017</v>
      </c>
      <c r="J4486" s="19" t="s">
        <v>7</v>
      </c>
      <c r="K4486" s="20" t="s">
        <v>16665</v>
      </c>
      <c r="L4486" s="21" t="s">
        <v>17155</v>
      </c>
    </row>
    <row r="4487" spans="2:12" ht="34.9" customHeight="1">
      <c r="B4487" s="3">
        <v>4466</v>
      </c>
      <c r="C4487" s="2" t="s">
        <v>4110</v>
      </c>
      <c r="D4487" s="62" t="s">
        <v>9537</v>
      </c>
      <c r="E4487" s="6" t="s">
        <v>10734</v>
      </c>
      <c r="F4487" s="7">
        <f>Books[[#This Row],[قیمت نهایی]]*100/80</f>
        <v>1906250</v>
      </c>
      <c r="G4487" s="8">
        <v>0.2</v>
      </c>
      <c r="H4487" s="9">
        <f>Books[[#This Row],[تعداد صفحه]]*5000+300000</f>
        <v>1525000</v>
      </c>
      <c r="I4487" s="23">
        <v>2018</v>
      </c>
      <c r="J4487" s="19" t="s">
        <v>15513</v>
      </c>
      <c r="K4487" s="20" t="s">
        <v>16575</v>
      </c>
      <c r="L4487" s="21" t="s">
        <v>17155</v>
      </c>
    </row>
    <row r="4488" spans="2:12" ht="34.9" customHeight="1">
      <c r="B4488" s="3">
        <v>4467</v>
      </c>
      <c r="C4488" s="2" t="s">
        <v>4111</v>
      </c>
      <c r="D4488" s="62" t="s">
        <v>9538</v>
      </c>
      <c r="E4488" s="6" t="s">
        <v>10905</v>
      </c>
      <c r="F4488" s="7">
        <f>Books[[#This Row],[قیمت نهایی]]*100/80</f>
        <v>1912500</v>
      </c>
      <c r="G4488" s="8">
        <v>0.2</v>
      </c>
      <c r="H4488" s="9">
        <f>Books[[#This Row],[تعداد صفحه]]*5000+300000</f>
        <v>1530000</v>
      </c>
      <c r="I4488" s="23">
        <v>2017</v>
      </c>
      <c r="J4488" s="19" t="s">
        <v>15514</v>
      </c>
      <c r="K4488" s="20" t="s">
        <v>16562</v>
      </c>
      <c r="L4488" s="21" t="s">
        <v>17155</v>
      </c>
    </row>
    <row r="4489" spans="2:12" ht="34.9" customHeight="1">
      <c r="B4489" s="3">
        <v>4468</v>
      </c>
      <c r="C4489" s="2" t="s">
        <v>4112</v>
      </c>
      <c r="D4489" s="62" t="s">
        <v>9539</v>
      </c>
      <c r="E4489" s="6" t="s">
        <v>10905</v>
      </c>
      <c r="F4489" s="7">
        <f>Books[[#This Row],[قیمت نهایی]]*100/80</f>
        <v>1912500</v>
      </c>
      <c r="G4489" s="8">
        <v>0.2</v>
      </c>
      <c r="H4489" s="9">
        <f>Books[[#This Row],[تعداد صفحه]]*5000+300000</f>
        <v>1530000</v>
      </c>
      <c r="I4489" s="23">
        <v>2018</v>
      </c>
      <c r="J4489" s="19" t="s">
        <v>15515</v>
      </c>
      <c r="K4489" s="20" t="s">
        <v>16626</v>
      </c>
      <c r="L4489" s="21" t="s">
        <v>17155</v>
      </c>
    </row>
    <row r="4490" spans="2:12" ht="34.9" customHeight="1">
      <c r="B4490" s="3">
        <v>4469</v>
      </c>
      <c r="C4490" s="2" t="s">
        <v>4113</v>
      </c>
      <c r="D4490" s="62" t="s">
        <v>9540</v>
      </c>
      <c r="E4490" s="6" t="s">
        <v>10726</v>
      </c>
      <c r="F4490" s="7">
        <f>Books[[#This Row],[قیمت نهایی]]*100/80</f>
        <v>1918750</v>
      </c>
      <c r="G4490" s="8">
        <v>0.2</v>
      </c>
      <c r="H4490" s="9">
        <f>Books[[#This Row],[تعداد صفحه]]*5000+300000</f>
        <v>1535000</v>
      </c>
      <c r="I4490" s="23">
        <v>2017</v>
      </c>
      <c r="J4490" s="19" t="s">
        <v>15516</v>
      </c>
      <c r="K4490" s="20" t="s">
        <v>16626</v>
      </c>
      <c r="L4490" s="21" t="s">
        <v>17155</v>
      </c>
    </row>
    <row r="4491" spans="2:12" ht="34.9" customHeight="1">
      <c r="B4491" s="3">
        <v>4470</v>
      </c>
      <c r="C4491" s="2" t="s">
        <v>4114</v>
      </c>
      <c r="D4491" s="62" t="s">
        <v>9541</v>
      </c>
      <c r="E4491" s="6" t="s">
        <v>10753</v>
      </c>
      <c r="F4491" s="7">
        <f>Books[[#This Row],[قیمت نهایی]]*100/80</f>
        <v>1925000</v>
      </c>
      <c r="G4491" s="8">
        <v>0.2</v>
      </c>
      <c r="H4491" s="9">
        <f>Books[[#This Row],[تعداد صفحه]]*5000+300000</f>
        <v>1540000</v>
      </c>
      <c r="I4491" s="23">
        <v>2017</v>
      </c>
      <c r="J4491" s="19" t="s">
        <v>15517</v>
      </c>
      <c r="K4491" s="20" t="s">
        <v>16571</v>
      </c>
      <c r="L4491" s="21" t="s">
        <v>17155</v>
      </c>
    </row>
    <row r="4492" spans="2:12" ht="34.9" customHeight="1">
      <c r="B4492" s="3">
        <v>4471</v>
      </c>
      <c r="C4492" s="2" t="s">
        <v>4115</v>
      </c>
      <c r="D4492" s="62" t="s">
        <v>9542</v>
      </c>
      <c r="E4492" s="6" t="s">
        <v>10753</v>
      </c>
      <c r="F4492" s="7">
        <f>Books[[#This Row],[قیمت نهایی]]*100/80</f>
        <v>1925000</v>
      </c>
      <c r="G4492" s="8">
        <v>0.2</v>
      </c>
      <c r="H4492" s="9">
        <f>Books[[#This Row],[تعداد صفحه]]*5000+300000</f>
        <v>1540000</v>
      </c>
      <c r="I4492" s="23">
        <v>2017</v>
      </c>
      <c r="J4492" s="19" t="s">
        <v>15518</v>
      </c>
      <c r="K4492" s="20" t="s">
        <v>16571</v>
      </c>
      <c r="L4492" s="21" t="s">
        <v>17155</v>
      </c>
    </row>
    <row r="4493" spans="2:12" ht="34.9" customHeight="1">
      <c r="B4493" s="3">
        <v>4472</v>
      </c>
      <c r="C4493" s="2" t="s">
        <v>4116</v>
      </c>
      <c r="D4493" s="62" t="s">
        <v>9543</v>
      </c>
      <c r="E4493" s="6" t="s">
        <v>10753</v>
      </c>
      <c r="F4493" s="7">
        <f>Books[[#This Row],[قیمت نهایی]]*100/80</f>
        <v>1925000</v>
      </c>
      <c r="G4493" s="8">
        <v>0.2</v>
      </c>
      <c r="H4493" s="9">
        <f>Books[[#This Row],[تعداد صفحه]]*5000+300000</f>
        <v>1540000</v>
      </c>
      <c r="I4493" s="23">
        <v>2017</v>
      </c>
      <c r="J4493" s="19" t="s">
        <v>15519</v>
      </c>
      <c r="K4493" s="20" t="s">
        <v>16571</v>
      </c>
      <c r="L4493" s="21" t="s">
        <v>17155</v>
      </c>
    </row>
    <row r="4494" spans="2:12" ht="34.9" customHeight="1">
      <c r="B4494" s="3">
        <v>4473</v>
      </c>
      <c r="C4494" s="2" t="s">
        <v>4117</v>
      </c>
      <c r="D4494" s="62" t="s">
        <v>9544</v>
      </c>
      <c r="E4494" s="6" t="s">
        <v>10753</v>
      </c>
      <c r="F4494" s="7">
        <f>Books[[#This Row],[قیمت نهایی]]*100/80</f>
        <v>1925000</v>
      </c>
      <c r="G4494" s="8">
        <v>0.2</v>
      </c>
      <c r="H4494" s="9">
        <f>Books[[#This Row],[تعداد صفحه]]*5000+300000</f>
        <v>1540000</v>
      </c>
      <c r="I4494" s="23">
        <v>2017</v>
      </c>
      <c r="J4494" s="19" t="s">
        <v>15520</v>
      </c>
      <c r="K4494" s="20" t="s">
        <v>16571</v>
      </c>
      <c r="L4494" s="21" t="s">
        <v>17155</v>
      </c>
    </row>
    <row r="4495" spans="2:12" ht="34.9" customHeight="1">
      <c r="B4495" s="3">
        <v>4474</v>
      </c>
      <c r="C4495" s="2" t="s">
        <v>4118</v>
      </c>
      <c r="D4495" s="62" t="s">
        <v>9545</v>
      </c>
      <c r="E4495" s="6" t="s">
        <v>10753</v>
      </c>
      <c r="F4495" s="7">
        <f>Books[[#This Row],[قیمت نهایی]]*100/80</f>
        <v>1925000</v>
      </c>
      <c r="G4495" s="8">
        <v>0.2</v>
      </c>
      <c r="H4495" s="9">
        <f>Books[[#This Row],[تعداد صفحه]]*5000+300000</f>
        <v>1540000</v>
      </c>
      <c r="I4495" s="23">
        <v>2017</v>
      </c>
      <c r="J4495" s="19" t="s">
        <v>15521</v>
      </c>
      <c r="K4495" s="20" t="s">
        <v>16643</v>
      </c>
      <c r="L4495" s="21" t="s">
        <v>17155</v>
      </c>
    </row>
    <row r="4496" spans="2:12" ht="34.9" customHeight="1">
      <c r="B4496" s="3">
        <v>4475</v>
      </c>
      <c r="C4496" s="2" t="s">
        <v>4119</v>
      </c>
      <c r="D4496" s="62" t="s">
        <v>9546</v>
      </c>
      <c r="E4496" s="6" t="s">
        <v>10753</v>
      </c>
      <c r="F4496" s="7">
        <f>Books[[#This Row],[قیمت نهایی]]*100/80</f>
        <v>1925000</v>
      </c>
      <c r="G4496" s="8">
        <v>0.2</v>
      </c>
      <c r="H4496" s="9">
        <f>Books[[#This Row],[تعداد صفحه]]*5000+300000</f>
        <v>1540000</v>
      </c>
      <c r="I4496" s="23">
        <v>2017</v>
      </c>
      <c r="J4496" s="19" t="s">
        <v>15522</v>
      </c>
      <c r="K4496" s="20" t="s">
        <v>16562</v>
      </c>
      <c r="L4496" s="21" t="s">
        <v>17155</v>
      </c>
    </row>
    <row r="4497" spans="2:12" ht="34.9" customHeight="1">
      <c r="B4497" s="3">
        <v>4476</v>
      </c>
      <c r="C4497" s="2" t="s">
        <v>17463</v>
      </c>
      <c r="D4497" s="62" t="s">
        <v>9547</v>
      </c>
      <c r="E4497" s="6" t="s">
        <v>10753</v>
      </c>
      <c r="F4497" s="7">
        <f>Books[[#This Row],[قیمت نهایی]]*100/80</f>
        <v>1925000</v>
      </c>
      <c r="G4497" s="8">
        <v>0.2</v>
      </c>
      <c r="H4497" s="9">
        <f>Books[[#This Row],[تعداد صفحه]]*5000+300000</f>
        <v>1540000</v>
      </c>
      <c r="I4497" s="23">
        <v>2017</v>
      </c>
      <c r="J4497" s="19" t="s">
        <v>15523</v>
      </c>
      <c r="K4497" s="20" t="s">
        <v>16568</v>
      </c>
      <c r="L4497" s="21" t="s">
        <v>17155</v>
      </c>
    </row>
    <row r="4498" spans="2:12" ht="34.9" customHeight="1">
      <c r="B4498" s="3">
        <v>4477</v>
      </c>
      <c r="C4498" s="2" t="s">
        <v>4120</v>
      </c>
      <c r="D4498" s="62" t="s">
        <v>9548</v>
      </c>
      <c r="E4498" s="6" t="s">
        <v>10666</v>
      </c>
      <c r="F4498" s="7">
        <f>Books[[#This Row],[قیمت نهایی]]*100/80</f>
        <v>1931250</v>
      </c>
      <c r="G4498" s="8">
        <v>0.2</v>
      </c>
      <c r="H4498" s="9">
        <f>Books[[#This Row],[تعداد صفحه]]*5000+300000</f>
        <v>1545000</v>
      </c>
      <c r="I4498" s="23">
        <v>2017</v>
      </c>
      <c r="J4498" s="19" t="s">
        <v>15524</v>
      </c>
      <c r="K4498" s="20" t="s">
        <v>16568</v>
      </c>
      <c r="L4498" s="21" t="s">
        <v>17155</v>
      </c>
    </row>
    <row r="4499" spans="2:12" ht="34.9" customHeight="1">
      <c r="B4499" s="3">
        <v>4478</v>
      </c>
      <c r="C4499" s="2" t="s">
        <v>4121</v>
      </c>
      <c r="D4499" s="62" t="s">
        <v>9549</v>
      </c>
      <c r="E4499" s="6" t="s">
        <v>10846</v>
      </c>
      <c r="F4499" s="7">
        <f>Books[[#This Row],[قیمت نهایی]]*100/80</f>
        <v>1937500</v>
      </c>
      <c r="G4499" s="8">
        <v>0.2</v>
      </c>
      <c r="H4499" s="9">
        <f>Books[[#This Row],[تعداد صفحه]]*5000+300000</f>
        <v>1550000</v>
      </c>
      <c r="I4499" s="23">
        <v>2017</v>
      </c>
      <c r="J4499" s="19" t="s">
        <v>15525</v>
      </c>
      <c r="K4499" s="20" t="s">
        <v>17057</v>
      </c>
      <c r="L4499" s="21" t="s">
        <v>17155</v>
      </c>
    </row>
    <row r="4500" spans="2:12" ht="34.9" customHeight="1">
      <c r="B4500" s="3">
        <v>4479</v>
      </c>
      <c r="C4500" s="2" t="s">
        <v>4122</v>
      </c>
      <c r="D4500" s="62" t="s">
        <v>9550</v>
      </c>
      <c r="E4500" s="6">
        <v>250</v>
      </c>
      <c r="F4500" s="7">
        <f>Books[[#This Row],[قیمت نهایی]]*100/80</f>
        <v>1937500</v>
      </c>
      <c r="G4500" s="8">
        <v>0.2</v>
      </c>
      <c r="H4500" s="9">
        <f>Books[[#This Row],[تعداد صفحه]]*5000+300000</f>
        <v>1550000</v>
      </c>
      <c r="I4500" s="23">
        <v>2017</v>
      </c>
      <c r="J4500" s="19" t="s">
        <v>15526</v>
      </c>
      <c r="K4500" s="20" t="s">
        <v>16626</v>
      </c>
      <c r="L4500" s="21" t="s">
        <v>17155</v>
      </c>
    </row>
    <row r="4501" spans="2:12" ht="34.9" customHeight="1">
      <c r="B4501" s="3">
        <v>4480</v>
      </c>
      <c r="C4501" s="2" t="s">
        <v>4123</v>
      </c>
      <c r="D4501" s="62" t="s">
        <v>9551</v>
      </c>
      <c r="E4501" s="6" t="s">
        <v>10867</v>
      </c>
      <c r="F4501" s="7">
        <f>Books[[#This Row],[قیمت نهایی]]*100/80</f>
        <v>1943750</v>
      </c>
      <c r="G4501" s="8">
        <v>0.2</v>
      </c>
      <c r="H4501" s="9">
        <f>Books[[#This Row],[تعداد صفحه]]*5000+300000</f>
        <v>1555000</v>
      </c>
      <c r="I4501" s="23">
        <v>2017</v>
      </c>
      <c r="J4501" s="19" t="s">
        <v>15527</v>
      </c>
      <c r="K4501" s="20" t="s">
        <v>16878</v>
      </c>
      <c r="L4501" s="21" t="s">
        <v>17155</v>
      </c>
    </row>
    <row r="4502" spans="2:12" ht="34.9" customHeight="1">
      <c r="B4502" s="3">
        <v>4481</v>
      </c>
      <c r="C4502" s="2" t="s">
        <v>4124</v>
      </c>
      <c r="D4502" s="62" t="s">
        <v>9552</v>
      </c>
      <c r="E4502" s="6">
        <v>252</v>
      </c>
      <c r="F4502" s="7">
        <f>Books[[#This Row],[قیمت نهایی]]*100/80</f>
        <v>1950000</v>
      </c>
      <c r="G4502" s="8">
        <v>0.2</v>
      </c>
      <c r="H4502" s="9">
        <f>Books[[#This Row],[تعداد صفحه]]*5000+300000</f>
        <v>1560000</v>
      </c>
      <c r="I4502" s="23">
        <v>2017</v>
      </c>
      <c r="J4502" s="19" t="s">
        <v>15528</v>
      </c>
      <c r="K4502" s="20" t="s">
        <v>16568</v>
      </c>
      <c r="L4502" s="21" t="s">
        <v>17155</v>
      </c>
    </row>
    <row r="4503" spans="2:12" ht="34.9" customHeight="1">
      <c r="B4503" s="3">
        <v>4482</v>
      </c>
      <c r="C4503" s="2" t="s">
        <v>4125</v>
      </c>
      <c r="D4503" s="62" t="s">
        <v>9553</v>
      </c>
      <c r="E4503" s="6" t="s">
        <v>10754</v>
      </c>
      <c r="F4503" s="7">
        <f>Books[[#This Row],[قیمت نهایی]]*100/80</f>
        <v>1956250</v>
      </c>
      <c r="G4503" s="8">
        <v>0.2</v>
      </c>
      <c r="H4503" s="9">
        <f>Books[[#This Row],[تعداد صفحه]]*5000+300000</f>
        <v>1565000</v>
      </c>
      <c r="I4503" s="23">
        <v>2018</v>
      </c>
      <c r="J4503" s="19" t="s">
        <v>15529</v>
      </c>
      <c r="K4503" s="20" t="s">
        <v>16764</v>
      </c>
      <c r="L4503" s="21" t="s">
        <v>17155</v>
      </c>
    </row>
    <row r="4504" spans="2:12" ht="34.9" customHeight="1">
      <c r="B4504" s="3">
        <v>4483</v>
      </c>
      <c r="C4504" s="2" t="s">
        <v>4126</v>
      </c>
      <c r="D4504" s="62" t="s">
        <v>9554</v>
      </c>
      <c r="E4504" s="6">
        <v>253</v>
      </c>
      <c r="F4504" s="7">
        <f>Books[[#This Row],[قیمت نهایی]]*100/80</f>
        <v>1956250</v>
      </c>
      <c r="G4504" s="8">
        <v>0.2</v>
      </c>
      <c r="H4504" s="9">
        <f>Books[[#This Row],[تعداد صفحه]]*5000+300000</f>
        <v>1565000</v>
      </c>
      <c r="I4504" s="23">
        <v>2017</v>
      </c>
      <c r="J4504" s="19" t="s">
        <v>15530</v>
      </c>
      <c r="K4504" s="20" t="s">
        <v>16568</v>
      </c>
      <c r="L4504" s="21" t="s">
        <v>17155</v>
      </c>
    </row>
    <row r="4505" spans="2:12" ht="34.9" customHeight="1">
      <c r="B4505" s="3">
        <v>4484</v>
      </c>
      <c r="C4505" s="2" t="s">
        <v>4127</v>
      </c>
      <c r="D4505" s="62" t="s">
        <v>9555</v>
      </c>
      <c r="E4505" s="6">
        <v>254</v>
      </c>
      <c r="F4505" s="7">
        <f>Books[[#This Row],[قیمت نهایی]]*100/80</f>
        <v>1962500</v>
      </c>
      <c r="G4505" s="8">
        <v>0.2</v>
      </c>
      <c r="H4505" s="9">
        <f>Books[[#This Row],[تعداد صفحه]]*5000+300000</f>
        <v>1570000</v>
      </c>
      <c r="I4505" s="23">
        <v>2017</v>
      </c>
      <c r="J4505" s="19" t="s">
        <v>15531</v>
      </c>
      <c r="K4505" s="20" t="s">
        <v>17058</v>
      </c>
      <c r="L4505" s="21" t="s">
        <v>17155</v>
      </c>
    </row>
    <row r="4506" spans="2:12" ht="34.9" customHeight="1">
      <c r="B4506" s="3">
        <v>4485</v>
      </c>
      <c r="C4506" s="2" t="s">
        <v>4128</v>
      </c>
      <c r="D4506" s="62" t="s">
        <v>9556</v>
      </c>
      <c r="E4506" s="6" t="s">
        <v>10812</v>
      </c>
      <c r="F4506" s="7">
        <f>Books[[#This Row],[قیمت نهایی]]*100/80</f>
        <v>1968750</v>
      </c>
      <c r="G4506" s="8">
        <v>0.2</v>
      </c>
      <c r="H4506" s="9">
        <f>Books[[#This Row],[تعداد صفحه]]*5000+300000</f>
        <v>1575000</v>
      </c>
      <c r="I4506" s="23">
        <v>2017</v>
      </c>
      <c r="J4506" s="19" t="s">
        <v>15532</v>
      </c>
      <c r="K4506" s="20" t="s">
        <v>16569</v>
      </c>
      <c r="L4506" s="21" t="s">
        <v>17155</v>
      </c>
    </row>
    <row r="4507" spans="2:12" ht="34.9" customHeight="1">
      <c r="B4507" s="3">
        <v>4486</v>
      </c>
      <c r="C4507" s="2" t="s">
        <v>4129</v>
      </c>
      <c r="D4507" s="62" t="s">
        <v>9557</v>
      </c>
      <c r="E4507" s="6" t="s">
        <v>10812</v>
      </c>
      <c r="F4507" s="7">
        <f>Books[[#This Row],[قیمت نهایی]]*100/80</f>
        <v>1968750</v>
      </c>
      <c r="G4507" s="8">
        <v>0.2</v>
      </c>
      <c r="H4507" s="9">
        <f>Books[[#This Row],[تعداد صفحه]]*5000+300000</f>
        <v>1575000</v>
      </c>
      <c r="I4507" s="23">
        <v>2017</v>
      </c>
      <c r="J4507" s="19" t="s">
        <v>15533</v>
      </c>
      <c r="K4507" s="20" t="s">
        <v>29</v>
      </c>
      <c r="L4507" s="21" t="s">
        <v>17155</v>
      </c>
    </row>
    <row r="4508" spans="2:12" ht="34.9" customHeight="1">
      <c r="B4508" s="3">
        <v>4487</v>
      </c>
      <c r="C4508" s="2" t="s">
        <v>4130</v>
      </c>
      <c r="D4508" s="62" t="s">
        <v>9558</v>
      </c>
      <c r="E4508" s="6" t="s">
        <v>10667</v>
      </c>
      <c r="F4508" s="7">
        <f>Books[[#This Row],[قیمت نهایی]]*100/80</f>
        <v>1975000</v>
      </c>
      <c r="G4508" s="8">
        <v>0.2</v>
      </c>
      <c r="H4508" s="9">
        <f>Books[[#This Row],[تعداد صفحه]]*5000+300000</f>
        <v>1580000</v>
      </c>
      <c r="I4508" s="23">
        <v>2017</v>
      </c>
      <c r="J4508" s="19" t="s">
        <v>15534</v>
      </c>
      <c r="K4508" s="20" t="s">
        <v>16571</v>
      </c>
      <c r="L4508" s="21" t="s">
        <v>17155</v>
      </c>
    </row>
    <row r="4509" spans="2:12" ht="34.9" customHeight="1">
      <c r="B4509" s="3">
        <v>4488</v>
      </c>
      <c r="C4509" s="2" t="s">
        <v>4131</v>
      </c>
      <c r="D4509" s="62" t="s">
        <v>9559</v>
      </c>
      <c r="E4509" s="6" t="s">
        <v>10667</v>
      </c>
      <c r="F4509" s="7">
        <f>Books[[#This Row],[قیمت نهایی]]*100/80</f>
        <v>1975000</v>
      </c>
      <c r="G4509" s="8">
        <v>0.2</v>
      </c>
      <c r="H4509" s="9">
        <f>Books[[#This Row],[تعداد صفحه]]*5000+300000</f>
        <v>1580000</v>
      </c>
      <c r="I4509" s="23">
        <v>2018</v>
      </c>
      <c r="J4509" s="19" t="s">
        <v>15535</v>
      </c>
      <c r="K4509" s="20" t="s">
        <v>16571</v>
      </c>
      <c r="L4509" s="21" t="s">
        <v>17155</v>
      </c>
    </row>
    <row r="4510" spans="2:12" ht="34.9" customHeight="1">
      <c r="B4510" s="3">
        <v>4489</v>
      </c>
      <c r="C4510" s="2" t="s">
        <v>4132</v>
      </c>
      <c r="D4510" s="62" t="s">
        <v>9560</v>
      </c>
      <c r="E4510" s="6" t="s">
        <v>10667</v>
      </c>
      <c r="F4510" s="7">
        <f>Books[[#This Row],[قیمت نهایی]]*100/80</f>
        <v>1975000</v>
      </c>
      <c r="G4510" s="8">
        <v>0.2</v>
      </c>
      <c r="H4510" s="9">
        <f>Books[[#This Row],[تعداد صفحه]]*5000+300000</f>
        <v>1580000</v>
      </c>
      <c r="I4510" s="23">
        <v>2017</v>
      </c>
      <c r="J4510" s="19" t="s">
        <v>15536</v>
      </c>
      <c r="K4510" s="20" t="s">
        <v>16571</v>
      </c>
      <c r="L4510" s="21" t="s">
        <v>17155</v>
      </c>
    </row>
    <row r="4511" spans="2:12" ht="34.9" customHeight="1">
      <c r="B4511" s="3">
        <v>4490</v>
      </c>
      <c r="C4511" s="2" t="s">
        <v>4133</v>
      </c>
      <c r="D4511" s="62" t="s">
        <v>9561</v>
      </c>
      <c r="E4511" s="6" t="s">
        <v>10667</v>
      </c>
      <c r="F4511" s="7">
        <f>Books[[#This Row],[قیمت نهایی]]*100/80</f>
        <v>1975000</v>
      </c>
      <c r="G4511" s="8">
        <v>0.2</v>
      </c>
      <c r="H4511" s="9">
        <f>Books[[#This Row],[تعداد صفحه]]*5000+300000</f>
        <v>1580000</v>
      </c>
      <c r="I4511" s="23">
        <v>2017</v>
      </c>
      <c r="J4511" s="19" t="s">
        <v>15537</v>
      </c>
      <c r="K4511" s="20" t="s">
        <v>16571</v>
      </c>
      <c r="L4511" s="21" t="s">
        <v>17155</v>
      </c>
    </row>
    <row r="4512" spans="2:12" ht="34.9" customHeight="1">
      <c r="B4512" s="3">
        <v>4491</v>
      </c>
      <c r="C4512" s="2" t="s">
        <v>4134</v>
      </c>
      <c r="D4512" s="62" t="s">
        <v>9562</v>
      </c>
      <c r="E4512" s="6" t="s">
        <v>10667</v>
      </c>
      <c r="F4512" s="7">
        <f>Books[[#This Row],[قیمت نهایی]]*100/80</f>
        <v>1975000</v>
      </c>
      <c r="G4512" s="8">
        <v>0.2</v>
      </c>
      <c r="H4512" s="9">
        <f>Books[[#This Row],[تعداد صفحه]]*5000+300000</f>
        <v>1580000</v>
      </c>
      <c r="I4512" s="23">
        <v>2018</v>
      </c>
      <c r="J4512" s="19" t="s">
        <v>15538</v>
      </c>
      <c r="K4512" s="20" t="s">
        <v>16571</v>
      </c>
      <c r="L4512" s="21" t="s">
        <v>17155</v>
      </c>
    </row>
    <row r="4513" spans="2:12" ht="34.9" customHeight="1">
      <c r="B4513" s="3">
        <v>4492</v>
      </c>
      <c r="C4513" s="2" t="s">
        <v>4135</v>
      </c>
      <c r="D4513" s="62" t="s">
        <v>9563</v>
      </c>
      <c r="E4513" s="6" t="s">
        <v>10667</v>
      </c>
      <c r="F4513" s="7">
        <f>Books[[#This Row],[قیمت نهایی]]*100/80</f>
        <v>1975000</v>
      </c>
      <c r="G4513" s="8">
        <v>0.2</v>
      </c>
      <c r="H4513" s="9">
        <f>Books[[#This Row],[تعداد صفحه]]*5000+300000</f>
        <v>1580000</v>
      </c>
      <c r="I4513" s="23">
        <v>2017</v>
      </c>
      <c r="J4513" s="19" t="s">
        <v>15539</v>
      </c>
      <c r="K4513" s="20" t="s">
        <v>16562</v>
      </c>
      <c r="L4513" s="21" t="s">
        <v>17155</v>
      </c>
    </row>
    <row r="4514" spans="2:12" ht="34.9" customHeight="1">
      <c r="B4514" s="3">
        <v>4493</v>
      </c>
      <c r="C4514" s="2" t="s">
        <v>4136</v>
      </c>
      <c r="D4514" s="62" t="s">
        <v>9564</v>
      </c>
      <c r="E4514" s="6" t="s">
        <v>10667</v>
      </c>
      <c r="F4514" s="7">
        <f>Books[[#This Row],[قیمت نهایی]]*100/80</f>
        <v>1975000</v>
      </c>
      <c r="G4514" s="8">
        <v>0.2</v>
      </c>
      <c r="H4514" s="9">
        <f>Books[[#This Row],[تعداد صفحه]]*5000+300000</f>
        <v>1580000</v>
      </c>
      <c r="I4514" s="23">
        <v>2017</v>
      </c>
      <c r="J4514" s="19" t="s">
        <v>15540</v>
      </c>
      <c r="K4514" s="20" t="s">
        <v>17059</v>
      </c>
      <c r="L4514" s="21" t="s">
        <v>17155</v>
      </c>
    </row>
    <row r="4515" spans="2:12" ht="34.9" customHeight="1">
      <c r="B4515" s="3">
        <v>4494</v>
      </c>
      <c r="C4515" s="2" t="s">
        <v>4137</v>
      </c>
      <c r="D4515" s="62" t="s">
        <v>9565</v>
      </c>
      <c r="E4515" s="6" t="s">
        <v>10667</v>
      </c>
      <c r="F4515" s="7">
        <f>Books[[#This Row],[قیمت نهایی]]*100/80</f>
        <v>1975000</v>
      </c>
      <c r="G4515" s="8">
        <v>0.2</v>
      </c>
      <c r="H4515" s="9">
        <f>Books[[#This Row],[تعداد صفحه]]*5000+300000</f>
        <v>1580000</v>
      </c>
      <c r="I4515" s="23">
        <v>2017</v>
      </c>
      <c r="J4515" s="19" t="s">
        <v>15541</v>
      </c>
      <c r="K4515" s="20" t="s">
        <v>16696</v>
      </c>
      <c r="L4515" s="21" t="s">
        <v>17155</v>
      </c>
    </row>
    <row r="4516" spans="2:12" ht="34.9" customHeight="1">
      <c r="B4516" s="3">
        <v>4495</v>
      </c>
      <c r="C4516" s="2" t="s">
        <v>4138</v>
      </c>
      <c r="D4516" s="62" t="s">
        <v>9566</v>
      </c>
      <c r="E4516" s="6" t="s">
        <v>10667</v>
      </c>
      <c r="F4516" s="7">
        <f>Books[[#This Row],[قیمت نهایی]]*100/80</f>
        <v>1975000</v>
      </c>
      <c r="G4516" s="8">
        <v>0.2</v>
      </c>
      <c r="H4516" s="9">
        <f>Books[[#This Row],[تعداد صفحه]]*5000+300000</f>
        <v>1580000</v>
      </c>
      <c r="I4516" s="23">
        <v>2017</v>
      </c>
      <c r="J4516" s="19" t="s">
        <v>15542</v>
      </c>
      <c r="K4516" s="20" t="s">
        <v>17060</v>
      </c>
      <c r="L4516" s="21" t="s">
        <v>17155</v>
      </c>
    </row>
    <row r="4517" spans="2:12" ht="34.9" customHeight="1">
      <c r="B4517" s="3">
        <v>4496</v>
      </c>
      <c r="C4517" s="2" t="s">
        <v>4139</v>
      </c>
      <c r="D4517" s="62" t="s">
        <v>9567</v>
      </c>
      <c r="E4517" s="6" t="s">
        <v>10667</v>
      </c>
      <c r="F4517" s="7">
        <f>Books[[#This Row],[قیمت نهایی]]*100/80</f>
        <v>1975000</v>
      </c>
      <c r="G4517" s="8">
        <v>0.2</v>
      </c>
      <c r="H4517" s="9">
        <f>Books[[#This Row],[تعداد صفحه]]*5000+300000</f>
        <v>1580000</v>
      </c>
      <c r="I4517" s="23">
        <v>2017</v>
      </c>
      <c r="J4517" s="19" t="s">
        <v>15543</v>
      </c>
      <c r="K4517" s="20" t="s">
        <v>17061</v>
      </c>
      <c r="L4517" s="21" t="s">
        <v>17155</v>
      </c>
    </row>
    <row r="4518" spans="2:12" ht="34.9" customHeight="1">
      <c r="B4518" s="3">
        <v>4497</v>
      </c>
      <c r="C4518" s="2" t="s">
        <v>4140</v>
      </c>
      <c r="D4518" s="62" t="s">
        <v>9568</v>
      </c>
      <c r="E4518" s="6" t="s">
        <v>10667</v>
      </c>
      <c r="F4518" s="7">
        <f>Books[[#This Row],[قیمت نهایی]]*100/80</f>
        <v>1975000</v>
      </c>
      <c r="G4518" s="8">
        <v>0.2</v>
      </c>
      <c r="H4518" s="9">
        <f>Books[[#This Row],[تعداد صفحه]]*5000+300000</f>
        <v>1580000</v>
      </c>
      <c r="I4518" s="23">
        <v>2018</v>
      </c>
      <c r="J4518" s="19" t="s">
        <v>15544</v>
      </c>
      <c r="K4518" s="20" t="s">
        <v>16917</v>
      </c>
      <c r="L4518" s="21" t="s">
        <v>17155</v>
      </c>
    </row>
    <row r="4519" spans="2:12" ht="34.9" customHeight="1">
      <c r="B4519" s="3">
        <v>4498</v>
      </c>
      <c r="C4519" s="2" t="s">
        <v>17464</v>
      </c>
      <c r="D4519" s="62" t="s">
        <v>9569</v>
      </c>
      <c r="E4519" s="6" t="s">
        <v>10667</v>
      </c>
      <c r="F4519" s="7">
        <f>Books[[#This Row],[قیمت نهایی]]*100/80</f>
        <v>1975000</v>
      </c>
      <c r="G4519" s="8">
        <v>0.2</v>
      </c>
      <c r="H4519" s="9">
        <f>Books[[#This Row],[تعداد صفحه]]*5000+300000</f>
        <v>1580000</v>
      </c>
      <c r="I4519" s="23">
        <v>2017</v>
      </c>
      <c r="J4519" s="19" t="s">
        <v>15545</v>
      </c>
      <c r="K4519" s="20" t="s">
        <v>16917</v>
      </c>
      <c r="L4519" s="21" t="s">
        <v>17155</v>
      </c>
    </row>
    <row r="4520" spans="2:12" ht="34.9" customHeight="1">
      <c r="B4520" s="3">
        <v>4499</v>
      </c>
      <c r="C4520" s="2" t="s">
        <v>4141</v>
      </c>
      <c r="D4520" s="62" t="s">
        <v>9570</v>
      </c>
      <c r="E4520" s="6" t="s">
        <v>10667</v>
      </c>
      <c r="F4520" s="7">
        <f>Books[[#This Row],[قیمت نهایی]]*100/80</f>
        <v>1975000</v>
      </c>
      <c r="G4520" s="8">
        <v>0.2</v>
      </c>
      <c r="H4520" s="9">
        <f>Books[[#This Row],[تعداد صفحه]]*5000+300000</f>
        <v>1580000</v>
      </c>
      <c r="I4520" s="23">
        <v>2017</v>
      </c>
      <c r="J4520" s="19" t="s">
        <v>15546</v>
      </c>
      <c r="K4520" s="20" t="s">
        <v>16764</v>
      </c>
      <c r="L4520" s="21" t="s">
        <v>17155</v>
      </c>
    </row>
    <row r="4521" spans="2:12" ht="34.9" customHeight="1">
      <c r="B4521" s="3">
        <v>4500</v>
      </c>
      <c r="C4521" s="2" t="s">
        <v>4142</v>
      </c>
      <c r="D4521" s="62" t="s">
        <v>9571</v>
      </c>
      <c r="E4521" s="6" t="s">
        <v>10667</v>
      </c>
      <c r="F4521" s="7">
        <f>Books[[#This Row],[قیمت نهایی]]*100/80</f>
        <v>1975000</v>
      </c>
      <c r="G4521" s="8">
        <v>0.2</v>
      </c>
      <c r="H4521" s="9">
        <f>Books[[#This Row],[تعداد صفحه]]*5000+300000</f>
        <v>1580000</v>
      </c>
      <c r="I4521" s="23">
        <v>2018</v>
      </c>
      <c r="J4521" s="19" t="s">
        <v>15547</v>
      </c>
      <c r="K4521" s="20" t="s">
        <v>17062</v>
      </c>
      <c r="L4521" s="21" t="s">
        <v>17155</v>
      </c>
    </row>
    <row r="4522" spans="2:12" ht="34.9" customHeight="1">
      <c r="B4522" s="3">
        <v>4501</v>
      </c>
      <c r="C4522" s="2" t="s">
        <v>4143</v>
      </c>
      <c r="D4522" s="62" t="s">
        <v>9572</v>
      </c>
      <c r="E4522" s="6" t="s">
        <v>10667</v>
      </c>
      <c r="F4522" s="7">
        <f>Books[[#This Row],[قیمت نهایی]]*100/80</f>
        <v>1975000</v>
      </c>
      <c r="G4522" s="8">
        <v>0.2</v>
      </c>
      <c r="H4522" s="9">
        <f>Books[[#This Row],[تعداد صفحه]]*5000+300000</f>
        <v>1580000</v>
      </c>
      <c r="I4522" s="23">
        <v>2017</v>
      </c>
      <c r="J4522" s="19" t="s">
        <v>15548</v>
      </c>
      <c r="K4522" s="20" t="s">
        <v>17062</v>
      </c>
      <c r="L4522" s="21" t="s">
        <v>17155</v>
      </c>
    </row>
    <row r="4523" spans="2:12" ht="34.9" customHeight="1">
      <c r="B4523" s="3">
        <v>4502</v>
      </c>
      <c r="C4523" s="2" t="s">
        <v>4144</v>
      </c>
      <c r="D4523" s="62" t="s">
        <v>9573</v>
      </c>
      <c r="E4523" s="6">
        <v>256</v>
      </c>
      <c r="F4523" s="7">
        <f>Books[[#This Row],[قیمت نهایی]]*100/80</f>
        <v>1975000</v>
      </c>
      <c r="G4523" s="8">
        <v>0.2</v>
      </c>
      <c r="H4523" s="9">
        <f>Books[[#This Row],[تعداد صفحه]]*5000+300000</f>
        <v>1580000</v>
      </c>
      <c r="I4523" s="23">
        <v>2017</v>
      </c>
      <c r="J4523" s="19" t="s">
        <v>15549</v>
      </c>
      <c r="K4523" s="20" t="s">
        <v>16568</v>
      </c>
      <c r="L4523" s="21" t="s">
        <v>17155</v>
      </c>
    </row>
    <row r="4524" spans="2:12" ht="34.9" customHeight="1">
      <c r="B4524" s="3">
        <v>4503</v>
      </c>
      <c r="C4524" s="2" t="s">
        <v>17465</v>
      </c>
      <c r="D4524" s="62" t="s">
        <v>9574</v>
      </c>
      <c r="E4524" s="6">
        <v>256</v>
      </c>
      <c r="F4524" s="7">
        <f>Books[[#This Row],[قیمت نهایی]]*100/80</f>
        <v>1975000</v>
      </c>
      <c r="G4524" s="8">
        <v>0.2</v>
      </c>
      <c r="H4524" s="9">
        <f>Books[[#This Row],[تعداد صفحه]]*5000+300000</f>
        <v>1580000</v>
      </c>
      <c r="I4524" s="23">
        <v>2017</v>
      </c>
      <c r="J4524" s="19" t="s">
        <v>15550</v>
      </c>
      <c r="K4524" s="20" t="s">
        <v>16568</v>
      </c>
      <c r="L4524" s="21" t="s">
        <v>17155</v>
      </c>
    </row>
    <row r="4525" spans="2:12" ht="34.9" customHeight="1">
      <c r="B4525" s="3">
        <v>4504</v>
      </c>
      <c r="C4525" s="2" t="s">
        <v>4145</v>
      </c>
      <c r="D4525" s="62" t="s">
        <v>9575</v>
      </c>
      <c r="E4525" s="6" t="s">
        <v>10792</v>
      </c>
      <c r="F4525" s="7">
        <f>Books[[#This Row],[قیمت نهایی]]*100/80</f>
        <v>1981250</v>
      </c>
      <c r="G4525" s="8">
        <v>0.2</v>
      </c>
      <c r="H4525" s="9">
        <f>Books[[#This Row],[تعداد صفحه]]*5000+300000</f>
        <v>1585000</v>
      </c>
      <c r="I4525" s="23">
        <v>2017</v>
      </c>
      <c r="J4525" s="19" t="s">
        <v>15551</v>
      </c>
      <c r="K4525" s="20" t="s">
        <v>16927</v>
      </c>
      <c r="L4525" s="21" t="s">
        <v>17155</v>
      </c>
    </row>
    <row r="4526" spans="2:12" ht="34.9" customHeight="1">
      <c r="B4526" s="3">
        <v>4505</v>
      </c>
      <c r="C4526" s="2" t="s">
        <v>17466</v>
      </c>
      <c r="D4526" s="62" t="s">
        <v>9576</v>
      </c>
      <c r="E4526" s="6" t="s">
        <v>10792</v>
      </c>
      <c r="F4526" s="7">
        <f>Books[[#This Row],[قیمت نهایی]]*100/80</f>
        <v>1981250</v>
      </c>
      <c r="G4526" s="8">
        <v>0.2</v>
      </c>
      <c r="H4526" s="9">
        <f>Books[[#This Row],[تعداد صفحه]]*5000+300000</f>
        <v>1585000</v>
      </c>
      <c r="I4526" s="23">
        <v>2018</v>
      </c>
      <c r="J4526" s="19" t="s">
        <v>15552</v>
      </c>
      <c r="K4526" s="20" t="s">
        <v>16568</v>
      </c>
      <c r="L4526" s="21" t="s">
        <v>17155</v>
      </c>
    </row>
    <row r="4527" spans="2:12" ht="34.9" customHeight="1">
      <c r="B4527" s="3">
        <v>4506</v>
      </c>
      <c r="C4527" s="2" t="s">
        <v>4146</v>
      </c>
      <c r="D4527" s="62" t="s">
        <v>9577</v>
      </c>
      <c r="E4527" s="6">
        <v>257</v>
      </c>
      <c r="F4527" s="7">
        <f>Books[[#This Row],[قیمت نهایی]]*100/80</f>
        <v>1981250</v>
      </c>
      <c r="G4527" s="8">
        <v>0.2</v>
      </c>
      <c r="H4527" s="9">
        <f>Books[[#This Row],[تعداد صفحه]]*5000+300000</f>
        <v>1585000</v>
      </c>
      <c r="I4527" s="23">
        <v>2017</v>
      </c>
      <c r="J4527" s="19" t="s">
        <v>15553</v>
      </c>
      <c r="K4527" s="20" t="s">
        <v>16569</v>
      </c>
      <c r="L4527" s="21" t="s">
        <v>17155</v>
      </c>
    </row>
    <row r="4528" spans="2:12" ht="34.9" customHeight="1">
      <c r="B4528" s="3">
        <v>4507</v>
      </c>
      <c r="C4528" s="2" t="s">
        <v>4147</v>
      </c>
      <c r="D4528" s="62" t="s">
        <v>9578</v>
      </c>
      <c r="E4528" s="6" t="s">
        <v>10868</v>
      </c>
      <c r="F4528" s="7">
        <f>Books[[#This Row],[قیمت نهایی]]*100/80</f>
        <v>1987500</v>
      </c>
      <c r="G4528" s="8">
        <v>0.2</v>
      </c>
      <c r="H4528" s="9">
        <f>Books[[#This Row],[تعداد صفحه]]*5000+300000</f>
        <v>1590000</v>
      </c>
      <c r="I4528" s="23">
        <v>2017</v>
      </c>
      <c r="J4528" s="19" t="s">
        <v>15554</v>
      </c>
      <c r="K4528" s="20" t="s">
        <v>17063</v>
      </c>
      <c r="L4528" s="21" t="s">
        <v>17155</v>
      </c>
    </row>
    <row r="4529" spans="2:12" ht="34.9" customHeight="1">
      <c r="B4529" s="3">
        <v>4508</v>
      </c>
      <c r="C4529" s="2" t="s">
        <v>17467</v>
      </c>
      <c r="D4529" s="62" t="s">
        <v>9579</v>
      </c>
      <c r="E4529" s="6" t="s">
        <v>10868</v>
      </c>
      <c r="F4529" s="7">
        <f>Books[[#This Row],[قیمت نهایی]]*100/80</f>
        <v>1987500</v>
      </c>
      <c r="G4529" s="8">
        <v>0.2</v>
      </c>
      <c r="H4529" s="9">
        <f>Books[[#This Row],[تعداد صفحه]]*5000+300000</f>
        <v>1590000</v>
      </c>
      <c r="I4529" s="23">
        <v>2018</v>
      </c>
      <c r="J4529" s="19" t="s">
        <v>15555</v>
      </c>
      <c r="K4529" s="20" t="s">
        <v>16568</v>
      </c>
      <c r="L4529" s="21" t="s">
        <v>17155</v>
      </c>
    </row>
    <row r="4530" spans="2:12" ht="34.9" customHeight="1">
      <c r="B4530" s="3">
        <v>4509</v>
      </c>
      <c r="C4530" s="2" t="s">
        <v>4148</v>
      </c>
      <c r="D4530" s="62" t="s">
        <v>9580</v>
      </c>
      <c r="E4530" s="6">
        <v>258</v>
      </c>
      <c r="F4530" s="7">
        <f>Books[[#This Row],[قیمت نهایی]]*100/80</f>
        <v>1987500</v>
      </c>
      <c r="G4530" s="8">
        <v>0.2</v>
      </c>
      <c r="H4530" s="9">
        <f>Books[[#This Row],[تعداد صفحه]]*5000+300000</f>
        <v>1590000</v>
      </c>
      <c r="I4530" s="23">
        <v>2017</v>
      </c>
      <c r="J4530" s="19" t="s">
        <v>15556</v>
      </c>
      <c r="K4530" s="20" t="s">
        <v>16568</v>
      </c>
      <c r="L4530" s="21" t="s">
        <v>17155</v>
      </c>
    </row>
    <row r="4531" spans="2:12" ht="34.9" customHeight="1">
      <c r="B4531" s="3">
        <v>4510</v>
      </c>
      <c r="C4531" s="2" t="s">
        <v>4149</v>
      </c>
      <c r="D4531" s="62" t="s">
        <v>9581</v>
      </c>
      <c r="E4531" s="6" t="s">
        <v>10819</v>
      </c>
      <c r="F4531" s="7">
        <f>Books[[#This Row],[قیمت نهایی]]*100/80</f>
        <v>2000000</v>
      </c>
      <c r="G4531" s="8">
        <v>0.2</v>
      </c>
      <c r="H4531" s="9">
        <f>Books[[#This Row],[تعداد صفحه]]*5000+300000</f>
        <v>1600000</v>
      </c>
      <c r="I4531" s="23">
        <v>2017</v>
      </c>
      <c r="J4531" s="19" t="s">
        <v>15557</v>
      </c>
      <c r="K4531" s="20" t="s">
        <v>16969</v>
      </c>
      <c r="L4531" s="21" t="s">
        <v>17155</v>
      </c>
    </row>
    <row r="4532" spans="2:12" ht="34.9" customHeight="1">
      <c r="B4532" s="3">
        <v>4511</v>
      </c>
      <c r="C4532" s="2" t="s">
        <v>4150</v>
      </c>
      <c r="D4532" s="62" t="s">
        <v>9582</v>
      </c>
      <c r="E4532" s="6" t="s">
        <v>10819</v>
      </c>
      <c r="F4532" s="7">
        <f>Books[[#This Row],[قیمت نهایی]]*100/80</f>
        <v>2000000</v>
      </c>
      <c r="G4532" s="8">
        <v>0.2</v>
      </c>
      <c r="H4532" s="9">
        <f>Books[[#This Row],[تعداد صفحه]]*5000+300000</f>
        <v>1600000</v>
      </c>
      <c r="I4532" s="23">
        <v>2018</v>
      </c>
      <c r="J4532" s="19" t="s">
        <v>15558</v>
      </c>
      <c r="K4532" s="20" t="s">
        <v>16626</v>
      </c>
      <c r="L4532" s="21" t="s">
        <v>17155</v>
      </c>
    </row>
    <row r="4533" spans="2:12" ht="34.9" customHeight="1">
      <c r="B4533" s="3">
        <v>4512</v>
      </c>
      <c r="C4533" s="2" t="s">
        <v>17468</v>
      </c>
      <c r="D4533" s="62" t="s">
        <v>9583</v>
      </c>
      <c r="E4533" s="6" t="s">
        <v>10819</v>
      </c>
      <c r="F4533" s="7">
        <f>Books[[#This Row],[قیمت نهایی]]*100/80</f>
        <v>2000000</v>
      </c>
      <c r="G4533" s="8">
        <v>0.2</v>
      </c>
      <c r="H4533" s="9">
        <f>Books[[#This Row],[تعداد صفحه]]*5000+300000</f>
        <v>1600000</v>
      </c>
      <c r="I4533" s="23">
        <v>2018</v>
      </c>
      <c r="J4533" s="19" t="s">
        <v>15559</v>
      </c>
      <c r="K4533" s="20" t="s">
        <v>17064</v>
      </c>
      <c r="L4533" s="21" t="s">
        <v>17155</v>
      </c>
    </row>
    <row r="4534" spans="2:12" ht="34.9" customHeight="1">
      <c r="B4534" s="3">
        <v>4513</v>
      </c>
      <c r="C4534" s="2" t="s">
        <v>4151</v>
      </c>
      <c r="D4534" s="62" t="s">
        <v>9584</v>
      </c>
      <c r="E4534" s="6" t="s">
        <v>10819</v>
      </c>
      <c r="F4534" s="7">
        <f>Books[[#This Row],[قیمت نهایی]]*100/80</f>
        <v>2000000</v>
      </c>
      <c r="G4534" s="8">
        <v>0.2</v>
      </c>
      <c r="H4534" s="9">
        <f>Books[[#This Row],[تعداد صفحه]]*5000+300000</f>
        <v>1600000</v>
      </c>
      <c r="I4534" s="23">
        <v>2017</v>
      </c>
      <c r="J4534" s="19" t="s">
        <v>15560</v>
      </c>
      <c r="K4534" s="20" t="s">
        <v>16568</v>
      </c>
      <c r="L4534" s="21" t="s">
        <v>17155</v>
      </c>
    </row>
    <row r="4535" spans="2:12" ht="34.9" customHeight="1">
      <c r="B4535" s="3">
        <v>4514</v>
      </c>
      <c r="C4535" s="2" t="s">
        <v>4152</v>
      </c>
      <c r="D4535" s="62" t="s">
        <v>9585</v>
      </c>
      <c r="E4535" s="6" t="s">
        <v>10756</v>
      </c>
      <c r="F4535" s="7">
        <f>Books[[#This Row],[قیمت نهایی]]*100/80</f>
        <v>2012500</v>
      </c>
      <c r="G4535" s="8">
        <v>0.2</v>
      </c>
      <c r="H4535" s="9">
        <f>Books[[#This Row],[تعداد صفحه]]*5000+300000</f>
        <v>1610000</v>
      </c>
      <c r="I4535" s="23">
        <v>2017</v>
      </c>
      <c r="J4535" s="19" t="s">
        <v>15561</v>
      </c>
      <c r="K4535" s="20" t="s">
        <v>16626</v>
      </c>
      <c r="L4535" s="21" t="s">
        <v>17155</v>
      </c>
    </row>
    <row r="4536" spans="2:12" ht="34.9" customHeight="1">
      <c r="B4536" s="3">
        <v>4515</v>
      </c>
      <c r="C4536" s="2" t="s">
        <v>4153</v>
      </c>
      <c r="D4536" s="62" t="s">
        <v>9586</v>
      </c>
      <c r="E4536" s="6" t="s">
        <v>10756</v>
      </c>
      <c r="F4536" s="7">
        <f>Books[[#This Row],[قیمت نهایی]]*100/80</f>
        <v>2012500</v>
      </c>
      <c r="G4536" s="8">
        <v>0.2</v>
      </c>
      <c r="H4536" s="9">
        <f>Books[[#This Row],[تعداد صفحه]]*5000+300000</f>
        <v>1610000</v>
      </c>
      <c r="I4536" s="23">
        <v>2017</v>
      </c>
      <c r="J4536" s="19" t="s">
        <v>13248</v>
      </c>
      <c r="K4536" s="20" t="s">
        <v>16891</v>
      </c>
      <c r="L4536" s="21" t="s">
        <v>17155</v>
      </c>
    </row>
    <row r="4537" spans="2:12" ht="34.9" customHeight="1">
      <c r="B4537" s="3">
        <v>4516</v>
      </c>
      <c r="C4537" s="2" t="s">
        <v>4154</v>
      </c>
      <c r="D4537" s="62" t="s">
        <v>9587</v>
      </c>
      <c r="E4537" s="6">
        <v>262</v>
      </c>
      <c r="F4537" s="7">
        <f>Books[[#This Row],[قیمت نهایی]]*100/80</f>
        <v>2012500</v>
      </c>
      <c r="G4537" s="8">
        <v>0.2</v>
      </c>
      <c r="H4537" s="9">
        <f>Books[[#This Row],[تعداد صفحه]]*5000+300000</f>
        <v>1610000</v>
      </c>
      <c r="I4537" s="23">
        <v>2017</v>
      </c>
      <c r="J4537" s="19" t="s">
        <v>15562</v>
      </c>
      <c r="K4537" s="20" t="s">
        <v>16909</v>
      </c>
      <c r="L4537" s="21" t="s">
        <v>17155</v>
      </c>
    </row>
    <row r="4538" spans="2:12" ht="34.9" customHeight="1">
      <c r="B4538" s="3">
        <v>4517</v>
      </c>
      <c r="C4538" s="2" t="s">
        <v>4155</v>
      </c>
      <c r="D4538" s="62" t="s">
        <v>9588</v>
      </c>
      <c r="E4538" s="6" t="s">
        <v>10906</v>
      </c>
      <c r="F4538" s="7">
        <f>Books[[#This Row],[قیمت نهایی]]*100/80</f>
        <v>2018750</v>
      </c>
      <c r="G4538" s="8">
        <v>0.2</v>
      </c>
      <c r="H4538" s="9">
        <f>Books[[#This Row],[تعداد صفحه]]*5000+300000</f>
        <v>1615000</v>
      </c>
      <c r="I4538" s="23">
        <v>2017</v>
      </c>
      <c r="J4538" s="19" t="s">
        <v>15563</v>
      </c>
      <c r="K4538" s="20" t="s">
        <v>16580</v>
      </c>
      <c r="L4538" s="21" t="s">
        <v>17155</v>
      </c>
    </row>
    <row r="4539" spans="2:12" ht="34.9" customHeight="1">
      <c r="B4539" s="3">
        <v>4518</v>
      </c>
      <c r="C4539" s="2" t="s">
        <v>4156</v>
      </c>
      <c r="D4539" s="62" t="s">
        <v>9589</v>
      </c>
      <c r="E4539" s="6" t="s">
        <v>10906</v>
      </c>
      <c r="F4539" s="7">
        <f>Books[[#This Row],[قیمت نهایی]]*100/80</f>
        <v>2018750</v>
      </c>
      <c r="G4539" s="8">
        <v>0.2</v>
      </c>
      <c r="H4539" s="9">
        <f>Books[[#This Row],[تعداد صفحه]]*5000+300000</f>
        <v>1615000</v>
      </c>
      <c r="I4539" s="23">
        <v>2017</v>
      </c>
      <c r="J4539" s="19" t="s">
        <v>15564</v>
      </c>
      <c r="K4539" s="20" t="s">
        <v>16568</v>
      </c>
      <c r="L4539" s="21" t="s">
        <v>17155</v>
      </c>
    </row>
    <row r="4540" spans="2:12" ht="34.9" customHeight="1">
      <c r="B4540" s="3">
        <v>4519</v>
      </c>
      <c r="C4540" s="2" t="s">
        <v>4157</v>
      </c>
      <c r="D4540" s="62" t="s">
        <v>9590</v>
      </c>
      <c r="E4540" s="6">
        <v>263</v>
      </c>
      <c r="F4540" s="7">
        <f>Books[[#This Row],[قیمت نهایی]]*100/80</f>
        <v>2018750</v>
      </c>
      <c r="G4540" s="8">
        <v>0.2</v>
      </c>
      <c r="H4540" s="9">
        <f>Books[[#This Row],[تعداد صفحه]]*5000+300000</f>
        <v>1615000</v>
      </c>
      <c r="I4540" s="23">
        <v>2017</v>
      </c>
      <c r="J4540" s="19" t="s">
        <v>15565</v>
      </c>
      <c r="K4540" s="20" t="s">
        <v>16575</v>
      </c>
      <c r="L4540" s="21" t="s">
        <v>17155</v>
      </c>
    </row>
    <row r="4541" spans="2:12" ht="34.9" customHeight="1">
      <c r="B4541" s="3">
        <v>4520</v>
      </c>
      <c r="C4541" s="2" t="s">
        <v>4158</v>
      </c>
      <c r="D4541" s="62" t="s">
        <v>9591</v>
      </c>
      <c r="E4541" s="6" t="s">
        <v>10820</v>
      </c>
      <c r="F4541" s="7">
        <f>Books[[#This Row],[قیمت نهایی]]*100/80</f>
        <v>2025000</v>
      </c>
      <c r="G4541" s="8">
        <v>0.2</v>
      </c>
      <c r="H4541" s="9">
        <f>Books[[#This Row],[تعداد صفحه]]*5000+300000</f>
        <v>1620000</v>
      </c>
      <c r="I4541" s="23">
        <v>2017</v>
      </c>
      <c r="J4541" s="19" t="s">
        <v>15566</v>
      </c>
      <c r="K4541" s="20" t="s">
        <v>16571</v>
      </c>
      <c r="L4541" s="21" t="s">
        <v>17155</v>
      </c>
    </row>
    <row r="4542" spans="2:12" ht="34.9" customHeight="1">
      <c r="B4542" s="3">
        <v>4521</v>
      </c>
      <c r="C4542" s="2" t="s">
        <v>4159</v>
      </c>
      <c r="D4542" s="62" t="s">
        <v>9592</v>
      </c>
      <c r="E4542" s="6" t="s">
        <v>10820</v>
      </c>
      <c r="F4542" s="7">
        <f>Books[[#This Row],[قیمت نهایی]]*100/80</f>
        <v>2025000</v>
      </c>
      <c r="G4542" s="8">
        <v>0.2</v>
      </c>
      <c r="H4542" s="9">
        <f>Books[[#This Row],[تعداد صفحه]]*5000+300000</f>
        <v>1620000</v>
      </c>
      <c r="I4542" s="23">
        <v>2017</v>
      </c>
      <c r="J4542" s="19" t="s">
        <v>15567</v>
      </c>
      <c r="K4542" s="20" t="s">
        <v>16571</v>
      </c>
      <c r="L4542" s="21" t="s">
        <v>17155</v>
      </c>
    </row>
    <row r="4543" spans="2:12" ht="34.9" customHeight="1">
      <c r="B4543" s="3">
        <v>4522</v>
      </c>
      <c r="C4543" s="2" t="s">
        <v>4160</v>
      </c>
      <c r="D4543" s="62" t="s">
        <v>9593</v>
      </c>
      <c r="E4543" s="6" t="s">
        <v>10820</v>
      </c>
      <c r="F4543" s="7">
        <f>Books[[#This Row],[قیمت نهایی]]*100/80</f>
        <v>2025000</v>
      </c>
      <c r="G4543" s="8">
        <v>0.2</v>
      </c>
      <c r="H4543" s="9">
        <f>Books[[#This Row],[تعداد صفحه]]*5000+300000</f>
        <v>1620000</v>
      </c>
      <c r="I4543" s="23">
        <v>2017</v>
      </c>
      <c r="J4543" s="19" t="s">
        <v>15568</v>
      </c>
      <c r="K4543" s="20" t="s">
        <v>16571</v>
      </c>
      <c r="L4543" s="21" t="s">
        <v>17155</v>
      </c>
    </row>
    <row r="4544" spans="2:12" ht="34.9" customHeight="1">
      <c r="B4544" s="3">
        <v>4523</v>
      </c>
      <c r="C4544" s="2" t="s">
        <v>4161</v>
      </c>
      <c r="D4544" s="62" t="s">
        <v>9594</v>
      </c>
      <c r="E4544" s="6" t="s">
        <v>10820</v>
      </c>
      <c r="F4544" s="7">
        <f>Books[[#This Row],[قیمت نهایی]]*100/80</f>
        <v>2025000</v>
      </c>
      <c r="G4544" s="8">
        <v>0.2</v>
      </c>
      <c r="H4544" s="9">
        <f>Books[[#This Row],[تعداد صفحه]]*5000+300000</f>
        <v>1620000</v>
      </c>
      <c r="I4544" s="23">
        <v>2017</v>
      </c>
      <c r="J4544" s="19" t="s">
        <v>15569</v>
      </c>
      <c r="K4544" s="20" t="s">
        <v>16571</v>
      </c>
      <c r="L4544" s="21" t="s">
        <v>17155</v>
      </c>
    </row>
    <row r="4545" spans="2:12" ht="34.9" customHeight="1">
      <c r="B4545" s="3">
        <v>4524</v>
      </c>
      <c r="C4545" s="2" t="s">
        <v>4162</v>
      </c>
      <c r="D4545" s="62" t="s">
        <v>9595</v>
      </c>
      <c r="E4545" s="6" t="s">
        <v>10820</v>
      </c>
      <c r="F4545" s="7">
        <f>Books[[#This Row],[قیمت نهایی]]*100/80</f>
        <v>2025000</v>
      </c>
      <c r="G4545" s="8">
        <v>0.2</v>
      </c>
      <c r="H4545" s="9">
        <f>Books[[#This Row],[تعداد صفحه]]*5000+300000</f>
        <v>1620000</v>
      </c>
      <c r="I4545" s="23">
        <v>2017</v>
      </c>
      <c r="J4545" s="19" t="s">
        <v>15570</v>
      </c>
      <c r="K4545" s="20" t="s">
        <v>16928</v>
      </c>
      <c r="L4545" s="21" t="s">
        <v>17155</v>
      </c>
    </row>
    <row r="4546" spans="2:12" ht="34.9" customHeight="1">
      <c r="B4546" s="3">
        <v>4525</v>
      </c>
      <c r="C4546" s="2" t="s">
        <v>4163</v>
      </c>
      <c r="D4546" s="62" t="s">
        <v>9596</v>
      </c>
      <c r="E4546" s="6" t="s">
        <v>10820</v>
      </c>
      <c r="F4546" s="7">
        <f>Books[[#This Row],[قیمت نهایی]]*100/80</f>
        <v>2025000</v>
      </c>
      <c r="G4546" s="8">
        <v>0.2</v>
      </c>
      <c r="H4546" s="9">
        <f>Books[[#This Row],[تعداد صفحه]]*5000+300000</f>
        <v>1620000</v>
      </c>
      <c r="I4546" s="23">
        <v>2018</v>
      </c>
      <c r="J4546" s="19" t="s">
        <v>15571</v>
      </c>
      <c r="K4546" s="20" t="s">
        <v>16943</v>
      </c>
      <c r="L4546" s="21" t="s">
        <v>17155</v>
      </c>
    </row>
    <row r="4547" spans="2:12" ht="34.9" customHeight="1">
      <c r="B4547" s="3">
        <v>4526</v>
      </c>
      <c r="C4547" s="2" t="s">
        <v>4164</v>
      </c>
      <c r="D4547" s="62" t="s">
        <v>9597</v>
      </c>
      <c r="E4547" s="6" t="s">
        <v>10820</v>
      </c>
      <c r="F4547" s="7">
        <f>Books[[#This Row],[قیمت نهایی]]*100/80</f>
        <v>2025000</v>
      </c>
      <c r="G4547" s="8">
        <v>0.2</v>
      </c>
      <c r="H4547" s="9">
        <f>Books[[#This Row],[تعداد صفحه]]*5000+300000</f>
        <v>1620000</v>
      </c>
      <c r="I4547" s="23">
        <v>2017</v>
      </c>
      <c r="J4547" s="19" t="s">
        <v>15572</v>
      </c>
      <c r="K4547" s="20" t="s">
        <v>16568</v>
      </c>
      <c r="L4547" s="21" t="s">
        <v>17155</v>
      </c>
    </row>
    <row r="4548" spans="2:12" ht="34.9" customHeight="1">
      <c r="B4548" s="3">
        <v>4527</v>
      </c>
      <c r="C4548" s="2" t="s">
        <v>4165</v>
      </c>
      <c r="D4548" s="62" t="s">
        <v>9598</v>
      </c>
      <c r="E4548" s="6" t="s">
        <v>10820</v>
      </c>
      <c r="F4548" s="7">
        <f>Books[[#This Row],[قیمت نهایی]]*100/80</f>
        <v>2025000</v>
      </c>
      <c r="G4548" s="8">
        <v>0.2</v>
      </c>
      <c r="H4548" s="9">
        <f>Books[[#This Row],[تعداد صفحه]]*5000+300000</f>
        <v>1620000</v>
      </c>
      <c r="I4548" s="23">
        <v>2017</v>
      </c>
      <c r="J4548" s="19" t="s">
        <v>15573</v>
      </c>
      <c r="K4548" s="20" t="s">
        <v>16568</v>
      </c>
      <c r="L4548" s="21" t="s">
        <v>17155</v>
      </c>
    </row>
    <row r="4549" spans="2:12" ht="34.9" customHeight="1">
      <c r="B4549" s="3">
        <v>4528</v>
      </c>
      <c r="C4549" s="2" t="s">
        <v>4166</v>
      </c>
      <c r="D4549" s="62" t="s">
        <v>9599</v>
      </c>
      <c r="E4549" s="6" t="s">
        <v>10907</v>
      </c>
      <c r="F4549" s="7">
        <f>Books[[#This Row],[قیمت نهایی]]*100/80</f>
        <v>2031250</v>
      </c>
      <c r="G4549" s="8">
        <v>0.2</v>
      </c>
      <c r="H4549" s="9">
        <f>Books[[#This Row],[تعداد صفحه]]*5000+300000</f>
        <v>1625000</v>
      </c>
      <c r="I4549" s="23">
        <v>2017</v>
      </c>
      <c r="J4549" s="19" t="s">
        <v>15574</v>
      </c>
      <c r="K4549" s="20" t="s">
        <v>16626</v>
      </c>
      <c r="L4549" s="21" t="s">
        <v>17155</v>
      </c>
    </row>
    <row r="4550" spans="2:12" ht="34.9" customHeight="1">
      <c r="B4550" s="3">
        <v>4529</v>
      </c>
      <c r="C4550" s="2" t="s">
        <v>4167</v>
      </c>
      <c r="D4550" s="62" t="s">
        <v>9600</v>
      </c>
      <c r="E4550" s="6">
        <v>265</v>
      </c>
      <c r="F4550" s="7">
        <f>Books[[#This Row],[قیمت نهایی]]*100/80</f>
        <v>2031250</v>
      </c>
      <c r="G4550" s="8">
        <v>0.2</v>
      </c>
      <c r="H4550" s="9">
        <f>Books[[#This Row],[تعداد صفحه]]*5000+300000</f>
        <v>1625000</v>
      </c>
      <c r="I4550" s="23">
        <v>2017</v>
      </c>
      <c r="J4550" s="19" t="s">
        <v>15575</v>
      </c>
      <c r="K4550" s="20" t="s">
        <v>16568</v>
      </c>
      <c r="L4550" s="21" t="s">
        <v>17155</v>
      </c>
    </row>
    <row r="4551" spans="2:12" ht="34.9" customHeight="1">
      <c r="B4551" s="3">
        <v>4530</v>
      </c>
      <c r="C4551" s="2" t="s">
        <v>4168</v>
      </c>
      <c r="D4551" s="62" t="s">
        <v>9601</v>
      </c>
      <c r="E4551" s="6" t="s">
        <v>10669</v>
      </c>
      <c r="F4551" s="7">
        <f>Books[[#This Row],[قیمت نهایی]]*100/80</f>
        <v>2037500</v>
      </c>
      <c r="G4551" s="8">
        <v>0.2</v>
      </c>
      <c r="H4551" s="9">
        <f>Books[[#This Row],[تعداد صفحه]]*5000+300000</f>
        <v>1630000</v>
      </c>
      <c r="I4551" s="23">
        <v>2017</v>
      </c>
      <c r="J4551" s="19" t="s">
        <v>15576</v>
      </c>
      <c r="K4551" s="20" t="s">
        <v>16576</v>
      </c>
      <c r="L4551" s="21" t="s">
        <v>17155</v>
      </c>
    </row>
    <row r="4552" spans="2:12" ht="34.9" customHeight="1">
      <c r="B4552" s="3">
        <v>4531</v>
      </c>
      <c r="C4552" s="2" t="s">
        <v>4169</v>
      </c>
      <c r="D4552" s="62" t="s">
        <v>9602</v>
      </c>
      <c r="E4552" s="6" t="s">
        <v>10669</v>
      </c>
      <c r="F4552" s="7">
        <f>Books[[#This Row],[قیمت نهایی]]*100/80</f>
        <v>2037500</v>
      </c>
      <c r="G4552" s="8">
        <v>0.2</v>
      </c>
      <c r="H4552" s="9">
        <f>Books[[#This Row],[تعداد صفحه]]*5000+300000</f>
        <v>1630000</v>
      </c>
      <c r="I4552" s="23">
        <v>2017</v>
      </c>
      <c r="J4552" s="19" t="s">
        <v>15577</v>
      </c>
      <c r="K4552" s="20" t="s">
        <v>16568</v>
      </c>
      <c r="L4552" s="21" t="s">
        <v>17155</v>
      </c>
    </row>
    <row r="4553" spans="2:12" ht="34.9" customHeight="1">
      <c r="B4553" s="3">
        <v>4532</v>
      </c>
      <c r="C4553" s="2" t="s">
        <v>4170</v>
      </c>
      <c r="D4553" s="62" t="s">
        <v>9603</v>
      </c>
      <c r="E4553" s="6" t="s">
        <v>10847</v>
      </c>
      <c r="F4553" s="7">
        <f>Books[[#This Row],[قیمت نهایی]]*100/80</f>
        <v>2043750</v>
      </c>
      <c r="G4553" s="8">
        <v>0.2</v>
      </c>
      <c r="H4553" s="9">
        <f>Books[[#This Row],[تعداد صفحه]]*5000+300000</f>
        <v>1635000</v>
      </c>
      <c r="I4553" s="23">
        <v>2017</v>
      </c>
      <c r="J4553" s="19" t="s">
        <v>15578</v>
      </c>
      <c r="K4553" s="20" t="s">
        <v>16626</v>
      </c>
      <c r="L4553" s="21" t="s">
        <v>17155</v>
      </c>
    </row>
    <row r="4554" spans="2:12" ht="34.9" customHeight="1">
      <c r="B4554" s="3">
        <v>4533</v>
      </c>
      <c r="C4554" s="2" t="s">
        <v>4171</v>
      </c>
      <c r="D4554" s="62" t="s">
        <v>9604</v>
      </c>
      <c r="E4554" s="6" t="s">
        <v>10847</v>
      </c>
      <c r="F4554" s="7">
        <f>Books[[#This Row],[قیمت نهایی]]*100/80</f>
        <v>2043750</v>
      </c>
      <c r="G4554" s="8">
        <v>0.2</v>
      </c>
      <c r="H4554" s="9">
        <f>Books[[#This Row],[تعداد صفحه]]*5000+300000</f>
        <v>1635000</v>
      </c>
      <c r="I4554" s="23">
        <v>2017</v>
      </c>
      <c r="J4554" s="19" t="s">
        <v>15579</v>
      </c>
      <c r="K4554" s="20" t="s">
        <v>16580</v>
      </c>
      <c r="L4554" s="21" t="s">
        <v>17155</v>
      </c>
    </row>
    <row r="4555" spans="2:12" ht="34.9" customHeight="1">
      <c r="B4555" s="3">
        <v>4534</v>
      </c>
      <c r="C4555" s="2" t="s">
        <v>4172</v>
      </c>
      <c r="D4555" s="62" t="s">
        <v>9605</v>
      </c>
      <c r="E4555" s="6">
        <v>268</v>
      </c>
      <c r="F4555" s="7">
        <f>Books[[#This Row],[قیمت نهایی]]*100/80</f>
        <v>2050000</v>
      </c>
      <c r="G4555" s="8">
        <v>0.2</v>
      </c>
      <c r="H4555" s="9">
        <f>Books[[#This Row],[تعداد صفحه]]*5000+300000</f>
        <v>1640000</v>
      </c>
      <c r="I4555" s="23">
        <v>2017</v>
      </c>
      <c r="J4555" s="19" t="s">
        <v>15580</v>
      </c>
      <c r="K4555" s="20" t="s">
        <v>16576</v>
      </c>
      <c r="L4555" s="21" t="s">
        <v>17155</v>
      </c>
    </row>
    <row r="4556" spans="2:12" ht="34.9" customHeight="1">
      <c r="B4556" s="3">
        <v>4535</v>
      </c>
      <c r="C4556" s="2" t="s">
        <v>4173</v>
      </c>
      <c r="D4556" s="62" t="s">
        <v>9606</v>
      </c>
      <c r="E4556" s="6" t="s">
        <v>10735</v>
      </c>
      <c r="F4556" s="7">
        <f>Books[[#This Row],[قیمت نهایی]]*100/80</f>
        <v>2056250</v>
      </c>
      <c r="G4556" s="8">
        <v>0.2</v>
      </c>
      <c r="H4556" s="9">
        <f>Books[[#This Row],[تعداد صفحه]]*5000+300000</f>
        <v>1645000</v>
      </c>
      <c r="I4556" s="23">
        <v>2017</v>
      </c>
      <c r="J4556" s="19" t="s">
        <v>15581</v>
      </c>
      <c r="K4556" s="20" t="s">
        <v>16626</v>
      </c>
      <c r="L4556" s="21" t="s">
        <v>17155</v>
      </c>
    </row>
    <row r="4557" spans="2:12" ht="34.9" customHeight="1">
      <c r="B4557" s="3">
        <v>4536</v>
      </c>
      <c r="C4557" s="2" t="s">
        <v>4174</v>
      </c>
      <c r="D4557" s="62" t="s">
        <v>9607</v>
      </c>
      <c r="E4557" s="6" t="s">
        <v>10735</v>
      </c>
      <c r="F4557" s="7">
        <f>Books[[#This Row],[قیمت نهایی]]*100/80</f>
        <v>2056250</v>
      </c>
      <c r="G4557" s="8">
        <v>0.2</v>
      </c>
      <c r="H4557" s="9">
        <f>Books[[#This Row],[تعداد صفحه]]*5000+300000</f>
        <v>1645000</v>
      </c>
      <c r="I4557" s="23">
        <v>2017</v>
      </c>
      <c r="J4557" s="19" t="s">
        <v>15582</v>
      </c>
      <c r="K4557" s="20" t="s">
        <v>16575</v>
      </c>
      <c r="L4557" s="21" t="s">
        <v>17155</v>
      </c>
    </row>
    <row r="4558" spans="2:12" ht="34.9" customHeight="1">
      <c r="B4558" s="3">
        <v>4537</v>
      </c>
      <c r="C4558" s="2" t="s">
        <v>4175</v>
      </c>
      <c r="D4558" s="62" t="s">
        <v>9608</v>
      </c>
      <c r="E4558" s="6" t="s">
        <v>10758</v>
      </c>
      <c r="F4558" s="7">
        <f>Books[[#This Row],[قیمت نهایی]]*100/80</f>
        <v>2062500</v>
      </c>
      <c r="G4558" s="8">
        <v>0.2</v>
      </c>
      <c r="H4558" s="9">
        <f>Books[[#This Row],[تعداد صفحه]]*5000+300000</f>
        <v>1650000</v>
      </c>
      <c r="I4558" s="23">
        <v>2017</v>
      </c>
      <c r="J4558" s="19" t="s">
        <v>15583</v>
      </c>
      <c r="K4558" s="20" t="s">
        <v>16568</v>
      </c>
      <c r="L4558" s="21" t="s">
        <v>17155</v>
      </c>
    </row>
    <row r="4559" spans="2:12" ht="34.9" customHeight="1">
      <c r="B4559" s="3">
        <v>4538</v>
      </c>
      <c r="C4559" s="2" t="s">
        <v>4176</v>
      </c>
      <c r="D4559" s="62" t="s">
        <v>9609</v>
      </c>
      <c r="E4559" s="6" t="s">
        <v>11050</v>
      </c>
      <c r="F4559" s="7">
        <f>Books[[#This Row],[قیمت نهایی]]*100/80</f>
        <v>2068750</v>
      </c>
      <c r="G4559" s="8">
        <v>0.2</v>
      </c>
      <c r="H4559" s="9">
        <f>Books[[#This Row],[تعداد صفحه]]*5000+300000</f>
        <v>1655000</v>
      </c>
      <c r="I4559" s="23">
        <v>2018</v>
      </c>
      <c r="J4559" s="19" t="s">
        <v>15584</v>
      </c>
      <c r="K4559" s="20" t="s">
        <v>16626</v>
      </c>
      <c r="L4559" s="21" t="s">
        <v>17155</v>
      </c>
    </row>
    <row r="4560" spans="2:12" ht="34.9" customHeight="1">
      <c r="B4560" s="3">
        <v>4539</v>
      </c>
      <c r="C4560" s="2" t="s">
        <v>4177</v>
      </c>
      <c r="D4560" s="62" t="s">
        <v>9610</v>
      </c>
      <c r="E4560" s="6" t="s">
        <v>10670</v>
      </c>
      <c r="F4560" s="7">
        <f>Books[[#This Row],[قیمت نهایی]]*100/80</f>
        <v>2075000</v>
      </c>
      <c r="G4560" s="8">
        <v>0.2</v>
      </c>
      <c r="H4560" s="9">
        <f>Books[[#This Row],[تعداد صفحه]]*5000+300000</f>
        <v>1660000</v>
      </c>
      <c r="I4560" s="23">
        <v>2017</v>
      </c>
      <c r="J4560" s="19" t="s">
        <v>15585</v>
      </c>
      <c r="K4560" s="20" t="s">
        <v>16571</v>
      </c>
      <c r="L4560" s="21" t="s">
        <v>17155</v>
      </c>
    </row>
    <row r="4561" spans="2:12" ht="34.9" customHeight="1">
      <c r="B4561" s="3">
        <v>4540</v>
      </c>
      <c r="C4561" s="2" t="s">
        <v>4178</v>
      </c>
      <c r="D4561" s="62" t="s">
        <v>9611</v>
      </c>
      <c r="E4561" s="6" t="s">
        <v>10670</v>
      </c>
      <c r="F4561" s="7">
        <f>Books[[#This Row],[قیمت نهایی]]*100/80</f>
        <v>2075000</v>
      </c>
      <c r="G4561" s="8">
        <v>0.2</v>
      </c>
      <c r="H4561" s="9">
        <f>Books[[#This Row],[تعداد صفحه]]*5000+300000</f>
        <v>1660000</v>
      </c>
      <c r="I4561" s="23">
        <v>2017</v>
      </c>
      <c r="J4561" s="19" t="s">
        <v>15586</v>
      </c>
      <c r="K4561" s="20" t="s">
        <v>16571</v>
      </c>
      <c r="L4561" s="21" t="s">
        <v>17155</v>
      </c>
    </row>
    <row r="4562" spans="2:12" ht="34.9" customHeight="1">
      <c r="B4562" s="3">
        <v>4541</v>
      </c>
      <c r="C4562" s="2" t="s">
        <v>4179</v>
      </c>
      <c r="D4562" s="62" t="s">
        <v>9612</v>
      </c>
      <c r="E4562" s="6" t="s">
        <v>10670</v>
      </c>
      <c r="F4562" s="7">
        <f>Books[[#This Row],[قیمت نهایی]]*100/80</f>
        <v>2075000</v>
      </c>
      <c r="G4562" s="8">
        <v>0.2</v>
      </c>
      <c r="H4562" s="9">
        <f>Books[[#This Row],[تعداد صفحه]]*5000+300000</f>
        <v>1660000</v>
      </c>
      <c r="I4562" s="23">
        <v>2017</v>
      </c>
      <c r="J4562" s="19" t="s">
        <v>15587</v>
      </c>
      <c r="K4562" s="20" t="s">
        <v>17065</v>
      </c>
      <c r="L4562" s="21" t="s">
        <v>17155</v>
      </c>
    </row>
    <row r="4563" spans="2:12" ht="34.9" customHeight="1">
      <c r="B4563" s="3">
        <v>4542</v>
      </c>
      <c r="C4563" s="2" t="s">
        <v>4180</v>
      </c>
      <c r="D4563" s="62" t="s">
        <v>9613</v>
      </c>
      <c r="E4563" s="6" t="s">
        <v>10670</v>
      </c>
      <c r="F4563" s="7">
        <f>Books[[#This Row],[قیمت نهایی]]*100/80</f>
        <v>2075000</v>
      </c>
      <c r="G4563" s="8">
        <v>0.2</v>
      </c>
      <c r="H4563" s="9">
        <f>Books[[#This Row],[تعداد صفحه]]*5000+300000</f>
        <v>1660000</v>
      </c>
      <c r="I4563" s="23">
        <v>2017</v>
      </c>
      <c r="J4563" s="19" t="s">
        <v>15588</v>
      </c>
      <c r="K4563" s="20" t="s">
        <v>16810</v>
      </c>
      <c r="L4563" s="21" t="s">
        <v>17155</v>
      </c>
    </row>
    <row r="4564" spans="2:12" ht="34.9" customHeight="1">
      <c r="B4564" s="3">
        <v>4543</v>
      </c>
      <c r="C4564" s="2" t="s">
        <v>17469</v>
      </c>
      <c r="D4564" s="62" t="s">
        <v>9614</v>
      </c>
      <c r="E4564" s="6" t="s">
        <v>10670</v>
      </c>
      <c r="F4564" s="7">
        <f>Books[[#This Row],[قیمت نهایی]]*100/80</f>
        <v>2075000</v>
      </c>
      <c r="G4564" s="8">
        <v>0.2</v>
      </c>
      <c r="H4564" s="9">
        <f>Books[[#This Row],[تعداد صفحه]]*5000+300000</f>
        <v>1660000</v>
      </c>
      <c r="I4564" s="23">
        <v>2017</v>
      </c>
      <c r="J4564" s="19" t="s">
        <v>15589</v>
      </c>
      <c r="K4564" s="20" t="s">
        <v>16657</v>
      </c>
      <c r="L4564" s="21" t="s">
        <v>17155</v>
      </c>
    </row>
    <row r="4565" spans="2:12" ht="34.9" customHeight="1">
      <c r="B4565" s="3">
        <v>4544</v>
      </c>
      <c r="C4565" s="2" t="s">
        <v>4181</v>
      </c>
      <c r="D4565" s="62" t="s">
        <v>9615</v>
      </c>
      <c r="E4565" s="6" t="s">
        <v>10670</v>
      </c>
      <c r="F4565" s="7">
        <f>Books[[#This Row],[قیمت نهایی]]*100/80</f>
        <v>2075000</v>
      </c>
      <c r="G4565" s="8">
        <v>0.2</v>
      </c>
      <c r="H4565" s="9">
        <f>Books[[#This Row],[تعداد صفحه]]*5000+300000</f>
        <v>1660000</v>
      </c>
      <c r="I4565" s="23">
        <v>2017</v>
      </c>
      <c r="J4565" s="19" t="s">
        <v>15590</v>
      </c>
      <c r="K4565" s="20" t="s">
        <v>16673</v>
      </c>
      <c r="L4565" s="21" t="s">
        <v>17155</v>
      </c>
    </row>
    <row r="4566" spans="2:12" ht="34.9" customHeight="1">
      <c r="B4566" s="3">
        <v>4545</v>
      </c>
      <c r="C4566" s="2" t="s">
        <v>4182</v>
      </c>
      <c r="D4566" s="62" t="s">
        <v>9616</v>
      </c>
      <c r="E4566" s="6" t="s">
        <v>10670</v>
      </c>
      <c r="F4566" s="7">
        <f>Books[[#This Row],[قیمت نهایی]]*100/80</f>
        <v>2075000</v>
      </c>
      <c r="G4566" s="8">
        <v>0.2</v>
      </c>
      <c r="H4566" s="9">
        <f>Books[[#This Row],[تعداد صفحه]]*5000+300000</f>
        <v>1660000</v>
      </c>
      <c r="I4566" s="23">
        <v>2017</v>
      </c>
      <c r="J4566" s="19" t="s">
        <v>15591</v>
      </c>
      <c r="K4566" s="20" t="s">
        <v>16594</v>
      </c>
      <c r="L4566" s="21" t="s">
        <v>17155</v>
      </c>
    </row>
    <row r="4567" spans="2:12" ht="34.9" customHeight="1">
      <c r="B4567" s="3">
        <v>4546</v>
      </c>
      <c r="C4567" s="2" t="s">
        <v>4183</v>
      </c>
      <c r="D4567" s="62" t="s">
        <v>9617</v>
      </c>
      <c r="E4567" s="6" t="s">
        <v>10670</v>
      </c>
      <c r="F4567" s="7">
        <f>Books[[#This Row],[قیمت نهایی]]*100/80</f>
        <v>2075000</v>
      </c>
      <c r="G4567" s="8">
        <v>0.2</v>
      </c>
      <c r="H4567" s="9">
        <f>Books[[#This Row],[تعداد صفحه]]*5000+300000</f>
        <v>1660000</v>
      </c>
      <c r="I4567" s="23">
        <v>2017</v>
      </c>
      <c r="J4567" s="19" t="s">
        <v>15592</v>
      </c>
      <c r="K4567" s="20" t="s">
        <v>16725</v>
      </c>
      <c r="L4567" s="21" t="s">
        <v>17155</v>
      </c>
    </row>
    <row r="4568" spans="2:12" ht="34.9" customHeight="1">
      <c r="B4568" s="3">
        <v>4547</v>
      </c>
      <c r="C4568" s="2" t="s">
        <v>4184</v>
      </c>
      <c r="D4568" s="62" t="s">
        <v>9618</v>
      </c>
      <c r="E4568" s="6" t="s">
        <v>10670</v>
      </c>
      <c r="F4568" s="7">
        <f>Books[[#This Row],[قیمت نهایی]]*100/80</f>
        <v>2075000</v>
      </c>
      <c r="G4568" s="8">
        <v>0.2</v>
      </c>
      <c r="H4568" s="9">
        <f>Books[[#This Row],[تعداد صفحه]]*5000+300000</f>
        <v>1660000</v>
      </c>
      <c r="I4568" s="23">
        <v>2017</v>
      </c>
      <c r="J4568" s="19" t="s">
        <v>15593</v>
      </c>
      <c r="K4568" s="20" t="s">
        <v>16568</v>
      </c>
      <c r="L4568" s="21" t="s">
        <v>17155</v>
      </c>
    </row>
    <row r="4569" spans="2:12" ht="34.9" customHeight="1">
      <c r="B4569" s="3">
        <v>4548</v>
      </c>
      <c r="C4569" s="2" t="s">
        <v>4185</v>
      </c>
      <c r="D4569" s="62" t="s">
        <v>9619</v>
      </c>
      <c r="E4569" s="6" t="s">
        <v>10670</v>
      </c>
      <c r="F4569" s="7">
        <f>Books[[#This Row],[قیمت نهایی]]*100/80</f>
        <v>2075000</v>
      </c>
      <c r="G4569" s="8">
        <v>0.2</v>
      </c>
      <c r="H4569" s="9">
        <f>Books[[#This Row],[تعداد صفحه]]*5000+300000</f>
        <v>1660000</v>
      </c>
      <c r="I4569" s="23">
        <v>2017</v>
      </c>
      <c r="J4569" s="19" t="s">
        <v>13248</v>
      </c>
      <c r="K4569" s="20" t="s">
        <v>16891</v>
      </c>
      <c r="L4569" s="21" t="s">
        <v>17155</v>
      </c>
    </row>
    <row r="4570" spans="2:12" ht="34.9" customHeight="1">
      <c r="B4570" s="3">
        <v>4549</v>
      </c>
      <c r="C4570" s="2" t="s">
        <v>4186</v>
      </c>
      <c r="D4570" s="62" t="s">
        <v>9620</v>
      </c>
      <c r="E4570" s="6">
        <v>272</v>
      </c>
      <c r="F4570" s="7">
        <f>Books[[#This Row],[قیمت نهایی]]*100/80</f>
        <v>2075000</v>
      </c>
      <c r="G4570" s="8">
        <v>0.2</v>
      </c>
      <c r="H4570" s="9">
        <f>Books[[#This Row],[تعداد صفحه]]*5000+300000</f>
        <v>1660000</v>
      </c>
      <c r="I4570" s="23">
        <v>2017</v>
      </c>
      <c r="J4570" s="19" t="s">
        <v>15594</v>
      </c>
      <c r="K4570" s="20" t="s">
        <v>16915</v>
      </c>
      <c r="L4570" s="21" t="s">
        <v>17155</v>
      </c>
    </row>
    <row r="4571" spans="2:12" ht="34.9" customHeight="1">
      <c r="B4571" s="3">
        <v>4550</v>
      </c>
      <c r="C4571" s="2" t="s">
        <v>17470</v>
      </c>
      <c r="D4571" s="62" t="s">
        <v>9621</v>
      </c>
      <c r="E4571" s="6" t="s">
        <v>10908</v>
      </c>
      <c r="F4571" s="7">
        <f>Books[[#This Row],[قیمت نهایی]]*100/80</f>
        <v>2081250</v>
      </c>
      <c r="G4571" s="8">
        <v>0.2</v>
      </c>
      <c r="H4571" s="9">
        <f>Books[[#This Row],[تعداد صفحه]]*5000+300000</f>
        <v>1665000</v>
      </c>
      <c r="I4571" s="23">
        <v>2017</v>
      </c>
      <c r="J4571" s="19" t="s">
        <v>15595</v>
      </c>
      <c r="K4571" s="20" t="s">
        <v>16580</v>
      </c>
      <c r="L4571" s="21" t="s">
        <v>17155</v>
      </c>
    </row>
    <row r="4572" spans="2:12" ht="34.9" customHeight="1">
      <c r="B4572" s="3">
        <v>4551</v>
      </c>
      <c r="C4572" s="2" t="s">
        <v>4187</v>
      </c>
      <c r="D4572" s="62" t="s">
        <v>9622</v>
      </c>
      <c r="E4572" s="6" t="s">
        <v>10908</v>
      </c>
      <c r="F4572" s="7">
        <f>Books[[#This Row],[قیمت نهایی]]*100/80</f>
        <v>2081250</v>
      </c>
      <c r="G4572" s="8">
        <v>0.2</v>
      </c>
      <c r="H4572" s="9">
        <f>Books[[#This Row],[تعداد صفحه]]*5000+300000</f>
        <v>1665000</v>
      </c>
      <c r="I4572" s="23">
        <v>2017</v>
      </c>
      <c r="J4572" s="19" t="s">
        <v>15596</v>
      </c>
      <c r="K4572" s="20" t="s">
        <v>16568</v>
      </c>
      <c r="L4572" s="21" t="s">
        <v>17155</v>
      </c>
    </row>
    <row r="4573" spans="2:12" ht="34.9" customHeight="1">
      <c r="B4573" s="3">
        <v>4552</v>
      </c>
      <c r="C4573" s="2" t="s">
        <v>4188</v>
      </c>
      <c r="D4573" s="62" t="s">
        <v>9623</v>
      </c>
      <c r="E4573" s="6" t="s">
        <v>10908</v>
      </c>
      <c r="F4573" s="7">
        <f>Books[[#This Row],[قیمت نهایی]]*100/80</f>
        <v>2081250</v>
      </c>
      <c r="G4573" s="8">
        <v>0.2</v>
      </c>
      <c r="H4573" s="9">
        <f>Books[[#This Row],[تعداد صفحه]]*5000+300000</f>
        <v>1665000</v>
      </c>
      <c r="I4573" s="23">
        <v>2017</v>
      </c>
      <c r="J4573" s="19" t="s">
        <v>13248</v>
      </c>
      <c r="K4573" s="20" t="s">
        <v>16891</v>
      </c>
      <c r="L4573" s="21" t="s">
        <v>17155</v>
      </c>
    </row>
    <row r="4574" spans="2:12" ht="34.9" customHeight="1">
      <c r="B4574" s="3">
        <v>4553</v>
      </c>
      <c r="C4574" s="2" t="s">
        <v>17471</v>
      </c>
      <c r="D4574" s="62" t="s">
        <v>9624</v>
      </c>
      <c r="E4574" s="6" t="s">
        <v>11051</v>
      </c>
      <c r="F4574" s="7">
        <f>Books[[#This Row],[قیمت نهایی]]*100/80</f>
        <v>2087500</v>
      </c>
      <c r="G4574" s="8">
        <v>0.2</v>
      </c>
      <c r="H4574" s="9">
        <f>Books[[#This Row],[تعداد صفحه]]*5000+300000</f>
        <v>1670000</v>
      </c>
      <c r="I4574" s="23">
        <v>2018</v>
      </c>
      <c r="J4574" s="19" t="s">
        <v>15597</v>
      </c>
      <c r="K4574" s="20" t="s">
        <v>16562</v>
      </c>
      <c r="L4574" s="21" t="s">
        <v>17155</v>
      </c>
    </row>
    <row r="4575" spans="2:12" ht="34.9" customHeight="1">
      <c r="B4575" s="3">
        <v>4554</v>
      </c>
      <c r="C4575" s="2" t="s">
        <v>4189</v>
      </c>
      <c r="D4575" s="62" t="s">
        <v>9625</v>
      </c>
      <c r="E4575" s="6" t="s">
        <v>11051</v>
      </c>
      <c r="F4575" s="7">
        <f>Books[[#This Row],[قیمت نهایی]]*100/80</f>
        <v>2087500</v>
      </c>
      <c r="G4575" s="8">
        <v>0.2</v>
      </c>
      <c r="H4575" s="9">
        <f>Books[[#This Row],[تعداد صفحه]]*5000+300000</f>
        <v>1670000</v>
      </c>
      <c r="I4575" s="23">
        <v>2018</v>
      </c>
      <c r="J4575" s="19" t="s">
        <v>15598</v>
      </c>
      <c r="K4575" s="20" t="s">
        <v>16568</v>
      </c>
      <c r="L4575" s="21" t="s">
        <v>17155</v>
      </c>
    </row>
    <row r="4576" spans="2:12" ht="34.9" customHeight="1">
      <c r="B4576" s="3">
        <v>4555</v>
      </c>
      <c r="C4576" s="2" t="s">
        <v>17472</v>
      </c>
      <c r="D4576" s="62" t="s">
        <v>9626</v>
      </c>
      <c r="E4576" s="6" t="s">
        <v>10671</v>
      </c>
      <c r="F4576" s="7">
        <f>Books[[#This Row],[قیمت نهایی]]*100/80</f>
        <v>2093750</v>
      </c>
      <c r="G4576" s="8">
        <v>0.2</v>
      </c>
      <c r="H4576" s="9">
        <f>Books[[#This Row],[تعداد صفحه]]*5000+300000</f>
        <v>1675000</v>
      </c>
      <c r="I4576" s="23">
        <v>2017</v>
      </c>
      <c r="J4576" s="19" t="s">
        <v>15599</v>
      </c>
      <c r="K4576" s="20" t="s">
        <v>16577</v>
      </c>
      <c r="L4576" s="21" t="s">
        <v>17155</v>
      </c>
    </row>
    <row r="4577" spans="2:12" ht="34.9" customHeight="1">
      <c r="B4577" s="3">
        <v>4556</v>
      </c>
      <c r="C4577" s="2" t="s">
        <v>4190</v>
      </c>
      <c r="D4577" s="62" t="s">
        <v>9627</v>
      </c>
      <c r="E4577" s="6" t="s">
        <v>10672</v>
      </c>
      <c r="F4577" s="7">
        <f>Books[[#This Row],[قیمت نهایی]]*100/80</f>
        <v>2100000</v>
      </c>
      <c r="G4577" s="8">
        <v>0.2</v>
      </c>
      <c r="H4577" s="9">
        <f>Books[[#This Row],[تعداد صفحه]]*5000+300000</f>
        <v>1680000</v>
      </c>
      <c r="I4577" s="23">
        <v>2017</v>
      </c>
      <c r="J4577" s="19" t="s">
        <v>15600</v>
      </c>
      <c r="K4577" s="20" t="s">
        <v>16568</v>
      </c>
      <c r="L4577" s="21" t="s">
        <v>17155</v>
      </c>
    </row>
    <row r="4578" spans="2:12" ht="34.9" customHeight="1">
      <c r="B4578" s="3">
        <v>4557</v>
      </c>
      <c r="C4578" s="2" t="s">
        <v>4191</v>
      </c>
      <c r="D4578" s="62" t="s">
        <v>9628</v>
      </c>
      <c r="E4578" s="6" t="s">
        <v>10672</v>
      </c>
      <c r="F4578" s="7">
        <f>Books[[#This Row],[قیمت نهایی]]*100/80</f>
        <v>2100000</v>
      </c>
      <c r="G4578" s="8">
        <v>0.2</v>
      </c>
      <c r="H4578" s="9">
        <f>Books[[#This Row],[تعداد صفحه]]*5000+300000</f>
        <v>1680000</v>
      </c>
      <c r="I4578" s="23">
        <v>2017</v>
      </c>
      <c r="J4578" s="19" t="s">
        <v>15601</v>
      </c>
      <c r="K4578" s="20" t="s">
        <v>16568</v>
      </c>
      <c r="L4578" s="21" t="s">
        <v>17155</v>
      </c>
    </row>
    <row r="4579" spans="2:12" ht="34.9" customHeight="1">
      <c r="B4579" s="3">
        <v>4558</v>
      </c>
      <c r="C4579" s="2" t="s">
        <v>4192</v>
      </c>
      <c r="D4579" s="62" t="s">
        <v>9629</v>
      </c>
      <c r="E4579" s="6" t="s">
        <v>10909</v>
      </c>
      <c r="F4579" s="7">
        <f>Books[[#This Row],[قیمت نهایی]]*100/80</f>
        <v>2112500</v>
      </c>
      <c r="G4579" s="8">
        <v>0.2</v>
      </c>
      <c r="H4579" s="9">
        <f>Books[[#This Row],[تعداد صفحه]]*5000+300000</f>
        <v>1690000</v>
      </c>
      <c r="I4579" s="23">
        <v>2017</v>
      </c>
      <c r="J4579" s="19" t="s">
        <v>15602</v>
      </c>
      <c r="K4579" s="20" t="s">
        <v>16657</v>
      </c>
      <c r="L4579" s="21" t="s">
        <v>17155</v>
      </c>
    </row>
    <row r="4580" spans="2:12" ht="34.9" customHeight="1">
      <c r="B4580" s="3">
        <v>4559</v>
      </c>
      <c r="C4580" s="2" t="s">
        <v>4193</v>
      </c>
      <c r="D4580" s="62" t="s">
        <v>9630</v>
      </c>
      <c r="E4580" s="6" t="s">
        <v>10909</v>
      </c>
      <c r="F4580" s="7">
        <f>Books[[#This Row],[قیمت نهایی]]*100/80</f>
        <v>2112500</v>
      </c>
      <c r="G4580" s="8">
        <v>0.2</v>
      </c>
      <c r="H4580" s="9">
        <f>Books[[#This Row],[تعداد صفحه]]*5000+300000</f>
        <v>1690000</v>
      </c>
      <c r="I4580" s="23">
        <v>2017</v>
      </c>
      <c r="J4580" s="19" t="s">
        <v>15603</v>
      </c>
      <c r="K4580" s="20" t="s">
        <v>16915</v>
      </c>
      <c r="L4580" s="21" t="s">
        <v>17155</v>
      </c>
    </row>
    <row r="4581" spans="2:12" ht="34.9" customHeight="1">
      <c r="B4581" s="3">
        <v>4560</v>
      </c>
      <c r="C4581" s="2" t="s">
        <v>4194</v>
      </c>
      <c r="D4581" s="62" t="s">
        <v>9631</v>
      </c>
      <c r="E4581" s="6" t="s">
        <v>10909</v>
      </c>
      <c r="F4581" s="7">
        <f>Books[[#This Row],[قیمت نهایی]]*100/80</f>
        <v>2112500</v>
      </c>
      <c r="G4581" s="8">
        <v>0.2</v>
      </c>
      <c r="H4581" s="9">
        <f>Books[[#This Row],[تعداد صفحه]]*5000+300000</f>
        <v>1690000</v>
      </c>
      <c r="I4581" s="23">
        <v>2017</v>
      </c>
      <c r="J4581" s="19" t="s">
        <v>15604</v>
      </c>
      <c r="K4581" s="20" t="s">
        <v>16568</v>
      </c>
      <c r="L4581" s="21" t="s">
        <v>17155</v>
      </c>
    </row>
    <row r="4582" spans="2:12" ht="34.9" customHeight="1">
      <c r="B4582" s="3">
        <v>4561</v>
      </c>
      <c r="C4582" s="2" t="s">
        <v>4195</v>
      </c>
      <c r="D4582" s="62" t="s">
        <v>9632</v>
      </c>
      <c r="E4582" s="6" t="s">
        <v>11214</v>
      </c>
      <c r="F4582" s="7">
        <f>Books[[#This Row],[قیمت نهایی]]*100/80</f>
        <v>2118750</v>
      </c>
      <c r="G4582" s="8">
        <v>0.2</v>
      </c>
      <c r="H4582" s="9">
        <f>Books[[#This Row],[تعداد صفحه]]*5000+300000</f>
        <v>1695000</v>
      </c>
      <c r="I4582" s="23">
        <v>2017</v>
      </c>
      <c r="J4582" s="19" t="s">
        <v>15605</v>
      </c>
      <c r="K4582" s="20" t="s">
        <v>16626</v>
      </c>
      <c r="L4582" s="21" t="s">
        <v>17155</v>
      </c>
    </row>
    <row r="4583" spans="2:12" ht="34.9" customHeight="1">
      <c r="B4583" s="3">
        <v>4562</v>
      </c>
      <c r="C4583" s="2" t="s">
        <v>4196</v>
      </c>
      <c r="D4583" s="62" t="s">
        <v>9633</v>
      </c>
      <c r="E4583" s="6">
        <v>279</v>
      </c>
      <c r="F4583" s="7">
        <f>Books[[#This Row],[قیمت نهایی]]*100/80</f>
        <v>2118750</v>
      </c>
      <c r="G4583" s="8">
        <v>0.2</v>
      </c>
      <c r="H4583" s="9">
        <f>Books[[#This Row],[تعداد صفحه]]*5000+300000</f>
        <v>1695000</v>
      </c>
      <c r="I4583" s="23">
        <v>2017</v>
      </c>
      <c r="J4583" s="19" t="s">
        <v>15606</v>
      </c>
      <c r="K4583" s="20" t="s">
        <v>16568</v>
      </c>
      <c r="L4583" s="21" t="s">
        <v>17155</v>
      </c>
    </row>
    <row r="4584" spans="2:12" ht="34.9" customHeight="1">
      <c r="B4584" s="3">
        <v>4563</v>
      </c>
      <c r="C4584" s="2" t="s">
        <v>4197</v>
      </c>
      <c r="D4584" s="62" t="s">
        <v>9634</v>
      </c>
      <c r="E4584" s="6" t="s">
        <v>10673</v>
      </c>
      <c r="F4584" s="7">
        <f>Books[[#This Row],[قیمت نهایی]]*100/80</f>
        <v>2125000</v>
      </c>
      <c r="G4584" s="8">
        <v>0.2</v>
      </c>
      <c r="H4584" s="9">
        <f>Books[[#This Row],[تعداد صفحه]]*5000+300000</f>
        <v>1700000</v>
      </c>
      <c r="I4584" s="23">
        <v>2018</v>
      </c>
      <c r="J4584" s="19" t="s">
        <v>15607</v>
      </c>
      <c r="K4584" s="20" t="s">
        <v>16571</v>
      </c>
      <c r="L4584" s="21" t="s">
        <v>17155</v>
      </c>
    </row>
    <row r="4585" spans="2:12" ht="34.9" customHeight="1">
      <c r="B4585" s="3">
        <v>4564</v>
      </c>
      <c r="C4585" s="2" t="s">
        <v>4198</v>
      </c>
      <c r="D4585" s="62" t="s">
        <v>9635</v>
      </c>
      <c r="E4585" s="6" t="s">
        <v>10673</v>
      </c>
      <c r="F4585" s="7">
        <f>Books[[#This Row],[قیمت نهایی]]*100/80</f>
        <v>2125000</v>
      </c>
      <c r="G4585" s="8">
        <v>0.2</v>
      </c>
      <c r="H4585" s="9">
        <f>Books[[#This Row],[تعداد صفحه]]*5000+300000</f>
        <v>1700000</v>
      </c>
      <c r="I4585" s="23">
        <v>2017</v>
      </c>
      <c r="J4585" s="19" t="s">
        <v>15608</v>
      </c>
      <c r="K4585" s="20" t="s">
        <v>16626</v>
      </c>
      <c r="L4585" s="21" t="s">
        <v>17155</v>
      </c>
    </row>
    <row r="4586" spans="2:12" ht="34.9" customHeight="1">
      <c r="B4586" s="3">
        <v>4565</v>
      </c>
      <c r="C4586" s="2" t="s">
        <v>4199</v>
      </c>
      <c r="D4586" s="62" t="s">
        <v>9636</v>
      </c>
      <c r="E4586" s="6" t="s">
        <v>10673</v>
      </c>
      <c r="F4586" s="7">
        <f>Books[[#This Row],[قیمت نهایی]]*100/80</f>
        <v>2125000</v>
      </c>
      <c r="G4586" s="8">
        <v>0.2</v>
      </c>
      <c r="H4586" s="9">
        <f>Books[[#This Row],[تعداد صفحه]]*5000+300000</f>
        <v>1700000</v>
      </c>
      <c r="I4586" s="23">
        <v>2017</v>
      </c>
      <c r="J4586" s="19" t="s">
        <v>15609</v>
      </c>
      <c r="K4586" s="20" t="s">
        <v>16942</v>
      </c>
      <c r="L4586" s="21" t="s">
        <v>17155</v>
      </c>
    </row>
    <row r="4587" spans="2:12" ht="34.9" customHeight="1">
      <c r="B4587" s="3">
        <v>4566</v>
      </c>
      <c r="C4587" s="2" t="s">
        <v>4200</v>
      </c>
      <c r="D4587" s="62" t="s">
        <v>9637</v>
      </c>
      <c r="E4587" s="6" t="s">
        <v>10875</v>
      </c>
      <c r="F4587" s="7">
        <f>Books[[#This Row],[قیمت نهایی]]*100/80</f>
        <v>2131250</v>
      </c>
      <c r="G4587" s="8">
        <v>0.2</v>
      </c>
      <c r="H4587" s="9">
        <f>Books[[#This Row],[تعداد صفحه]]*5000+300000</f>
        <v>1705000</v>
      </c>
      <c r="I4587" s="23">
        <v>2017</v>
      </c>
      <c r="J4587" s="19" t="s">
        <v>15610</v>
      </c>
      <c r="K4587" s="20" t="s">
        <v>16568</v>
      </c>
      <c r="L4587" s="21" t="s">
        <v>17155</v>
      </c>
    </row>
    <row r="4588" spans="2:12" ht="34.9" customHeight="1">
      <c r="B4588" s="3">
        <v>4567</v>
      </c>
      <c r="C4588" s="2" t="s">
        <v>4201</v>
      </c>
      <c r="D4588" s="62" t="s">
        <v>9638</v>
      </c>
      <c r="E4588" s="6" t="s">
        <v>10875</v>
      </c>
      <c r="F4588" s="7">
        <f>Books[[#This Row],[قیمت نهایی]]*100/80</f>
        <v>2131250</v>
      </c>
      <c r="G4588" s="8">
        <v>0.2</v>
      </c>
      <c r="H4588" s="9">
        <f>Books[[#This Row],[تعداد صفحه]]*5000+300000</f>
        <v>1705000</v>
      </c>
      <c r="I4588" s="23">
        <v>2017</v>
      </c>
      <c r="J4588" s="19" t="s">
        <v>15611</v>
      </c>
      <c r="K4588" s="20" t="s">
        <v>16568</v>
      </c>
      <c r="L4588" s="21" t="s">
        <v>17155</v>
      </c>
    </row>
    <row r="4589" spans="2:12" ht="34.9" customHeight="1">
      <c r="B4589" s="3">
        <v>4568</v>
      </c>
      <c r="C4589" s="2" t="s">
        <v>4202</v>
      </c>
      <c r="D4589" s="62" t="s">
        <v>9639</v>
      </c>
      <c r="E4589" s="6">
        <v>281</v>
      </c>
      <c r="F4589" s="7">
        <f>Books[[#This Row],[قیمت نهایی]]*100/80</f>
        <v>2131250</v>
      </c>
      <c r="G4589" s="8">
        <v>0.2</v>
      </c>
      <c r="H4589" s="9">
        <f>Books[[#This Row],[تعداد صفحه]]*5000+300000</f>
        <v>1705000</v>
      </c>
      <c r="I4589" s="23">
        <v>2017</v>
      </c>
      <c r="J4589" s="19" t="s">
        <v>15612</v>
      </c>
      <c r="K4589" s="20" t="s">
        <v>16568</v>
      </c>
      <c r="L4589" s="21" t="s">
        <v>17155</v>
      </c>
    </row>
    <row r="4590" spans="2:12" ht="34.9" customHeight="1">
      <c r="B4590" s="3">
        <v>4569</v>
      </c>
      <c r="C4590" s="2" t="s">
        <v>4203</v>
      </c>
      <c r="D4590" s="62" t="s">
        <v>9640</v>
      </c>
      <c r="E4590" s="6">
        <v>282</v>
      </c>
      <c r="F4590" s="7">
        <f>Books[[#This Row],[قیمت نهایی]]*100/80</f>
        <v>2137500</v>
      </c>
      <c r="G4590" s="8">
        <v>0.2</v>
      </c>
      <c r="H4590" s="9">
        <f>Books[[#This Row],[تعداد صفحه]]*5000+300000</f>
        <v>1710000</v>
      </c>
      <c r="I4590" s="23">
        <v>2017</v>
      </c>
      <c r="J4590" s="19" t="s">
        <v>15613</v>
      </c>
      <c r="K4590" s="20" t="s">
        <v>16568</v>
      </c>
      <c r="L4590" s="21" t="s">
        <v>17155</v>
      </c>
    </row>
    <row r="4591" spans="2:12" ht="34.9" customHeight="1">
      <c r="B4591" s="3">
        <v>4570</v>
      </c>
      <c r="C4591" s="2" t="s">
        <v>4204</v>
      </c>
      <c r="D4591" s="62" t="s">
        <v>9641</v>
      </c>
      <c r="E4591" s="6" t="s">
        <v>10821</v>
      </c>
      <c r="F4591" s="7">
        <f>Books[[#This Row],[قیمت نهایی]]*100/80</f>
        <v>2143750</v>
      </c>
      <c r="G4591" s="8">
        <v>0.2</v>
      </c>
      <c r="H4591" s="9">
        <f>Books[[#This Row],[تعداد صفحه]]*5000+300000</f>
        <v>1715000</v>
      </c>
      <c r="I4591" s="23">
        <v>2017</v>
      </c>
      <c r="J4591" s="19" t="s">
        <v>15614</v>
      </c>
      <c r="K4591" s="20" t="s">
        <v>16568</v>
      </c>
      <c r="L4591" s="21" t="s">
        <v>17155</v>
      </c>
    </row>
    <row r="4592" spans="2:12" ht="34.9" customHeight="1">
      <c r="B4592" s="3">
        <v>4571</v>
      </c>
      <c r="C4592" s="2" t="s">
        <v>4205</v>
      </c>
      <c r="D4592" s="62" t="s">
        <v>9642</v>
      </c>
      <c r="E4592" s="6" t="s">
        <v>10876</v>
      </c>
      <c r="F4592" s="7">
        <f>Books[[#This Row],[قیمت نهایی]]*100/80</f>
        <v>2150000</v>
      </c>
      <c r="G4592" s="8">
        <v>0.2</v>
      </c>
      <c r="H4592" s="9">
        <f>Books[[#This Row],[تعداد صفحه]]*5000+300000</f>
        <v>1720000</v>
      </c>
      <c r="I4592" s="23">
        <v>2018</v>
      </c>
      <c r="J4592" s="19" t="s">
        <v>15615</v>
      </c>
      <c r="K4592" s="20" t="s">
        <v>16626</v>
      </c>
      <c r="L4592" s="21" t="s">
        <v>17155</v>
      </c>
    </row>
    <row r="4593" spans="2:12" ht="34.9" customHeight="1">
      <c r="B4593" s="3">
        <v>4572</v>
      </c>
      <c r="C4593" s="2" t="s">
        <v>4206</v>
      </c>
      <c r="D4593" s="62" t="s">
        <v>9643</v>
      </c>
      <c r="E4593" s="6">
        <v>286</v>
      </c>
      <c r="F4593" s="7">
        <f>Books[[#This Row],[قیمت نهایی]]*100/80</f>
        <v>2162500</v>
      </c>
      <c r="G4593" s="8">
        <v>0.2</v>
      </c>
      <c r="H4593" s="9">
        <f>Books[[#This Row],[تعداد صفحه]]*5000+300000</f>
        <v>1730000</v>
      </c>
      <c r="I4593" s="23">
        <v>2017</v>
      </c>
      <c r="J4593" s="19" t="s">
        <v>15616</v>
      </c>
      <c r="K4593" s="20" t="s">
        <v>16672</v>
      </c>
      <c r="L4593" s="21" t="s">
        <v>17155</v>
      </c>
    </row>
    <row r="4594" spans="2:12" ht="34.9" customHeight="1">
      <c r="B4594" s="3">
        <v>4573</v>
      </c>
      <c r="C4594" s="2" t="s">
        <v>4207</v>
      </c>
      <c r="D4594" s="62" t="s">
        <v>9644</v>
      </c>
      <c r="E4594" s="6" t="s">
        <v>10675</v>
      </c>
      <c r="F4594" s="7">
        <f>Books[[#This Row],[قیمت نهایی]]*100/80</f>
        <v>2168750</v>
      </c>
      <c r="G4594" s="8">
        <v>0.2</v>
      </c>
      <c r="H4594" s="9">
        <f>Books[[#This Row],[تعداد صفحه]]*5000+300000</f>
        <v>1735000</v>
      </c>
      <c r="I4594" s="23">
        <v>2017</v>
      </c>
      <c r="J4594" s="19" t="s">
        <v>15617</v>
      </c>
      <c r="K4594" s="20" t="s">
        <v>16580</v>
      </c>
      <c r="L4594" s="21" t="s">
        <v>17155</v>
      </c>
    </row>
    <row r="4595" spans="2:12" ht="34.9" customHeight="1">
      <c r="B4595" s="3">
        <v>4574</v>
      </c>
      <c r="C4595" s="2" t="s">
        <v>4208</v>
      </c>
      <c r="D4595" s="62" t="s">
        <v>9645</v>
      </c>
      <c r="E4595" s="6" t="s">
        <v>10676</v>
      </c>
      <c r="F4595" s="7">
        <f>Books[[#This Row],[قیمت نهایی]]*100/80</f>
        <v>2175000</v>
      </c>
      <c r="G4595" s="8">
        <v>0.2</v>
      </c>
      <c r="H4595" s="9">
        <f>Books[[#This Row],[تعداد صفحه]]*5000+300000</f>
        <v>1740000</v>
      </c>
      <c r="I4595" s="23">
        <v>2017</v>
      </c>
      <c r="J4595" s="19" t="s">
        <v>15618</v>
      </c>
      <c r="K4595" s="20" t="s">
        <v>16571</v>
      </c>
      <c r="L4595" s="21" t="s">
        <v>17155</v>
      </c>
    </row>
    <row r="4596" spans="2:12" ht="34.9" customHeight="1">
      <c r="B4596" s="3">
        <v>4575</v>
      </c>
      <c r="C4596" s="2" t="s">
        <v>4209</v>
      </c>
      <c r="D4596" s="62" t="s">
        <v>9646</v>
      </c>
      <c r="E4596" s="6" t="s">
        <v>10676</v>
      </c>
      <c r="F4596" s="7">
        <f>Books[[#This Row],[قیمت نهایی]]*100/80</f>
        <v>2175000</v>
      </c>
      <c r="G4596" s="8">
        <v>0.2</v>
      </c>
      <c r="H4596" s="9">
        <f>Books[[#This Row],[تعداد صفحه]]*5000+300000</f>
        <v>1740000</v>
      </c>
      <c r="I4596" s="23">
        <v>2017</v>
      </c>
      <c r="J4596" s="19" t="s">
        <v>15619</v>
      </c>
      <c r="K4596" s="20" t="s">
        <v>16571</v>
      </c>
      <c r="L4596" s="21" t="s">
        <v>17155</v>
      </c>
    </row>
    <row r="4597" spans="2:12" ht="34.9" customHeight="1">
      <c r="B4597" s="3">
        <v>4576</v>
      </c>
      <c r="C4597" s="2" t="s">
        <v>4210</v>
      </c>
      <c r="D4597" s="62" t="s">
        <v>9647</v>
      </c>
      <c r="E4597" s="6" t="s">
        <v>10676</v>
      </c>
      <c r="F4597" s="7">
        <f>Books[[#This Row],[قیمت نهایی]]*100/80</f>
        <v>2175000</v>
      </c>
      <c r="G4597" s="8">
        <v>0.2</v>
      </c>
      <c r="H4597" s="9">
        <f>Books[[#This Row],[تعداد صفحه]]*5000+300000</f>
        <v>1740000</v>
      </c>
      <c r="I4597" s="23">
        <v>2018</v>
      </c>
      <c r="J4597" s="19" t="s">
        <v>15620</v>
      </c>
      <c r="K4597" s="20" t="s">
        <v>16571</v>
      </c>
      <c r="L4597" s="21" t="s">
        <v>17155</v>
      </c>
    </row>
    <row r="4598" spans="2:12" ht="34.9" customHeight="1">
      <c r="B4598" s="3">
        <v>4577</v>
      </c>
      <c r="C4598" s="2" t="s">
        <v>4211</v>
      </c>
      <c r="D4598" s="62" t="s">
        <v>9648</v>
      </c>
      <c r="E4598" s="6" t="s">
        <v>10676</v>
      </c>
      <c r="F4598" s="7">
        <f>Books[[#This Row],[قیمت نهایی]]*100/80</f>
        <v>2175000</v>
      </c>
      <c r="G4598" s="8">
        <v>0.2</v>
      </c>
      <c r="H4598" s="9">
        <f>Books[[#This Row],[تعداد صفحه]]*5000+300000</f>
        <v>1740000</v>
      </c>
      <c r="I4598" s="23">
        <v>2017</v>
      </c>
      <c r="J4598" s="19" t="s">
        <v>15621</v>
      </c>
      <c r="K4598" s="20" t="s">
        <v>16571</v>
      </c>
      <c r="L4598" s="21" t="s">
        <v>17155</v>
      </c>
    </row>
    <row r="4599" spans="2:12" ht="34.9" customHeight="1">
      <c r="B4599" s="3">
        <v>4578</v>
      </c>
      <c r="C4599" s="2" t="s">
        <v>4212</v>
      </c>
      <c r="D4599" s="62" t="s">
        <v>9649</v>
      </c>
      <c r="E4599" s="6" t="s">
        <v>10676</v>
      </c>
      <c r="F4599" s="7">
        <f>Books[[#This Row],[قیمت نهایی]]*100/80</f>
        <v>2175000</v>
      </c>
      <c r="G4599" s="8">
        <v>0.2</v>
      </c>
      <c r="H4599" s="9">
        <f>Books[[#This Row],[تعداد صفحه]]*5000+300000</f>
        <v>1740000</v>
      </c>
      <c r="I4599" s="23">
        <v>2018</v>
      </c>
      <c r="J4599" s="19" t="s">
        <v>15622</v>
      </c>
      <c r="K4599" s="20" t="s">
        <v>16571</v>
      </c>
      <c r="L4599" s="21" t="s">
        <v>17155</v>
      </c>
    </row>
    <row r="4600" spans="2:12" ht="34.9" customHeight="1">
      <c r="B4600" s="3">
        <v>4579</v>
      </c>
      <c r="C4600" s="2" t="s">
        <v>4213</v>
      </c>
      <c r="D4600" s="62" t="s">
        <v>9650</v>
      </c>
      <c r="E4600" s="6" t="s">
        <v>10676</v>
      </c>
      <c r="F4600" s="7">
        <f>Books[[#This Row],[قیمت نهایی]]*100/80</f>
        <v>2175000</v>
      </c>
      <c r="G4600" s="8">
        <v>0.2</v>
      </c>
      <c r="H4600" s="9">
        <f>Books[[#This Row],[تعداد صفحه]]*5000+300000</f>
        <v>1740000</v>
      </c>
      <c r="I4600" s="23">
        <v>2017</v>
      </c>
      <c r="J4600" s="19" t="s">
        <v>15623</v>
      </c>
      <c r="K4600" s="20" t="s">
        <v>16643</v>
      </c>
      <c r="L4600" s="21" t="s">
        <v>17155</v>
      </c>
    </row>
    <row r="4601" spans="2:12" ht="34.9" customHeight="1">
      <c r="B4601" s="3">
        <v>4580</v>
      </c>
      <c r="C4601" s="2" t="s">
        <v>4214</v>
      </c>
      <c r="D4601" s="62" t="s">
        <v>9651</v>
      </c>
      <c r="E4601" s="6" t="s">
        <v>10676</v>
      </c>
      <c r="F4601" s="7">
        <f>Books[[#This Row],[قیمت نهایی]]*100/80</f>
        <v>2175000</v>
      </c>
      <c r="G4601" s="8">
        <v>0.2</v>
      </c>
      <c r="H4601" s="9">
        <f>Books[[#This Row],[تعداد صفحه]]*5000+300000</f>
        <v>1740000</v>
      </c>
      <c r="I4601" s="23">
        <v>2018</v>
      </c>
      <c r="J4601" s="19" t="s">
        <v>15624</v>
      </c>
      <c r="K4601" s="20" t="s">
        <v>16643</v>
      </c>
      <c r="L4601" s="21" t="s">
        <v>17155</v>
      </c>
    </row>
    <row r="4602" spans="2:12" ht="34.9" customHeight="1">
      <c r="B4602" s="3">
        <v>4581</v>
      </c>
      <c r="C4602" s="2" t="s">
        <v>4215</v>
      </c>
      <c r="D4602" s="62" t="s">
        <v>9652</v>
      </c>
      <c r="E4602" s="6" t="s">
        <v>10676</v>
      </c>
      <c r="F4602" s="7">
        <f>Books[[#This Row],[قیمت نهایی]]*100/80</f>
        <v>2175000</v>
      </c>
      <c r="G4602" s="8">
        <v>0.2</v>
      </c>
      <c r="H4602" s="9">
        <f>Books[[#This Row],[تعداد صفحه]]*5000+300000</f>
        <v>1740000</v>
      </c>
      <c r="I4602" s="23">
        <v>2017</v>
      </c>
      <c r="J4602" s="19" t="s">
        <v>15625</v>
      </c>
      <c r="K4602" s="20" t="s">
        <v>16810</v>
      </c>
      <c r="L4602" s="21" t="s">
        <v>17155</v>
      </c>
    </row>
    <row r="4603" spans="2:12" ht="34.9" customHeight="1">
      <c r="B4603" s="3">
        <v>4582</v>
      </c>
      <c r="C4603" s="2" t="s">
        <v>4216</v>
      </c>
      <c r="D4603" s="62" t="s">
        <v>9653</v>
      </c>
      <c r="E4603" s="6" t="s">
        <v>10676</v>
      </c>
      <c r="F4603" s="7">
        <f>Books[[#This Row],[قیمت نهایی]]*100/80</f>
        <v>2175000</v>
      </c>
      <c r="G4603" s="8">
        <v>0.2</v>
      </c>
      <c r="H4603" s="9">
        <f>Books[[#This Row],[تعداد صفحه]]*5000+300000</f>
        <v>1740000</v>
      </c>
      <c r="I4603" s="23">
        <v>2017</v>
      </c>
      <c r="J4603" s="19" t="s">
        <v>15626</v>
      </c>
      <c r="K4603" s="20" t="s">
        <v>17066</v>
      </c>
      <c r="L4603" s="21" t="s">
        <v>17155</v>
      </c>
    </row>
    <row r="4604" spans="2:12" ht="34.9" customHeight="1">
      <c r="B4604" s="3">
        <v>4583</v>
      </c>
      <c r="C4604" s="2" t="s">
        <v>4217</v>
      </c>
      <c r="D4604" s="62" t="s">
        <v>9654</v>
      </c>
      <c r="E4604" s="6" t="s">
        <v>10676</v>
      </c>
      <c r="F4604" s="7">
        <f>Books[[#This Row],[قیمت نهایی]]*100/80</f>
        <v>2175000</v>
      </c>
      <c r="G4604" s="8">
        <v>0.2</v>
      </c>
      <c r="H4604" s="9">
        <f>Books[[#This Row],[تعداد صفحه]]*5000+300000</f>
        <v>1740000</v>
      </c>
      <c r="I4604" s="23">
        <v>2017</v>
      </c>
      <c r="J4604" s="19" t="s">
        <v>15627</v>
      </c>
      <c r="K4604" s="20" t="s">
        <v>16584</v>
      </c>
      <c r="L4604" s="21" t="s">
        <v>17155</v>
      </c>
    </row>
    <row r="4605" spans="2:12" ht="34.9" customHeight="1">
      <c r="B4605" s="3">
        <v>4584</v>
      </c>
      <c r="C4605" s="2" t="s">
        <v>4218</v>
      </c>
      <c r="D4605" s="62" t="s">
        <v>9655</v>
      </c>
      <c r="E4605" s="6" t="s">
        <v>10676</v>
      </c>
      <c r="F4605" s="7">
        <f>Books[[#This Row],[قیمت نهایی]]*100/80</f>
        <v>2175000</v>
      </c>
      <c r="G4605" s="8">
        <v>0.2</v>
      </c>
      <c r="H4605" s="9">
        <f>Books[[#This Row],[تعداد صفحه]]*5000+300000</f>
        <v>1740000</v>
      </c>
      <c r="I4605" s="23">
        <v>2017</v>
      </c>
      <c r="J4605" s="19" t="s">
        <v>15628</v>
      </c>
      <c r="K4605" s="20" t="s">
        <v>16584</v>
      </c>
      <c r="L4605" s="21" t="s">
        <v>17155</v>
      </c>
    </row>
    <row r="4606" spans="2:12" ht="34.9" customHeight="1">
      <c r="B4606" s="3">
        <v>4585</v>
      </c>
      <c r="C4606" s="2" t="s">
        <v>4219</v>
      </c>
      <c r="D4606" s="62" t="s">
        <v>9656</v>
      </c>
      <c r="E4606" s="6" t="s">
        <v>10676</v>
      </c>
      <c r="F4606" s="7">
        <f>Books[[#This Row],[قیمت نهایی]]*100/80</f>
        <v>2175000</v>
      </c>
      <c r="G4606" s="8">
        <v>0.2</v>
      </c>
      <c r="H4606" s="9">
        <f>Books[[#This Row],[تعداد صفحه]]*5000+300000</f>
        <v>1740000</v>
      </c>
      <c r="I4606" s="23">
        <v>2017</v>
      </c>
      <c r="J4606" s="19" t="s">
        <v>15629</v>
      </c>
      <c r="K4606" s="20" t="s">
        <v>16584</v>
      </c>
      <c r="L4606" s="21" t="s">
        <v>17155</v>
      </c>
    </row>
    <row r="4607" spans="2:12" ht="34.9" customHeight="1">
      <c r="B4607" s="3">
        <v>4586</v>
      </c>
      <c r="C4607" s="2" t="s">
        <v>17473</v>
      </c>
      <c r="D4607" s="62" t="s">
        <v>9657</v>
      </c>
      <c r="E4607" s="6" t="s">
        <v>10676</v>
      </c>
      <c r="F4607" s="7">
        <f>Books[[#This Row],[قیمت نهایی]]*100/80</f>
        <v>2175000</v>
      </c>
      <c r="G4607" s="8">
        <v>0.2</v>
      </c>
      <c r="H4607" s="9">
        <f>Books[[#This Row],[تعداد صفحه]]*5000+300000</f>
        <v>1740000</v>
      </c>
      <c r="I4607" s="23">
        <v>2017</v>
      </c>
      <c r="J4607" s="19" t="s">
        <v>15630</v>
      </c>
      <c r="K4607" s="20" t="s">
        <v>16763</v>
      </c>
      <c r="L4607" s="21" t="s">
        <v>17155</v>
      </c>
    </row>
    <row r="4608" spans="2:12" ht="34.9" customHeight="1">
      <c r="B4608" s="3">
        <v>4587</v>
      </c>
      <c r="C4608" s="2" t="s">
        <v>4220</v>
      </c>
      <c r="D4608" s="62" t="s">
        <v>9658</v>
      </c>
      <c r="E4608" s="6" t="s">
        <v>10676</v>
      </c>
      <c r="F4608" s="7">
        <f>Books[[#This Row],[قیمت نهایی]]*100/80</f>
        <v>2175000</v>
      </c>
      <c r="G4608" s="8">
        <v>0.2</v>
      </c>
      <c r="H4608" s="9">
        <f>Books[[#This Row],[تعداد صفحه]]*5000+300000</f>
        <v>1740000</v>
      </c>
      <c r="I4608" s="23">
        <v>2017</v>
      </c>
      <c r="J4608" s="19" t="s">
        <v>15631</v>
      </c>
      <c r="K4608" s="20" t="s">
        <v>17062</v>
      </c>
      <c r="L4608" s="21" t="s">
        <v>17155</v>
      </c>
    </row>
    <row r="4609" spans="2:12" ht="34.9" customHeight="1">
      <c r="B4609" s="3">
        <v>4588</v>
      </c>
      <c r="C4609" s="2" t="s">
        <v>4221</v>
      </c>
      <c r="D4609" s="62" t="s">
        <v>9659</v>
      </c>
      <c r="E4609" s="6" t="s">
        <v>10676</v>
      </c>
      <c r="F4609" s="7">
        <f>Books[[#This Row],[قیمت نهایی]]*100/80</f>
        <v>2175000</v>
      </c>
      <c r="G4609" s="8">
        <v>0.2</v>
      </c>
      <c r="H4609" s="9">
        <f>Books[[#This Row],[تعداد صفحه]]*5000+300000</f>
        <v>1740000</v>
      </c>
      <c r="I4609" s="23">
        <v>2017</v>
      </c>
      <c r="J4609" s="19" t="s">
        <v>15632</v>
      </c>
      <c r="K4609" s="20" t="s">
        <v>16575</v>
      </c>
      <c r="L4609" s="21" t="s">
        <v>17155</v>
      </c>
    </row>
    <row r="4610" spans="2:12" ht="34.9" customHeight="1">
      <c r="B4610" s="3">
        <v>4589</v>
      </c>
      <c r="C4610" s="2" t="s">
        <v>4222</v>
      </c>
      <c r="D4610" s="62" t="s">
        <v>9660</v>
      </c>
      <c r="E4610" s="6" t="s">
        <v>10676</v>
      </c>
      <c r="F4610" s="7">
        <f>Books[[#This Row],[قیمت نهایی]]*100/80</f>
        <v>2175000</v>
      </c>
      <c r="G4610" s="8">
        <v>0.2</v>
      </c>
      <c r="H4610" s="9">
        <f>Books[[#This Row],[تعداد صفحه]]*5000+300000</f>
        <v>1740000</v>
      </c>
      <c r="I4610" s="23">
        <v>2017</v>
      </c>
      <c r="J4610" s="19" t="s">
        <v>15633</v>
      </c>
      <c r="K4610" s="20" t="s">
        <v>16568</v>
      </c>
      <c r="L4610" s="21" t="s">
        <v>17155</v>
      </c>
    </row>
    <row r="4611" spans="2:12" ht="34.9" customHeight="1">
      <c r="B4611" s="3">
        <v>4590</v>
      </c>
      <c r="C4611" s="2" t="s">
        <v>17474</v>
      </c>
      <c r="D4611" s="62" t="s">
        <v>9661</v>
      </c>
      <c r="E4611" s="6" t="s">
        <v>11053</v>
      </c>
      <c r="F4611" s="7">
        <f>Books[[#This Row],[قیمت نهایی]]*100/80</f>
        <v>2181250</v>
      </c>
      <c r="G4611" s="8">
        <v>0.2</v>
      </c>
      <c r="H4611" s="9">
        <f>Books[[#This Row],[تعداد صفحه]]*5000+300000</f>
        <v>1745000</v>
      </c>
      <c r="I4611" s="23">
        <v>2017</v>
      </c>
      <c r="J4611" s="19" t="s">
        <v>15634</v>
      </c>
      <c r="K4611" s="20" t="s">
        <v>16568</v>
      </c>
      <c r="L4611" s="21" t="s">
        <v>17155</v>
      </c>
    </row>
    <row r="4612" spans="2:12" ht="34.9" customHeight="1">
      <c r="B4612" s="3">
        <v>4591</v>
      </c>
      <c r="C4612" s="2" t="s">
        <v>4223</v>
      </c>
      <c r="D4612" s="62" t="s">
        <v>9662</v>
      </c>
      <c r="E4612" s="6" t="s">
        <v>11053</v>
      </c>
      <c r="F4612" s="7">
        <f>Books[[#This Row],[قیمت نهایی]]*100/80</f>
        <v>2181250</v>
      </c>
      <c r="G4612" s="8">
        <v>0.2</v>
      </c>
      <c r="H4612" s="9">
        <f>Books[[#This Row],[تعداد صفحه]]*5000+300000</f>
        <v>1745000</v>
      </c>
      <c r="I4612" s="23">
        <v>2017</v>
      </c>
      <c r="J4612" s="19" t="s">
        <v>15635</v>
      </c>
      <c r="K4612" s="20" t="s">
        <v>16575</v>
      </c>
      <c r="L4612" s="21" t="s">
        <v>17155</v>
      </c>
    </row>
    <row r="4613" spans="2:12" ht="34.9" customHeight="1">
      <c r="B4613" s="3">
        <v>4592</v>
      </c>
      <c r="C4613" s="2" t="s">
        <v>4224</v>
      </c>
      <c r="D4613" s="62" t="s">
        <v>9663</v>
      </c>
      <c r="E4613" s="6">
        <v>289</v>
      </c>
      <c r="F4613" s="7">
        <f>Books[[#This Row],[قیمت نهایی]]*100/80</f>
        <v>2181250</v>
      </c>
      <c r="G4613" s="8">
        <v>0.2</v>
      </c>
      <c r="H4613" s="9">
        <f>Books[[#This Row],[تعداد صفحه]]*5000+300000</f>
        <v>1745000</v>
      </c>
      <c r="I4613" s="23">
        <v>2017</v>
      </c>
      <c r="J4613" s="19" t="s">
        <v>15636</v>
      </c>
      <c r="K4613" s="20" t="s">
        <v>16568</v>
      </c>
      <c r="L4613" s="21" t="s">
        <v>17155</v>
      </c>
    </row>
    <row r="4614" spans="2:12" ht="34.9" customHeight="1">
      <c r="B4614" s="3">
        <v>4593</v>
      </c>
      <c r="C4614" s="2" t="s">
        <v>4225</v>
      </c>
      <c r="D4614" s="62" t="s">
        <v>9664</v>
      </c>
      <c r="E4614" s="6" t="s">
        <v>10822</v>
      </c>
      <c r="F4614" s="7">
        <f>Books[[#This Row],[قیمت نهایی]]*100/80</f>
        <v>2187500</v>
      </c>
      <c r="G4614" s="8">
        <v>0.2</v>
      </c>
      <c r="H4614" s="9">
        <f>Books[[#This Row],[تعداد صفحه]]*5000+300000</f>
        <v>1750000</v>
      </c>
      <c r="I4614" s="23">
        <v>2017</v>
      </c>
      <c r="J4614" s="19" t="s">
        <v>15637</v>
      </c>
      <c r="K4614" s="20" t="s">
        <v>16626</v>
      </c>
      <c r="L4614" s="21" t="s">
        <v>17155</v>
      </c>
    </row>
    <row r="4615" spans="2:12" ht="34.9" customHeight="1">
      <c r="B4615" s="3">
        <v>4594</v>
      </c>
      <c r="C4615" s="2" t="s">
        <v>4226</v>
      </c>
      <c r="D4615" s="62" t="s">
        <v>9665</v>
      </c>
      <c r="E4615" s="6" t="s">
        <v>10822</v>
      </c>
      <c r="F4615" s="7">
        <f>Books[[#This Row],[قیمت نهایی]]*100/80</f>
        <v>2187500</v>
      </c>
      <c r="G4615" s="8">
        <v>0.2</v>
      </c>
      <c r="H4615" s="9">
        <f>Books[[#This Row],[تعداد صفحه]]*5000+300000</f>
        <v>1750000</v>
      </c>
      <c r="I4615" s="23">
        <v>2017</v>
      </c>
      <c r="J4615" s="19" t="s">
        <v>7</v>
      </c>
      <c r="K4615" s="20" t="s">
        <v>16577</v>
      </c>
      <c r="L4615" s="21" t="s">
        <v>17155</v>
      </c>
    </row>
    <row r="4616" spans="2:12" ht="34.9" customHeight="1">
      <c r="B4616" s="3">
        <v>4595</v>
      </c>
      <c r="C4616" s="2" t="s">
        <v>4227</v>
      </c>
      <c r="D4616" s="62" t="s">
        <v>9666</v>
      </c>
      <c r="E4616" s="6" t="s">
        <v>10822</v>
      </c>
      <c r="F4616" s="7">
        <f>Books[[#This Row],[قیمت نهایی]]*100/80</f>
        <v>2187500</v>
      </c>
      <c r="G4616" s="8">
        <v>0.2</v>
      </c>
      <c r="H4616" s="9">
        <f>Books[[#This Row],[تعداد صفحه]]*5000+300000</f>
        <v>1750000</v>
      </c>
      <c r="I4616" s="23">
        <v>2017</v>
      </c>
      <c r="J4616" s="19" t="s">
        <v>15638</v>
      </c>
      <c r="K4616" s="20" t="s">
        <v>17057</v>
      </c>
      <c r="L4616" s="21" t="s">
        <v>17155</v>
      </c>
    </row>
    <row r="4617" spans="2:12" ht="34.9" customHeight="1">
      <c r="B4617" s="3">
        <v>4596</v>
      </c>
      <c r="C4617" s="2" t="s">
        <v>4228</v>
      </c>
      <c r="D4617" s="62" t="s">
        <v>9667</v>
      </c>
      <c r="E4617" s="6" t="s">
        <v>10822</v>
      </c>
      <c r="F4617" s="7">
        <f>Books[[#This Row],[قیمت نهایی]]*100/80</f>
        <v>2187500</v>
      </c>
      <c r="G4617" s="8">
        <v>0.2</v>
      </c>
      <c r="H4617" s="9">
        <f>Books[[#This Row],[تعداد صفحه]]*5000+300000</f>
        <v>1750000</v>
      </c>
      <c r="I4617" s="23">
        <v>2017</v>
      </c>
      <c r="J4617" s="19" t="s">
        <v>15639</v>
      </c>
      <c r="K4617" s="20" t="s">
        <v>16568</v>
      </c>
      <c r="L4617" s="21" t="s">
        <v>17155</v>
      </c>
    </row>
    <row r="4618" spans="2:12" ht="34.9" customHeight="1">
      <c r="B4618" s="3">
        <v>4597</v>
      </c>
      <c r="C4618" s="2" t="s">
        <v>4229</v>
      </c>
      <c r="D4618" s="62" t="s">
        <v>9668</v>
      </c>
      <c r="E4618" s="6" t="s">
        <v>10759</v>
      </c>
      <c r="F4618" s="7">
        <f>Books[[#This Row],[قیمت نهایی]]*100/80</f>
        <v>2193750</v>
      </c>
      <c r="G4618" s="8">
        <v>0.2</v>
      </c>
      <c r="H4618" s="9">
        <f>Books[[#This Row],[تعداد صفحه]]*5000+300000</f>
        <v>1755000</v>
      </c>
      <c r="I4618" s="23">
        <v>2018</v>
      </c>
      <c r="J4618" s="19" t="s">
        <v>15640</v>
      </c>
      <c r="K4618" s="20" t="s">
        <v>16599</v>
      </c>
      <c r="L4618" s="21" t="s">
        <v>17155</v>
      </c>
    </row>
    <row r="4619" spans="2:12" ht="34.9" customHeight="1">
      <c r="B4619" s="3">
        <v>4598</v>
      </c>
      <c r="C4619" s="2" t="s">
        <v>4230</v>
      </c>
      <c r="D4619" s="62" t="s">
        <v>9669</v>
      </c>
      <c r="E4619" s="6" t="s">
        <v>10759</v>
      </c>
      <c r="F4619" s="7">
        <f>Books[[#This Row],[قیمت نهایی]]*100/80</f>
        <v>2193750</v>
      </c>
      <c r="G4619" s="8">
        <v>0.2</v>
      </c>
      <c r="H4619" s="9">
        <f>Books[[#This Row],[تعداد صفحه]]*5000+300000</f>
        <v>1755000</v>
      </c>
      <c r="I4619" s="23">
        <v>2017</v>
      </c>
      <c r="J4619" s="19" t="s">
        <v>15641</v>
      </c>
      <c r="K4619" s="20" t="s">
        <v>16626</v>
      </c>
      <c r="L4619" s="21" t="s">
        <v>17155</v>
      </c>
    </row>
    <row r="4620" spans="2:12" ht="34.9" customHeight="1">
      <c r="B4620" s="3">
        <v>4599</v>
      </c>
      <c r="C4620" s="2" t="s">
        <v>4231</v>
      </c>
      <c r="D4620" s="62" t="s">
        <v>9670</v>
      </c>
      <c r="E4620" s="6" t="s">
        <v>10759</v>
      </c>
      <c r="F4620" s="7">
        <f>Books[[#This Row],[قیمت نهایی]]*100/80</f>
        <v>2193750</v>
      </c>
      <c r="G4620" s="8">
        <v>0.2</v>
      </c>
      <c r="H4620" s="9">
        <f>Books[[#This Row],[تعداد صفحه]]*5000+300000</f>
        <v>1755000</v>
      </c>
      <c r="I4620" s="23">
        <v>2017</v>
      </c>
      <c r="J4620" s="19" t="s">
        <v>15642</v>
      </c>
      <c r="K4620" s="20" t="s">
        <v>16575</v>
      </c>
      <c r="L4620" s="21" t="s">
        <v>17155</v>
      </c>
    </row>
    <row r="4621" spans="2:12" ht="34.9" customHeight="1">
      <c r="B4621" s="3">
        <v>4600</v>
      </c>
      <c r="C4621" s="2" t="s">
        <v>4232</v>
      </c>
      <c r="D4621" s="62" t="s">
        <v>9671</v>
      </c>
      <c r="E4621" s="6" t="s">
        <v>10759</v>
      </c>
      <c r="F4621" s="7">
        <f>Books[[#This Row],[قیمت نهایی]]*100/80</f>
        <v>2193750</v>
      </c>
      <c r="G4621" s="8">
        <v>0.2</v>
      </c>
      <c r="H4621" s="9">
        <f>Books[[#This Row],[تعداد صفحه]]*5000+300000</f>
        <v>1755000</v>
      </c>
      <c r="I4621" s="23">
        <v>2017</v>
      </c>
      <c r="J4621" s="19" t="s">
        <v>15643</v>
      </c>
      <c r="K4621" s="20" t="s">
        <v>16568</v>
      </c>
      <c r="L4621" s="21" t="s">
        <v>17155</v>
      </c>
    </row>
    <row r="4622" spans="2:12" ht="34.9" customHeight="1">
      <c r="B4622" s="3">
        <v>4601</v>
      </c>
      <c r="C4622" s="2" t="s">
        <v>4233</v>
      </c>
      <c r="D4622" s="62" t="s">
        <v>9672</v>
      </c>
      <c r="E4622" s="6" t="s">
        <v>10760</v>
      </c>
      <c r="F4622" s="7">
        <f>Books[[#This Row],[قیمت نهایی]]*100/80</f>
        <v>2206250</v>
      </c>
      <c r="G4622" s="8">
        <v>0.2</v>
      </c>
      <c r="H4622" s="9">
        <f>Books[[#This Row],[تعداد صفحه]]*5000+300000</f>
        <v>1765000</v>
      </c>
      <c r="I4622" s="23">
        <v>2017</v>
      </c>
      <c r="J4622" s="19" t="s">
        <v>15644</v>
      </c>
      <c r="K4622" s="20" t="s">
        <v>16626</v>
      </c>
      <c r="L4622" s="21" t="s">
        <v>17155</v>
      </c>
    </row>
    <row r="4623" spans="2:12" ht="34.9" customHeight="1">
      <c r="B4623" s="3">
        <v>4602</v>
      </c>
      <c r="C4623" s="2" t="s">
        <v>4234</v>
      </c>
      <c r="D4623" s="62" t="s">
        <v>9673</v>
      </c>
      <c r="E4623" s="6" t="s">
        <v>10677</v>
      </c>
      <c r="F4623" s="7">
        <f>Books[[#This Row],[قیمت نهایی]]*100/80</f>
        <v>2212500</v>
      </c>
      <c r="G4623" s="8">
        <v>0.2</v>
      </c>
      <c r="H4623" s="9">
        <f>Books[[#This Row],[تعداد صفحه]]*5000+300000</f>
        <v>1770000</v>
      </c>
      <c r="I4623" s="23">
        <v>2017</v>
      </c>
      <c r="J4623" s="19" t="s">
        <v>15645</v>
      </c>
      <c r="K4623" s="20" t="s">
        <v>16562</v>
      </c>
      <c r="L4623" s="21" t="s">
        <v>17155</v>
      </c>
    </row>
    <row r="4624" spans="2:12" ht="34.9" customHeight="1">
      <c r="B4624" s="3">
        <v>4603</v>
      </c>
      <c r="C4624" s="2" t="s">
        <v>4235</v>
      </c>
      <c r="D4624" s="62" t="s">
        <v>9674</v>
      </c>
      <c r="E4624" s="6" t="s">
        <v>10677</v>
      </c>
      <c r="F4624" s="7">
        <f>Books[[#This Row],[قیمت نهایی]]*100/80</f>
        <v>2212500</v>
      </c>
      <c r="G4624" s="8">
        <v>0.2</v>
      </c>
      <c r="H4624" s="9">
        <f>Books[[#This Row],[تعداد صفحه]]*5000+300000</f>
        <v>1770000</v>
      </c>
      <c r="I4624" s="23">
        <v>2017</v>
      </c>
      <c r="J4624" s="19" t="s">
        <v>15646</v>
      </c>
      <c r="K4624" s="20" t="s">
        <v>17067</v>
      </c>
      <c r="L4624" s="21" t="s">
        <v>17155</v>
      </c>
    </row>
    <row r="4625" spans="2:12" ht="34.9" customHeight="1">
      <c r="B4625" s="3">
        <v>4604</v>
      </c>
      <c r="C4625" s="2" t="s">
        <v>4236</v>
      </c>
      <c r="D4625" s="62" t="s">
        <v>9675</v>
      </c>
      <c r="E4625" s="6" t="s">
        <v>10677</v>
      </c>
      <c r="F4625" s="7">
        <f>Books[[#This Row],[قیمت نهایی]]*100/80</f>
        <v>2212500</v>
      </c>
      <c r="G4625" s="8">
        <v>0.2</v>
      </c>
      <c r="H4625" s="9">
        <f>Books[[#This Row],[تعداد صفحه]]*5000+300000</f>
        <v>1770000</v>
      </c>
      <c r="I4625" s="23">
        <v>2017</v>
      </c>
      <c r="J4625" s="19" t="s">
        <v>15647</v>
      </c>
      <c r="K4625" s="20" t="s">
        <v>16568</v>
      </c>
      <c r="L4625" s="21" t="s">
        <v>17155</v>
      </c>
    </row>
    <row r="4626" spans="2:12" ht="34.9" customHeight="1">
      <c r="B4626" s="3">
        <v>4605</v>
      </c>
      <c r="C4626" s="2" t="s">
        <v>4237</v>
      </c>
      <c r="D4626" s="62" t="s">
        <v>9676</v>
      </c>
      <c r="E4626" s="6" t="s">
        <v>10677</v>
      </c>
      <c r="F4626" s="7">
        <f>Books[[#This Row],[قیمت نهایی]]*100/80</f>
        <v>2212500</v>
      </c>
      <c r="G4626" s="8">
        <v>0.2</v>
      </c>
      <c r="H4626" s="9">
        <f>Books[[#This Row],[تعداد صفحه]]*5000+300000</f>
        <v>1770000</v>
      </c>
      <c r="I4626" s="23">
        <v>2017</v>
      </c>
      <c r="J4626" s="19" t="s">
        <v>15648</v>
      </c>
      <c r="K4626" s="20" t="s">
        <v>16568</v>
      </c>
      <c r="L4626" s="21" t="s">
        <v>17155</v>
      </c>
    </row>
    <row r="4627" spans="2:12" ht="34.9" customHeight="1">
      <c r="B4627" s="3">
        <v>4606</v>
      </c>
      <c r="C4627" s="2" t="s">
        <v>4238</v>
      </c>
      <c r="D4627" s="62" t="s">
        <v>9677</v>
      </c>
      <c r="E4627" s="6" t="s">
        <v>11054</v>
      </c>
      <c r="F4627" s="7">
        <f>Books[[#This Row],[قیمت نهایی]]*100/80</f>
        <v>2218750</v>
      </c>
      <c r="G4627" s="8">
        <v>0.2</v>
      </c>
      <c r="H4627" s="9">
        <f>Books[[#This Row],[تعداد صفحه]]*5000+300000</f>
        <v>1775000</v>
      </c>
      <c r="I4627" s="23">
        <v>2018</v>
      </c>
      <c r="J4627" s="19" t="s">
        <v>15649</v>
      </c>
      <c r="K4627" s="20" t="s">
        <v>16568</v>
      </c>
      <c r="L4627" s="21" t="s">
        <v>17155</v>
      </c>
    </row>
    <row r="4628" spans="2:12" ht="34.9" customHeight="1">
      <c r="B4628" s="3">
        <v>4607</v>
      </c>
      <c r="C4628" s="2" t="s">
        <v>4239</v>
      </c>
      <c r="D4628" s="62" t="s">
        <v>9678</v>
      </c>
      <c r="E4628" s="6" t="s">
        <v>10823</v>
      </c>
      <c r="F4628" s="7">
        <f>Books[[#This Row],[قیمت نهایی]]*100/80</f>
        <v>2225000</v>
      </c>
      <c r="G4628" s="8">
        <v>0.2</v>
      </c>
      <c r="H4628" s="9">
        <f>Books[[#This Row],[تعداد صفحه]]*5000+300000</f>
        <v>1780000</v>
      </c>
      <c r="I4628" s="23">
        <v>2017</v>
      </c>
      <c r="J4628" s="19" t="s">
        <v>15650</v>
      </c>
      <c r="K4628" s="20" t="s">
        <v>16571</v>
      </c>
      <c r="L4628" s="21" t="s">
        <v>17155</v>
      </c>
    </row>
    <row r="4629" spans="2:12" ht="34.9" customHeight="1">
      <c r="B4629" s="3">
        <v>4608</v>
      </c>
      <c r="C4629" s="2" t="s">
        <v>4240</v>
      </c>
      <c r="D4629" s="62" t="s">
        <v>9679</v>
      </c>
      <c r="E4629" s="6" t="s">
        <v>10823</v>
      </c>
      <c r="F4629" s="7">
        <f>Books[[#This Row],[قیمت نهایی]]*100/80</f>
        <v>2225000</v>
      </c>
      <c r="G4629" s="8">
        <v>0.2</v>
      </c>
      <c r="H4629" s="9">
        <f>Books[[#This Row],[تعداد صفحه]]*5000+300000</f>
        <v>1780000</v>
      </c>
      <c r="I4629" s="23">
        <v>2018</v>
      </c>
      <c r="J4629" s="19" t="s">
        <v>15651</v>
      </c>
      <c r="K4629" s="20" t="s">
        <v>16571</v>
      </c>
      <c r="L4629" s="21" t="s">
        <v>17155</v>
      </c>
    </row>
    <row r="4630" spans="2:12" ht="34.9" customHeight="1">
      <c r="B4630" s="3">
        <v>4609</v>
      </c>
      <c r="C4630" s="2" t="s">
        <v>4241</v>
      </c>
      <c r="D4630" s="62" t="s">
        <v>9680</v>
      </c>
      <c r="E4630" s="6" t="s">
        <v>10823</v>
      </c>
      <c r="F4630" s="7">
        <f>Books[[#This Row],[قیمت نهایی]]*100/80</f>
        <v>2225000</v>
      </c>
      <c r="G4630" s="8">
        <v>0.2</v>
      </c>
      <c r="H4630" s="9">
        <f>Books[[#This Row],[تعداد صفحه]]*5000+300000</f>
        <v>1780000</v>
      </c>
      <c r="I4630" s="23">
        <v>2017</v>
      </c>
      <c r="J4630" s="19" t="s">
        <v>15652</v>
      </c>
      <c r="K4630" s="20" t="s">
        <v>16562</v>
      </c>
      <c r="L4630" s="21" t="s">
        <v>17155</v>
      </c>
    </row>
    <row r="4631" spans="2:12" ht="34.9" customHeight="1">
      <c r="B4631" s="3">
        <v>4610</v>
      </c>
      <c r="C4631" s="2" t="s">
        <v>4242</v>
      </c>
      <c r="D4631" s="62" t="s">
        <v>9681</v>
      </c>
      <c r="E4631" s="6" t="s">
        <v>10823</v>
      </c>
      <c r="F4631" s="7">
        <f>Books[[#This Row],[قیمت نهایی]]*100/80</f>
        <v>2225000</v>
      </c>
      <c r="G4631" s="8">
        <v>0.2</v>
      </c>
      <c r="H4631" s="9">
        <f>Books[[#This Row],[تعداد صفحه]]*5000+300000</f>
        <v>1780000</v>
      </c>
      <c r="I4631" s="23">
        <v>2017</v>
      </c>
      <c r="J4631" s="19" t="s">
        <v>15653</v>
      </c>
      <c r="K4631" s="20" t="s">
        <v>16763</v>
      </c>
      <c r="L4631" s="21" t="s">
        <v>17155</v>
      </c>
    </row>
    <row r="4632" spans="2:12" ht="34.9" customHeight="1">
      <c r="B4632" s="3">
        <v>4611</v>
      </c>
      <c r="C4632" s="2" t="s">
        <v>4243</v>
      </c>
      <c r="D4632" s="62" t="s">
        <v>9682</v>
      </c>
      <c r="E4632" s="6" t="s">
        <v>10761</v>
      </c>
      <c r="F4632" s="7">
        <f>Books[[#This Row],[قیمت نهایی]]*100/80</f>
        <v>2231250</v>
      </c>
      <c r="G4632" s="8">
        <v>0.2</v>
      </c>
      <c r="H4632" s="9">
        <f>Books[[#This Row],[تعداد صفحه]]*5000+300000</f>
        <v>1785000</v>
      </c>
      <c r="I4632" s="23">
        <v>2018</v>
      </c>
      <c r="J4632" s="19" t="s">
        <v>15654</v>
      </c>
      <c r="K4632" s="20" t="s">
        <v>16850</v>
      </c>
      <c r="L4632" s="21" t="s">
        <v>17155</v>
      </c>
    </row>
    <row r="4633" spans="2:12" ht="34.9" customHeight="1">
      <c r="B4633" s="3">
        <v>4612</v>
      </c>
      <c r="C4633" s="2" t="s">
        <v>4244</v>
      </c>
      <c r="D4633" s="62" t="s">
        <v>9683</v>
      </c>
      <c r="E4633" s="6">
        <v>297</v>
      </c>
      <c r="F4633" s="7">
        <f>Books[[#This Row],[قیمت نهایی]]*100/80</f>
        <v>2231250</v>
      </c>
      <c r="G4633" s="8">
        <v>0.2</v>
      </c>
      <c r="H4633" s="9">
        <f>Books[[#This Row],[تعداد صفحه]]*5000+300000</f>
        <v>1785000</v>
      </c>
      <c r="I4633" s="23">
        <v>2017</v>
      </c>
      <c r="J4633" s="19" t="s">
        <v>15655</v>
      </c>
      <c r="K4633" s="20" t="s">
        <v>16568</v>
      </c>
      <c r="L4633" s="21" t="s">
        <v>17155</v>
      </c>
    </row>
    <row r="4634" spans="2:12" ht="34.9" customHeight="1">
      <c r="B4634" s="3">
        <v>4613</v>
      </c>
      <c r="C4634" s="2" t="s">
        <v>17475</v>
      </c>
      <c r="D4634" s="62" t="s">
        <v>9684</v>
      </c>
      <c r="E4634" s="6" t="s">
        <v>11056</v>
      </c>
      <c r="F4634" s="7">
        <f>Books[[#This Row],[قیمت نهایی]]*100/80</f>
        <v>2243750</v>
      </c>
      <c r="G4634" s="8">
        <v>0.2</v>
      </c>
      <c r="H4634" s="9">
        <f>Books[[#This Row],[تعداد صفحه]]*5000+300000</f>
        <v>1795000</v>
      </c>
      <c r="I4634" s="23">
        <v>2017</v>
      </c>
      <c r="J4634" s="19" t="s">
        <v>15656</v>
      </c>
      <c r="K4634" s="20" t="s">
        <v>16580</v>
      </c>
      <c r="L4634" s="21" t="s">
        <v>17155</v>
      </c>
    </row>
    <row r="4635" spans="2:12" ht="34.9" customHeight="1">
      <c r="B4635" s="3">
        <v>4614</v>
      </c>
      <c r="C4635" s="2" t="s">
        <v>4245</v>
      </c>
      <c r="D4635" s="62" t="s">
        <v>9685</v>
      </c>
      <c r="E4635" s="6" t="s">
        <v>11056</v>
      </c>
      <c r="F4635" s="7">
        <f>Books[[#This Row],[قیمت نهایی]]*100/80</f>
        <v>2243750</v>
      </c>
      <c r="G4635" s="8">
        <v>0.2</v>
      </c>
      <c r="H4635" s="9">
        <f>Books[[#This Row],[تعداد صفحه]]*5000+300000</f>
        <v>1795000</v>
      </c>
      <c r="I4635" s="23">
        <v>2017</v>
      </c>
      <c r="J4635" s="19" t="s">
        <v>15657</v>
      </c>
      <c r="K4635" s="20" t="s">
        <v>16568</v>
      </c>
      <c r="L4635" s="21" t="s">
        <v>17155</v>
      </c>
    </row>
    <row r="4636" spans="2:12" ht="34.9" customHeight="1">
      <c r="B4636" s="3">
        <v>4615</v>
      </c>
      <c r="C4636" s="2" t="s">
        <v>17476</v>
      </c>
      <c r="D4636" s="62" t="s">
        <v>9686</v>
      </c>
      <c r="E4636" s="6" t="s">
        <v>11056</v>
      </c>
      <c r="F4636" s="7">
        <f>Books[[#This Row],[قیمت نهایی]]*100/80</f>
        <v>2243750</v>
      </c>
      <c r="G4636" s="8">
        <v>0.2</v>
      </c>
      <c r="H4636" s="9">
        <f>Books[[#This Row],[تعداد صفحه]]*5000+300000</f>
        <v>1795000</v>
      </c>
      <c r="I4636" s="23">
        <v>2017</v>
      </c>
      <c r="J4636" s="19" t="s">
        <v>15658</v>
      </c>
      <c r="K4636" s="20" t="s">
        <v>16568</v>
      </c>
      <c r="L4636" s="21" t="s">
        <v>17155</v>
      </c>
    </row>
    <row r="4637" spans="2:12" ht="34.9" customHeight="1">
      <c r="B4637" s="3">
        <v>4616</v>
      </c>
      <c r="C4637" s="2" t="s">
        <v>17477</v>
      </c>
      <c r="D4637" s="62" t="s">
        <v>9687</v>
      </c>
      <c r="E4637" s="6" t="s">
        <v>10824</v>
      </c>
      <c r="F4637" s="7">
        <f>Books[[#This Row],[قیمت نهایی]]*100/80</f>
        <v>2250000</v>
      </c>
      <c r="G4637" s="8">
        <v>0.2</v>
      </c>
      <c r="H4637" s="9">
        <f>Books[[#This Row],[تعداد صفحه]]*5000+300000</f>
        <v>1800000</v>
      </c>
      <c r="I4637" s="23">
        <v>2017</v>
      </c>
      <c r="J4637" s="19" t="s">
        <v>15659</v>
      </c>
      <c r="K4637" s="20" t="s">
        <v>17068</v>
      </c>
      <c r="L4637" s="21" t="s">
        <v>17155</v>
      </c>
    </row>
    <row r="4638" spans="2:12" ht="34.9" customHeight="1">
      <c r="B4638" s="3">
        <v>4617</v>
      </c>
      <c r="C4638" s="2" t="s">
        <v>4246</v>
      </c>
      <c r="D4638" s="62" t="s">
        <v>9688</v>
      </c>
      <c r="E4638" s="6" t="s">
        <v>10824</v>
      </c>
      <c r="F4638" s="7">
        <f>Books[[#This Row],[قیمت نهایی]]*100/80</f>
        <v>2250000</v>
      </c>
      <c r="G4638" s="8">
        <v>0.2</v>
      </c>
      <c r="H4638" s="9">
        <f>Books[[#This Row],[تعداد صفحه]]*5000+300000</f>
        <v>1800000</v>
      </c>
      <c r="I4638" s="23">
        <v>2017</v>
      </c>
      <c r="J4638" s="19" t="s">
        <v>15660</v>
      </c>
      <c r="K4638" s="20" t="s">
        <v>16568</v>
      </c>
      <c r="L4638" s="21" t="s">
        <v>17155</v>
      </c>
    </row>
    <row r="4639" spans="2:12" ht="34.9" customHeight="1">
      <c r="B4639" s="3">
        <v>4618</v>
      </c>
      <c r="C4639" s="2" t="s">
        <v>4247</v>
      </c>
      <c r="D4639" s="62" t="s">
        <v>9689</v>
      </c>
      <c r="E4639" s="6">
        <v>301</v>
      </c>
      <c r="F4639" s="7">
        <f>Books[[#This Row],[قیمت نهایی]]*100/80</f>
        <v>2256250</v>
      </c>
      <c r="G4639" s="8">
        <v>0.2</v>
      </c>
      <c r="H4639" s="9">
        <f>Books[[#This Row],[تعداد صفحه]]*5000+300000</f>
        <v>1805000</v>
      </c>
      <c r="I4639" s="23">
        <v>2017</v>
      </c>
      <c r="J4639" s="19" t="s">
        <v>15661</v>
      </c>
      <c r="K4639" s="20" t="s">
        <v>16568</v>
      </c>
      <c r="L4639" s="21" t="s">
        <v>17155</v>
      </c>
    </row>
    <row r="4640" spans="2:12" ht="34.9" customHeight="1">
      <c r="B4640" s="3">
        <v>4619</v>
      </c>
      <c r="C4640" s="2" t="s">
        <v>4248</v>
      </c>
      <c r="D4640" s="62" t="s">
        <v>9690</v>
      </c>
      <c r="E4640" s="6">
        <v>303</v>
      </c>
      <c r="F4640" s="7">
        <f>Books[[#This Row],[قیمت نهایی]]*100/80</f>
        <v>2268750</v>
      </c>
      <c r="G4640" s="8">
        <v>0.2</v>
      </c>
      <c r="H4640" s="9">
        <f>Books[[#This Row],[تعداد صفحه]]*5000+300000</f>
        <v>1815000</v>
      </c>
      <c r="I4640" s="23">
        <v>2018</v>
      </c>
      <c r="J4640" s="19" t="s">
        <v>15662</v>
      </c>
      <c r="K4640" s="20" t="s">
        <v>16568</v>
      </c>
      <c r="L4640" s="21" t="s">
        <v>17155</v>
      </c>
    </row>
    <row r="4641" spans="2:12" ht="34.9" customHeight="1">
      <c r="B4641" s="3">
        <v>4620</v>
      </c>
      <c r="C4641" s="2" t="s">
        <v>4249</v>
      </c>
      <c r="D4641" s="62" t="s">
        <v>9691</v>
      </c>
      <c r="E4641" s="6" t="s">
        <v>10679</v>
      </c>
      <c r="F4641" s="7">
        <f>Books[[#This Row],[قیمت نهایی]]*100/80</f>
        <v>2275000</v>
      </c>
      <c r="G4641" s="8">
        <v>0.2</v>
      </c>
      <c r="H4641" s="9">
        <f>Books[[#This Row],[تعداد صفحه]]*5000+300000</f>
        <v>1820000</v>
      </c>
      <c r="I4641" s="23">
        <v>2017</v>
      </c>
      <c r="J4641" s="19" t="s">
        <v>15663</v>
      </c>
      <c r="K4641" s="20" t="s">
        <v>16571</v>
      </c>
      <c r="L4641" s="21" t="s">
        <v>17155</v>
      </c>
    </row>
    <row r="4642" spans="2:12" ht="34.9" customHeight="1">
      <c r="B4642" s="3">
        <v>4621</v>
      </c>
      <c r="C4642" s="2" t="s">
        <v>4250</v>
      </c>
      <c r="D4642" s="62" t="s">
        <v>9692</v>
      </c>
      <c r="E4642" s="6" t="s">
        <v>10679</v>
      </c>
      <c r="F4642" s="7">
        <f>Books[[#This Row],[قیمت نهایی]]*100/80</f>
        <v>2275000</v>
      </c>
      <c r="G4642" s="8">
        <v>0.2</v>
      </c>
      <c r="H4642" s="9">
        <f>Books[[#This Row],[تعداد صفحه]]*5000+300000</f>
        <v>1820000</v>
      </c>
      <c r="I4642" s="23">
        <v>2017</v>
      </c>
      <c r="J4642" s="19" t="s">
        <v>15664</v>
      </c>
      <c r="K4642" s="20" t="s">
        <v>16571</v>
      </c>
      <c r="L4642" s="21" t="s">
        <v>17155</v>
      </c>
    </row>
    <row r="4643" spans="2:12" ht="34.9" customHeight="1">
      <c r="B4643" s="3">
        <v>4622</v>
      </c>
      <c r="C4643" s="2" t="s">
        <v>4251</v>
      </c>
      <c r="D4643" s="62" t="s">
        <v>9693</v>
      </c>
      <c r="E4643" s="6" t="s">
        <v>10679</v>
      </c>
      <c r="F4643" s="7">
        <f>Books[[#This Row],[قیمت نهایی]]*100/80</f>
        <v>2275000</v>
      </c>
      <c r="G4643" s="8">
        <v>0.2</v>
      </c>
      <c r="H4643" s="9">
        <f>Books[[#This Row],[تعداد صفحه]]*5000+300000</f>
        <v>1820000</v>
      </c>
      <c r="I4643" s="23">
        <v>2017</v>
      </c>
      <c r="J4643" s="19" t="s">
        <v>15665</v>
      </c>
      <c r="K4643" s="20" t="s">
        <v>16571</v>
      </c>
      <c r="L4643" s="21" t="s">
        <v>17155</v>
      </c>
    </row>
    <row r="4644" spans="2:12" ht="34.9" customHeight="1">
      <c r="B4644" s="3">
        <v>4623</v>
      </c>
      <c r="C4644" s="2" t="s">
        <v>4252</v>
      </c>
      <c r="D4644" s="62" t="s">
        <v>9694</v>
      </c>
      <c r="E4644" s="6" t="s">
        <v>10679</v>
      </c>
      <c r="F4644" s="7">
        <f>Books[[#This Row],[قیمت نهایی]]*100/80</f>
        <v>2275000</v>
      </c>
      <c r="G4644" s="8">
        <v>0.2</v>
      </c>
      <c r="H4644" s="9">
        <f>Books[[#This Row],[تعداد صفحه]]*5000+300000</f>
        <v>1820000</v>
      </c>
      <c r="I4644" s="23">
        <v>2017</v>
      </c>
      <c r="J4644" s="19" t="s">
        <v>15666</v>
      </c>
      <c r="K4644" s="20" t="s">
        <v>16571</v>
      </c>
      <c r="L4644" s="21" t="s">
        <v>17155</v>
      </c>
    </row>
    <row r="4645" spans="2:12" ht="34.9" customHeight="1">
      <c r="B4645" s="3">
        <v>4624</v>
      </c>
      <c r="C4645" s="2" t="s">
        <v>4253</v>
      </c>
      <c r="D4645" s="62" t="s">
        <v>9695</v>
      </c>
      <c r="E4645" s="6" t="s">
        <v>10679</v>
      </c>
      <c r="F4645" s="7">
        <f>Books[[#This Row],[قیمت نهایی]]*100/80</f>
        <v>2275000</v>
      </c>
      <c r="G4645" s="8">
        <v>0.2</v>
      </c>
      <c r="H4645" s="9">
        <f>Books[[#This Row],[تعداد صفحه]]*5000+300000</f>
        <v>1820000</v>
      </c>
      <c r="I4645" s="23">
        <v>2017</v>
      </c>
      <c r="J4645" s="19" t="s">
        <v>15667</v>
      </c>
      <c r="K4645" s="20" t="s">
        <v>16571</v>
      </c>
      <c r="L4645" s="21" t="s">
        <v>17155</v>
      </c>
    </row>
    <row r="4646" spans="2:12" ht="34.9" customHeight="1">
      <c r="B4646" s="3">
        <v>4625</v>
      </c>
      <c r="C4646" s="2" t="s">
        <v>4254</v>
      </c>
      <c r="D4646" s="62" t="s">
        <v>9696</v>
      </c>
      <c r="E4646" s="6" t="s">
        <v>10679</v>
      </c>
      <c r="F4646" s="7">
        <f>Books[[#This Row],[قیمت نهایی]]*100/80</f>
        <v>2275000</v>
      </c>
      <c r="G4646" s="8">
        <v>0.2</v>
      </c>
      <c r="H4646" s="9">
        <f>Books[[#This Row],[تعداد صفحه]]*5000+300000</f>
        <v>1820000</v>
      </c>
      <c r="I4646" s="23">
        <v>2017</v>
      </c>
      <c r="J4646" s="19" t="s">
        <v>15668</v>
      </c>
      <c r="K4646" s="20" t="s">
        <v>16571</v>
      </c>
      <c r="L4646" s="21" t="s">
        <v>17155</v>
      </c>
    </row>
    <row r="4647" spans="2:12" ht="34.9" customHeight="1">
      <c r="B4647" s="3">
        <v>4626</v>
      </c>
      <c r="C4647" s="2" t="s">
        <v>4255</v>
      </c>
      <c r="D4647" s="62" t="s">
        <v>9697</v>
      </c>
      <c r="E4647" s="6" t="s">
        <v>10679</v>
      </c>
      <c r="F4647" s="7">
        <f>Books[[#This Row],[قیمت نهایی]]*100/80</f>
        <v>2275000</v>
      </c>
      <c r="G4647" s="8">
        <v>0.2</v>
      </c>
      <c r="H4647" s="9">
        <f>Books[[#This Row],[تعداد صفحه]]*5000+300000</f>
        <v>1820000</v>
      </c>
      <c r="I4647" s="23">
        <v>2017</v>
      </c>
      <c r="J4647" s="19" t="s">
        <v>15669</v>
      </c>
      <c r="K4647" s="20" t="s">
        <v>16571</v>
      </c>
      <c r="L4647" s="21" t="s">
        <v>17155</v>
      </c>
    </row>
    <row r="4648" spans="2:12" ht="34.9" customHeight="1">
      <c r="B4648" s="3">
        <v>4627</v>
      </c>
      <c r="C4648" s="2" t="s">
        <v>17478</v>
      </c>
      <c r="D4648" s="62" t="s">
        <v>9698</v>
      </c>
      <c r="E4648" s="6" t="s">
        <v>10679</v>
      </c>
      <c r="F4648" s="7">
        <f>Books[[#This Row],[قیمت نهایی]]*100/80</f>
        <v>2275000</v>
      </c>
      <c r="G4648" s="8">
        <v>0.2</v>
      </c>
      <c r="H4648" s="9">
        <f>Books[[#This Row],[تعداد صفحه]]*5000+300000</f>
        <v>1820000</v>
      </c>
      <c r="I4648" s="23">
        <v>2017</v>
      </c>
      <c r="J4648" s="19" t="s">
        <v>15670</v>
      </c>
      <c r="K4648" s="20" t="s">
        <v>16893</v>
      </c>
      <c r="L4648" s="21" t="s">
        <v>17155</v>
      </c>
    </row>
    <row r="4649" spans="2:12" ht="34.9" customHeight="1">
      <c r="B4649" s="3">
        <v>4628</v>
      </c>
      <c r="C4649" s="2" t="s">
        <v>17479</v>
      </c>
      <c r="D4649" s="62" t="s">
        <v>9699</v>
      </c>
      <c r="E4649" s="6" t="s">
        <v>10679</v>
      </c>
      <c r="F4649" s="7">
        <f>Books[[#This Row],[قیمت نهایی]]*100/80</f>
        <v>2275000</v>
      </c>
      <c r="G4649" s="8">
        <v>0.2</v>
      </c>
      <c r="H4649" s="9">
        <f>Books[[#This Row],[تعداد صفحه]]*5000+300000</f>
        <v>1820000</v>
      </c>
      <c r="I4649" s="23">
        <v>2017</v>
      </c>
      <c r="J4649" s="19" t="s">
        <v>15671</v>
      </c>
      <c r="K4649" s="20" t="s">
        <v>16643</v>
      </c>
      <c r="L4649" s="21" t="s">
        <v>17155</v>
      </c>
    </row>
    <row r="4650" spans="2:12" ht="34.9" customHeight="1">
      <c r="B4650" s="3">
        <v>4629</v>
      </c>
      <c r="C4650" s="2" t="s">
        <v>4256</v>
      </c>
      <c r="D4650" s="62" t="s">
        <v>9700</v>
      </c>
      <c r="E4650" s="6" t="s">
        <v>10679</v>
      </c>
      <c r="F4650" s="7">
        <f>Books[[#This Row],[قیمت نهایی]]*100/80</f>
        <v>2275000</v>
      </c>
      <c r="G4650" s="8">
        <v>0.2</v>
      </c>
      <c r="H4650" s="9">
        <f>Books[[#This Row],[تعداد صفحه]]*5000+300000</f>
        <v>1820000</v>
      </c>
      <c r="I4650" s="23">
        <v>2017</v>
      </c>
      <c r="J4650" s="19" t="s">
        <v>15672</v>
      </c>
      <c r="K4650" s="20" t="s">
        <v>16643</v>
      </c>
      <c r="L4650" s="21" t="s">
        <v>17155</v>
      </c>
    </row>
    <row r="4651" spans="2:12" ht="34.9" customHeight="1">
      <c r="B4651" s="3">
        <v>4630</v>
      </c>
      <c r="C4651" s="2" t="s">
        <v>17480</v>
      </c>
      <c r="D4651" s="62" t="s">
        <v>9701</v>
      </c>
      <c r="E4651" s="6" t="s">
        <v>10679</v>
      </c>
      <c r="F4651" s="7">
        <f>Books[[#This Row],[قیمت نهایی]]*100/80</f>
        <v>2275000</v>
      </c>
      <c r="G4651" s="8">
        <v>0.2</v>
      </c>
      <c r="H4651" s="9">
        <f>Books[[#This Row],[تعداد صفحه]]*5000+300000</f>
        <v>1820000</v>
      </c>
      <c r="I4651" s="23">
        <v>2017</v>
      </c>
      <c r="J4651" s="19" t="s">
        <v>15673</v>
      </c>
      <c r="K4651" s="20" t="s">
        <v>17069</v>
      </c>
      <c r="L4651" s="21" t="s">
        <v>17155</v>
      </c>
    </row>
    <row r="4652" spans="2:12" ht="34.9" customHeight="1">
      <c r="B4652" s="3">
        <v>4631</v>
      </c>
      <c r="C4652" s="2" t="s">
        <v>4257</v>
      </c>
      <c r="D4652" s="62" t="s">
        <v>9702</v>
      </c>
      <c r="E4652" s="6" t="s">
        <v>10679</v>
      </c>
      <c r="F4652" s="7">
        <f>Books[[#This Row],[قیمت نهایی]]*100/80</f>
        <v>2275000</v>
      </c>
      <c r="G4652" s="8">
        <v>0.2</v>
      </c>
      <c r="H4652" s="9">
        <f>Books[[#This Row],[تعداد صفحه]]*5000+300000</f>
        <v>1820000</v>
      </c>
      <c r="I4652" s="23">
        <v>2017</v>
      </c>
      <c r="J4652" s="19" t="s">
        <v>15674</v>
      </c>
      <c r="K4652" s="20" t="s">
        <v>16576</v>
      </c>
      <c r="L4652" s="21" t="s">
        <v>17155</v>
      </c>
    </row>
    <row r="4653" spans="2:12" ht="34.9" customHeight="1">
      <c r="B4653" s="3">
        <v>4632</v>
      </c>
      <c r="C4653" s="2" t="s">
        <v>4258</v>
      </c>
      <c r="D4653" s="62" t="s">
        <v>9703</v>
      </c>
      <c r="E4653" s="6" t="s">
        <v>10679</v>
      </c>
      <c r="F4653" s="7">
        <f>Books[[#This Row],[قیمت نهایی]]*100/80</f>
        <v>2275000</v>
      </c>
      <c r="G4653" s="8">
        <v>0.2</v>
      </c>
      <c r="H4653" s="9">
        <f>Books[[#This Row],[تعداد صفحه]]*5000+300000</f>
        <v>1820000</v>
      </c>
      <c r="I4653" s="23">
        <v>2017</v>
      </c>
      <c r="J4653" s="19" t="s">
        <v>15675</v>
      </c>
      <c r="K4653" s="20" t="s">
        <v>16576</v>
      </c>
      <c r="L4653" s="21" t="s">
        <v>17155</v>
      </c>
    </row>
    <row r="4654" spans="2:12" ht="34.9" customHeight="1">
      <c r="B4654" s="3">
        <v>4633</v>
      </c>
      <c r="C4654" s="2" t="s">
        <v>4259</v>
      </c>
      <c r="D4654" s="62" t="s">
        <v>9704</v>
      </c>
      <c r="E4654" s="6" t="s">
        <v>10679</v>
      </c>
      <c r="F4654" s="7">
        <f>Books[[#This Row],[قیمت نهایی]]*100/80</f>
        <v>2275000</v>
      </c>
      <c r="G4654" s="8">
        <v>0.2</v>
      </c>
      <c r="H4654" s="9">
        <f>Books[[#This Row],[تعداد صفحه]]*5000+300000</f>
        <v>1820000</v>
      </c>
      <c r="I4654" s="23">
        <v>2017</v>
      </c>
      <c r="J4654" s="19" t="s">
        <v>15676</v>
      </c>
      <c r="K4654" s="20" t="s">
        <v>16562</v>
      </c>
      <c r="L4654" s="21" t="s">
        <v>17155</v>
      </c>
    </row>
    <row r="4655" spans="2:12" ht="34.9" customHeight="1">
      <c r="B4655" s="3">
        <v>4634</v>
      </c>
      <c r="C4655" s="2" t="s">
        <v>4260</v>
      </c>
      <c r="D4655" s="62" t="s">
        <v>9705</v>
      </c>
      <c r="E4655" s="6" t="s">
        <v>10679</v>
      </c>
      <c r="F4655" s="7">
        <f>Books[[#This Row],[قیمت نهایی]]*100/80</f>
        <v>2275000</v>
      </c>
      <c r="G4655" s="8">
        <v>0.2</v>
      </c>
      <c r="H4655" s="9">
        <f>Books[[#This Row],[تعداد صفحه]]*5000+300000</f>
        <v>1820000</v>
      </c>
      <c r="I4655" s="23">
        <v>2017</v>
      </c>
      <c r="J4655" s="19" t="s">
        <v>15677</v>
      </c>
      <c r="K4655" s="20" t="s">
        <v>16702</v>
      </c>
      <c r="L4655" s="21" t="s">
        <v>17155</v>
      </c>
    </row>
    <row r="4656" spans="2:12" ht="34.9" customHeight="1">
      <c r="B4656" s="3">
        <v>4635</v>
      </c>
      <c r="C4656" s="2" t="s">
        <v>4261</v>
      </c>
      <c r="D4656" s="62" t="s">
        <v>9706</v>
      </c>
      <c r="E4656" s="6" t="s">
        <v>10679</v>
      </c>
      <c r="F4656" s="7">
        <f>Books[[#This Row],[قیمت نهایی]]*100/80</f>
        <v>2275000</v>
      </c>
      <c r="G4656" s="8">
        <v>0.2</v>
      </c>
      <c r="H4656" s="9">
        <f>Books[[#This Row],[تعداد صفحه]]*5000+300000</f>
        <v>1820000</v>
      </c>
      <c r="I4656" s="23">
        <v>2018</v>
      </c>
      <c r="J4656" s="19" t="s">
        <v>15678</v>
      </c>
      <c r="K4656" s="20" t="s">
        <v>16647</v>
      </c>
      <c r="L4656" s="21" t="s">
        <v>17155</v>
      </c>
    </row>
    <row r="4657" spans="2:12" ht="34.9" customHeight="1">
      <c r="B4657" s="3">
        <v>4636</v>
      </c>
      <c r="C4657" s="2" t="s">
        <v>17481</v>
      </c>
      <c r="D4657" s="62" t="s">
        <v>9707</v>
      </c>
      <c r="E4657" s="6" t="s">
        <v>10679</v>
      </c>
      <c r="F4657" s="7">
        <f>Books[[#This Row],[قیمت نهایی]]*100/80</f>
        <v>2275000</v>
      </c>
      <c r="G4657" s="8">
        <v>0.2</v>
      </c>
      <c r="H4657" s="9">
        <f>Books[[#This Row],[تعداد صفحه]]*5000+300000</f>
        <v>1820000</v>
      </c>
      <c r="I4657" s="23">
        <v>2017</v>
      </c>
      <c r="J4657" s="19" t="s">
        <v>15679</v>
      </c>
      <c r="K4657" s="20" t="s">
        <v>17070</v>
      </c>
      <c r="L4657" s="21" t="s">
        <v>17155</v>
      </c>
    </row>
    <row r="4658" spans="2:12" ht="34.9" customHeight="1">
      <c r="B4658" s="3">
        <v>4637</v>
      </c>
      <c r="C4658" s="2" t="s">
        <v>4262</v>
      </c>
      <c r="D4658" s="62" t="s">
        <v>9708</v>
      </c>
      <c r="E4658" s="6" t="s">
        <v>10679</v>
      </c>
      <c r="F4658" s="7">
        <f>Books[[#This Row],[قیمت نهایی]]*100/80</f>
        <v>2275000</v>
      </c>
      <c r="G4658" s="8">
        <v>0.2</v>
      </c>
      <c r="H4658" s="9">
        <f>Books[[#This Row],[تعداد صفحه]]*5000+300000</f>
        <v>1820000</v>
      </c>
      <c r="I4658" s="23">
        <v>2017</v>
      </c>
      <c r="J4658" s="19" t="s">
        <v>15680</v>
      </c>
      <c r="K4658" s="20" t="s">
        <v>16764</v>
      </c>
      <c r="L4658" s="21" t="s">
        <v>17155</v>
      </c>
    </row>
    <row r="4659" spans="2:12" ht="34.9" customHeight="1">
      <c r="B4659" s="3">
        <v>4638</v>
      </c>
      <c r="C4659" s="2" t="s">
        <v>4263</v>
      </c>
      <c r="D4659" s="62" t="s">
        <v>9709</v>
      </c>
      <c r="E4659" s="6" t="s">
        <v>10679</v>
      </c>
      <c r="F4659" s="7">
        <f>Books[[#This Row],[قیمت نهایی]]*100/80</f>
        <v>2275000</v>
      </c>
      <c r="G4659" s="8">
        <v>0.2</v>
      </c>
      <c r="H4659" s="9">
        <f>Books[[#This Row],[تعداد صفحه]]*5000+300000</f>
        <v>1820000</v>
      </c>
      <c r="I4659" s="23">
        <v>2017</v>
      </c>
      <c r="J4659" s="19" t="s">
        <v>15681</v>
      </c>
      <c r="K4659" s="20" t="s">
        <v>16915</v>
      </c>
      <c r="L4659" s="21" t="s">
        <v>17155</v>
      </c>
    </row>
    <row r="4660" spans="2:12" ht="34.9" customHeight="1">
      <c r="B4660" s="3">
        <v>4639</v>
      </c>
      <c r="C4660" s="2" t="s">
        <v>4264</v>
      </c>
      <c r="D4660" s="62" t="s">
        <v>9710</v>
      </c>
      <c r="E4660" s="6" t="s">
        <v>10679</v>
      </c>
      <c r="F4660" s="7">
        <f>Books[[#This Row],[قیمت نهایی]]*100/80</f>
        <v>2275000</v>
      </c>
      <c r="G4660" s="8">
        <v>0.2</v>
      </c>
      <c r="H4660" s="9">
        <f>Books[[#This Row],[تعداد صفحه]]*5000+300000</f>
        <v>1820000</v>
      </c>
      <c r="I4660" s="23">
        <v>2017</v>
      </c>
      <c r="J4660" s="19" t="s">
        <v>15682</v>
      </c>
      <c r="K4660" s="20" t="s">
        <v>16915</v>
      </c>
      <c r="L4660" s="21" t="s">
        <v>17155</v>
      </c>
    </row>
    <row r="4661" spans="2:12" ht="34.9" customHeight="1">
      <c r="B4661" s="3">
        <v>4640</v>
      </c>
      <c r="C4661" s="2" t="s">
        <v>4265</v>
      </c>
      <c r="D4661" s="62" t="s">
        <v>9711</v>
      </c>
      <c r="E4661" s="6" t="s">
        <v>10679</v>
      </c>
      <c r="F4661" s="7">
        <f>Books[[#This Row],[قیمت نهایی]]*100/80</f>
        <v>2275000</v>
      </c>
      <c r="G4661" s="8">
        <v>0.2</v>
      </c>
      <c r="H4661" s="9">
        <f>Books[[#This Row],[تعداد صفحه]]*5000+300000</f>
        <v>1820000</v>
      </c>
      <c r="I4661" s="23">
        <v>2017</v>
      </c>
      <c r="J4661" s="19" t="s">
        <v>15683</v>
      </c>
      <c r="K4661" s="20" t="s">
        <v>16568</v>
      </c>
      <c r="L4661" s="21" t="s">
        <v>17155</v>
      </c>
    </row>
    <row r="4662" spans="2:12" ht="34.9" customHeight="1">
      <c r="B4662" s="3">
        <v>4641</v>
      </c>
      <c r="C4662" s="2" t="s">
        <v>4266</v>
      </c>
      <c r="D4662" s="62" t="s">
        <v>9712</v>
      </c>
      <c r="E4662" s="6" t="s">
        <v>10962</v>
      </c>
      <c r="F4662" s="7">
        <f>Books[[#This Row],[قیمت نهایی]]*100/80</f>
        <v>2287500</v>
      </c>
      <c r="G4662" s="8">
        <v>0.2</v>
      </c>
      <c r="H4662" s="9">
        <f>Books[[#This Row],[تعداد صفحه]]*5000+300000</f>
        <v>1830000</v>
      </c>
      <c r="I4662" s="23">
        <v>2017</v>
      </c>
      <c r="J4662" s="19" t="s">
        <v>15684</v>
      </c>
      <c r="K4662" s="20" t="s">
        <v>16626</v>
      </c>
      <c r="L4662" s="21" t="s">
        <v>17155</v>
      </c>
    </row>
    <row r="4663" spans="2:12" ht="34.9" customHeight="1">
      <c r="B4663" s="3">
        <v>4642</v>
      </c>
      <c r="C4663" s="2" t="s">
        <v>4267</v>
      </c>
      <c r="D4663" s="62" t="s">
        <v>9713</v>
      </c>
      <c r="E4663" s="6" t="s">
        <v>10848</v>
      </c>
      <c r="F4663" s="7">
        <f>Books[[#This Row],[قیمت نهایی]]*100/80</f>
        <v>2300000</v>
      </c>
      <c r="G4663" s="8">
        <v>0.2</v>
      </c>
      <c r="H4663" s="9">
        <f>Books[[#This Row],[تعداد صفحه]]*5000+300000</f>
        <v>1840000</v>
      </c>
      <c r="I4663" s="23">
        <v>2017</v>
      </c>
      <c r="J4663" s="19" t="s">
        <v>15685</v>
      </c>
      <c r="K4663" s="20" t="s">
        <v>16562</v>
      </c>
      <c r="L4663" s="21" t="s">
        <v>17155</v>
      </c>
    </row>
    <row r="4664" spans="2:12" ht="34.9" customHeight="1">
      <c r="B4664" s="3">
        <v>4643</v>
      </c>
      <c r="C4664" s="2" t="s">
        <v>4268</v>
      </c>
      <c r="D4664" s="62" t="s">
        <v>9714</v>
      </c>
      <c r="E4664" s="6" t="s">
        <v>10945</v>
      </c>
      <c r="F4664" s="7">
        <f>Books[[#This Row],[قیمت نهایی]]*100/80</f>
        <v>2312500</v>
      </c>
      <c r="G4664" s="8">
        <v>0.2</v>
      </c>
      <c r="H4664" s="9">
        <f>Books[[#This Row],[تعداد صفحه]]*5000+300000</f>
        <v>1850000</v>
      </c>
      <c r="I4664" s="23">
        <v>2017</v>
      </c>
      <c r="J4664" s="19" t="s">
        <v>15686</v>
      </c>
      <c r="K4664" s="20" t="s">
        <v>16576</v>
      </c>
      <c r="L4664" s="21" t="s">
        <v>17155</v>
      </c>
    </row>
    <row r="4665" spans="2:12" ht="34.9" customHeight="1">
      <c r="B4665" s="3">
        <v>4644</v>
      </c>
      <c r="C4665" s="2" t="s">
        <v>4269</v>
      </c>
      <c r="D4665" s="62" t="s">
        <v>9715</v>
      </c>
      <c r="E4665" s="6">
        <v>311</v>
      </c>
      <c r="F4665" s="7">
        <f>Books[[#This Row],[قیمت نهایی]]*100/80</f>
        <v>2318750</v>
      </c>
      <c r="G4665" s="8">
        <v>0.2</v>
      </c>
      <c r="H4665" s="9">
        <f>Books[[#This Row],[تعداد صفحه]]*5000+300000</f>
        <v>1855000</v>
      </c>
      <c r="I4665" s="23">
        <v>2018</v>
      </c>
      <c r="J4665" s="19" t="s">
        <v>15687</v>
      </c>
      <c r="K4665" s="20" t="s">
        <v>16568</v>
      </c>
      <c r="L4665" s="21" t="s">
        <v>17155</v>
      </c>
    </row>
    <row r="4666" spans="2:12" ht="34.9" customHeight="1">
      <c r="B4666" s="3">
        <v>4645</v>
      </c>
      <c r="C4666" s="2" t="s">
        <v>4270</v>
      </c>
      <c r="D4666" s="62" t="s">
        <v>9716</v>
      </c>
      <c r="E4666" s="6" t="s">
        <v>10911</v>
      </c>
      <c r="F4666" s="7">
        <f>Books[[#This Row],[قیمت نهایی]]*100/80</f>
        <v>2325000</v>
      </c>
      <c r="G4666" s="8">
        <v>0.2</v>
      </c>
      <c r="H4666" s="9">
        <f>Books[[#This Row],[تعداد صفحه]]*5000+300000</f>
        <v>1860000</v>
      </c>
      <c r="I4666" s="23">
        <v>2017</v>
      </c>
      <c r="J4666" s="19" t="s">
        <v>15688</v>
      </c>
      <c r="K4666" s="20" t="s">
        <v>16571</v>
      </c>
      <c r="L4666" s="21" t="s">
        <v>17155</v>
      </c>
    </row>
    <row r="4667" spans="2:12" ht="34.9" customHeight="1">
      <c r="B4667" s="3">
        <v>4646</v>
      </c>
      <c r="C4667" s="2" t="s">
        <v>4271</v>
      </c>
      <c r="D4667" s="62" t="s">
        <v>9717</v>
      </c>
      <c r="E4667" s="6" t="s">
        <v>10911</v>
      </c>
      <c r="F4667" s="7">
        <f>Books[[#This Row],[قیمت نهایی]]*100/80</f>
        <v>2325000</v>
      </c>
      <c r="G4667" s="8">
        <v>0.2</v>
      </c>
      <c r="H4667" s="9">
        <f>Books[[#This Row],[تعداد صفحه]]*5000+300000</f>
        <v>1860000</v>
      </c>
      <c r="I4667" s="23">
        <v>2018</v>
      </c>
      <c r="J4667" s="19" t="s">
        <v>15689</v>
      </c>
      <c r="K4667" s="20" t="s">
        <v>16571</v>
      </c>
      <c r="L4667" s="21" t="s">
        <v>17155</v>
      </c>
    </row>
    <row r="4668" spans="2:12" ht="34.9" customHeight="1">
      <c r="B4668" s="3">
        <v>4647</v>
      </c>
      <c r="C4668" s="2" t="s">
        <v>4272</v>
      </c>
      <c r="D4668" s="62" t="s">
        <v>9718</v>
      </c>
      <c r="E4668" s="6" t="s">
        <v>10911</v>
      </c>
      <c r="F4668" s="7">
        <f>Books[[#This Row],[قیمت نهایی]]*100/80</f>
        <v>2325000</v>
      </c>
      <c r="G4668" s="8">
        <v>0.2</v>
      </c>
      <c r="H4668" s="9">
        <f>Books[[#This Row],[تعداد صفحه]]*5000+300000</f>
        <v>1860000</v>
      </c>
      <c r="I4668" s="23">
        <v>2017</v>
      </c>
      <c r="J4668" s="19" t="s">
        <v>15690</v>
      </c>
      <c r="K4668" s="20" t="s">
        <v>3</v>
      </c>
      <c r="L4668" s="21" t="s">
        <v>17155</v>
      </c>
    </row>
    <row r="4669" spans="2:12" ht="34.9" customHeight="1">
      <c r="B4669" s="3">
        <v>4648</v>
      </c>
      <c r="C4669" s="2" t="s">
        <v>4273</v>
      </c>
      <c r="D4669" s="62" t="s">
        <v>9719</v>
      </c>
      <c r="E4669" s="6" t="s">
        <v>10911</v>
      </c>
      <c r="F4669" s="7">
        <f>Books[[#This Row],[قیمت نهایی]]*100/80</f>
        <v>2325000</v>
      </c>
      <c r="G4669" s="8">
        <v>0.2</v>
      </c>
      <c r="H4669" s="9">
        <f>Books[[#This Row],[تعداد صفحه]]*5000+300000</f>
        <v>1860000</v>
      </c>
      <c r="I4669" s="23">
        <v>2018</v>
      </c>
      <c r="J4669" s="19" t="s">
        <v>13248</v>
      </c>
      <c r="K4669" s="20" t="s">
        <v>16891</v>
      </c>
      <c r="L4669" s="21" t="s">
        <v>17155</v>
      </c>
    </row>
    <row r="4670" spans="2:12" ht="34.9" customHeight="1">
      <c r="B4670" s="3">
        <v>4649</v>
      </c>
      <c r="C4670" s="2" t="s">
        <v>4274</v>
      </c>
      <c r="D4670" s="62" t="s">
        <v>9720</v>
      </c>
      <c r="E4670" s="6" t="s">
        <v>10849</v>
      </c>
      <c r="F4670" s="7">
        <f>Books[[#This Row],[قیمت نهایی]]*100/80</f>
        <v>2331250</v>
      </c>
      <c r="G4670" s="8">
        <v>0.2</v>
      </c>
      <c r="H4670" s="9">
        <f>Books[[#This Row],[تعداد صفحه]]*5000+300000</f>
        <v>1865000</v>
      </c>
      <c r="I4670" s="23">
        <v>2018</v>
      </c>
      <c r="J4670" s="19" t="s">
        <v>15691</v>
      </c>
      <c r="K4670" s="20" t="s">
        <v>16569</v>
      </c>
      <c r="L4670" s="21" t="s">
        <v>17155</v>
      </c>
    </row>
    <row r="4671" spans="2:12" ht="34.9" customHeight="1">
      <c r="B4671" s="3">
        <v>4650</v>
      </c>
      <c r="C4671" s="2" t="s">
        <v>4275</v>
      </c>
      <c r="D4671" s="62" t="s">
        <v>9721</v>
      </c>
      <c r="E4671" s="6" t="s">
        <v>10763</v>
      </c>
      <c r="F4671" s="7">
        <f>Books[[#This Row],[قیمت نهایی]]*100/80</f>
        <v>2337500</v>
      </c>
      <c r="G4671" s="8">
        <v>0.2</v>
      </c>
      <c r="H4671" s="9">
        <f>Books[[#This Row],[تعداد صفحه]]*5000+300000</f>
        <v>1870000</v>
      </c>
      <c r="I4671" s="23">
        <v>2017</v>
      </c>
      <c r="J4671" s="19" t="s">
        <v>15692</v>
      </c>
      <c r="K4671" s="20" t="s">
        <v>16845</v>
      </c>
      <c r="L4671" s="21" t="s">
        <v>17155</v>
      </c>
    </row>
    <row r="4672" spans="2:12" ht="34.9" customHeight="1">
      <c r="B4672" s="3">
        <v>4651</v>
      </c>
      <c r="C4672" s="2" t="s">
        <v>4276</v>
      </c>
      <c r="D4672" s="62" t="s">
        <v>9722</v>
      </c>
      <c r="E4672" s="6">
        <v>314</v>
      </c>
      <c r="F4672" s="7">
        <f>Books[[#This Row],[قیمت نهایی]]*100/80</f>
        <v>2337500</v>
      </c>
      <c r="G4672" s="8">
        <v>0.2</v>
      </c>
      <c r="H4672" s="9">
        <f>Books[[#This Row],[تعداد صفحه]]*5000+300000</f>
        <v>1870000</v>
      </c>
      <c r="I4672" s="23">
        <v>2017</v>
      </c>
      <c r="J4672" s="19" t="s">
        <v>15693</v>
      </c>
      <c r="K4672" s="20" t="s">
        <v>16575</v>
      </c>
      <c r="L4672" s="21" t="s">
        <v>17155</v>
      </c>
    </row>
    <row r="4673" spans="2:12" ht="34.9" customHeight="1">
      <c r="B4673" s="3">
        <v>4652</v>
      </c>
      <c r="C4673" s="2" t="s">
        <v>4277</v>
      </c>
      <c r="D4673" s="62" t="s">
        <v>9723</v>
      </c>
      <c r="E4673" s="6" t="s">
        <v>10912</v>
      </c>
      <c r="F4673" s="7">
        <f>Books[[#This Row],[قیمت نهایی]]*100/80</f>
        <v>2350000</v>
      </c>
      <c r="G4673" s="8">
        <v>0.2</v>
      </c>
      <c r="H4673" s="9">
        <f>Books[[#This Row],[تعداد صفحه]]*5000+300000</f>
        <v>1880000</v>
      </c>
      <c r="I4673" s="23">
        <v>2017</v>
      </c>
      <c r="J4673" s="19" t="s">
        <v>15694</v>
      </c>
      <c r="K4673" s="20" t="s">
        <v>16576</v>
      </c>
      <c r="L4673" s="21" t="s">
        <v>17155</v>
      </c>
    </row>
    <row r="4674" spans="2:12" ht="34.9" customHeight="1">
      <c r="B4674" s="3">
        <v>4653</v>
      </c>
      <c r="C4674" s="2" t="s">
        <v>4278</v>
      </c>
      <c r="D4674" s="62" t="s">
        <v>9724</v>
      </c>
      <c r="E4674" s="6" t="s">
        <v>10912</v>
      </c>
      <c r="F4674" s="7">
        <f>Books[[#This Row],[قیمت نهایی]]*100/80</f>
        <v>2350000</v>
      </c>
      <c r="G4674" s="8">
        <v>0.2</v>
      </c>
      <c r="H4674" s="9">
        <f>Books[[#This Row],[تعداد صفحه]]*5000+300000</f>
        <v>1880000</v>
      </c>
      <c r="I4674" s="23">
        <v>2017</v>
      </c>
      <c r="J4674" s="19" t="s">
        <v>15695</v>
      </c>
      <c r="K4674" s="20" t="s">
        <v>16977</v>
      </c>
      <c r="L4674" s="21" t="s">
        <v>17155</v>
      </c>
    </row>
    <row r="4675" spans="2:12" ht="34.9" customHeight="1">
      <c r="B4675" s="3">
        <v>4654</v>
      </c>
      <c r="C4675" s="2" t="s">
        <v>4279</v>
      </c>
      <c r="D4675" s="62" t="s">
        <v>9725</v>
      </c>
      <c r="E4675" s="6">
        <v>316</v>
      </c>
      <c r="F4675" s="7">
        <f>Books[[#This Row],[قیمت نهایی]]*100/80</f>
        <v>2350000</v>
      </c>
      <c r="G4675" s="8">
        <v>0.2</v>
      </c>
      <c r="H4675" s="9">
        <f>Books[[#This Row],[تعداد صفحه]]*5000+300000</f>
        <v>1880000</v>
      </c>
      <c r="I4675" s="23">
        <v>2017</v>
      </c>
      <c r="J4675" s="19" t="s">
        <v>15696</v>
      </c>
      <c r="K4675" s="20" t="s">
        <v>16575</v>
      </c>
      <c r="L4675" s="21" t="s">
        <v>17155</v>
      </c>
    </row>
    <row r="4676" spans="2:12" ht="34.9" customHeight="1">
      <c r="B4676" s="3">
        <v>4655</v>
      </c>
      <c r="C4676" s="2" t="s">
        <v>4280</v>
      </c>
      <c r="D4676" s="62" t="s">
        <v>9726</v>
      </c>
      <c r="E4676" s="6">
        <v>318</v>
      </c>
      <c r="F4676" s="7">
        <f>Books[[#This Row],[قیمت نهایی]]*100/80</f>
        <v>2362500</v>
      </c>
      <c r="G4676" s="8">
        <v>0.2</v>
      </c>
      <c r="H4676" s="9">
        <f>Books[[#This Row],[تعداد صفحه]]*5000+300000</f>
        <v>1890000</v>
      </c>
      <c r="I4676" s="23">
        <v>2018</v>
      </c>
      <c r="J4676" s="19" t="s">
        <v>15697</v>
      </c>
      <c r="K4676" s="20" t="s">
        <v>16568</v>
      </c>
      <c r="L4676" s="21" t="s">
        <v>17155</v>
      </c>
    </row>
    <row r="4677" spans="2:12" ht="34.9" customHeight="1">
      <c r="B4677" s="3">
        <v>4656</v>
      </c>
      <c r="C4677" s="2" t="s">
        <v>4281</v>
      </c>
      <c r="D4677" s="62" t="s">
        <v>9727</v>
      </c>
      <c r="E4677" s="6">
        <v>319</v>
      </c>
      <c r="F4677" s="7">
        <f>Books[[#This Row],[قیمت نهایی]]*100/80</f>
        <v>2368750</v>
      </c>
      <c r="G4677" s="8">
        <v>0.2</v>
      </c>
      <c r="H4677" s="9">
        <f>Books[[#This Row],[تعداد صفحه]]*5000+300000</f>
        <v>1895000</v>
      </c>
      <c r="I4677" s="23">
        <v>2017</v>
      </c>
      <c r="J4677" s="19" t="s">
        <v>15633</v>
      </c>
      <c r="K4677" s="20" t="s">
        <v>16568</v>
      </c>
      <c r="L4677" s="21" t="s">
        <v>17155</v>
      </c>
    </row>
    <row r="4678" spans="2:12" ht="34.9" customHeight="1">
      <c r="B4678" s="3">
        <v>4657</v>
      </c>
      <c r="C4678" s="2" t="s">
        <v>4282</v>
      </c>
      <c r="D4678" s="62" t="s">
        <v>9728</v>
      </c>
      <c r="E4678" s="6" t="s">
        <v>10681</v>
      </c>
      <c r="F4678" s="7">
        <f>Books[[#This Row],[قیمت نهایی]]*100/80</f>
        <v>2375000</v>
      </c>
      <c r="G4678" s="8">
        <v>0.2</v>
      </c>
      <c r="H4678" s="9">
        <f>Books[[#This Row],[تعداد صفحه]]*5000+300000</f>
        <v>1900000</v>
      </c>
      <c r="I4678" s="23">
        <v>2017</v>
      </c>
      <c r="J4678" s="19" t="s">
        <v>15698</v>
      </c>
      <c r="K4678" s="20" t="s">
        <v>16571</v>
      </c>
      <c r="L4678" s="21" t="s">
        <v>17155</v>
      </c>
    </row>
    <row r="4679" spans="2:12" ht="34.9" customHeight="1">
      <c r="B4679" s="3">
        <v>4658</v>
      </c>
      <c r="C4679" s="2" t="s">
        <v>4283</v>
      </c>
      <c r="D4679" s="62" t="s">
        <v>9729</v>
      </c>
      <c r="E4679" s="6" t="s">
        <v>10681</v>
      </c>
      <c r="F4679" s="7">
        <f>Books[[#This Row],[قیمت نهایی]]*100/80</f>
        <v>2375000</v>
      </c>
      <c r="G4679" s="8">
        <v>0.2</v>
      </c>
      <c r="H4679" s="9">
        <f>Books[[#This Row],[تعداد صفحه]]*5000+300000</f>
        <v>1900000</v>
      </c>
      <c r="I4679" s="23">
        <v>2018</v>
      </c>
      <c r="J4679" s="19" t="s">
        <v>15699</v>
      </c>
      <c r="K4679" s="20" t="s">
        <v>16571</v>
      </c>
      <c r="L4679" s="21" t="s">
        <v>17155</v>
      </c>
    </row>
    <row r="4680" spans="2:12" ht="34.9" customHeight="1">
      <c r="B4680" s="3">
        <v>4659</v>
      </c>
      <c r="C4680" s="2" t="s">
        <v>4284</v>
      </c>
      <c r="D4680" s="62" t="s">
        <v>9730</v>
      </c>
      <c r="E4680" s="6" t="s">
        <v>10681</v>
      </c>
      <c r="F4680" s="7">
        <f>Books[[#This Row],[قیمت نهایی]]*100/80</f>
        <v>2375000</v>
      </c>
      <c r="G4680" s="8">
        <v>0.2</v>
      </c>
      <c r="H4680" s="9">
        <f>Books[[#This Row],[تعداد صفحه]]*5000+300000</f>
        <v>1900000</v>
      </c>
      <c r="I4680" s="23">
        <v>2017</v>
      </c>
      <c r="J4680" s="19" t="s">
        <v>15700</v>
      </c>
      <c r="K4680" s="20" t="s">
        <v>16571</v>
      </c>
      <c r="L4680" s="21" t="s">
        <v>17155</v>
      </c>
    </row>
    <row r="4681" spans="2:12" ht="34.9" customHeight="1">
      <c r="B4681" s="3">
        <v>4660</v>
      </c>
      <c r="C4681" s="2" t="s">
        <v>4285</v>
      </c>
      <c r="D4681" s="62" t="s">
        <v>9731</v>
      </c>
      <c r="E4681" s="6" t="s">
        <v>10681</v>
      </c>
      <c r="F4681" s="7">
        <f>Books[[#This Row],[قیمت نهایی]]*100/80</f>
        <v>2375000</v>
      </c>
      <c r="G4681" s="8">
        <v>0.2</v>
      </c>
      <c r="H4681" s="9">
        <f>Books[[#This Row],[تعداد صفحه]]*5000+300000</f>
        <v>1900000</v>
      </c>
      <c r="I4681" s="23">
        <v>2017</v>
      </c>
      <c r="J4681" s="19" t="s">
        <v>15701</v>
      </c>
      <c r="K4681" s="20" t="s">
        <v>16571</v>
      </c>
      <c r="L4681" s="21" t="s">
        <v>17155</v>
      </c>
    </row>
    <row r="4682" spans="2:12" ht="34.9" customHeight="1">
      <c r="B4682" s="3">
        <v>4661</v>
      </c>
      <c r="C4682" s="2" t="s">
        <v>17482</v>
      </c>
      <c r="D4682" s="62" t="s">
        <v>9732</v>
      </c>
      <c r="E4682" s="6" t="s">
        <v>10681</v>
      </c>
      <c r="F4682" s="7">
        <f>Books[[#This Row],[قیمت نهایی]]*100/80</f>
        <v>2375000</v>
      </c>
      <c r="G4682" s="8">
        <v>0.2</v>
      </c>
      <c r="H4682" s="9">
        <f>Books[[#This Row],[تعداد صفحه]]*5000+300000</f>
        <v>1900000</v>
      </c>
      <c r="I4682" s="23">
        <v>2017</v>
      </c>
      <c r="J4682" s="19" t="s">
        <v>15702</v>
      </c>
      <c r="K4682" s="20" t="s">
        <v>16860</v>
      </c>
      <c r="L4682" s="21" t="s">
        <v>17155</v>
      </c>
    </row>
    <row r="4683" spans="2:12" ht="34.9" customHeight="1">
      <c r="B4683" s="3">
        <v>4662</v>
      </c>
      <c r="C4683" s="2" t="s">
        <v>4286</v>
      </c>
      <c r="D4683" s="62" t="s">
        <v>9733</v>
      </c>
      <c r="E4683" s="6" t="s">
        <v>10681</v>
      </c>
      <c r="F4683" s="7">
        <f>Books[[#This Row],[قیمت نهایی]]*100/80</f>
        <v>2375000</v>
      </c>
      <c r="G4683" s="8">
        <v>0.2</v>
      </c>
      <c r="H4683" s="9">
        <f>Books[[#This Row],[تعداد صفحه]]*5000+300000</f>
        <v>1900000</v>
      </c>
      <c r="I4683" s="23">
        <v>2017</v>
      </c>
      <c r="J4683" s="19" t="s">
        <v>15703</v>
      </c>
      <c r="K4683" s="20" t="s">
        <v>16571</v>
      </c>
      <c r="L4683" s="21" t="s">
        <v>17155</v>
      </c>
    </row>
    <row r="4684" spans="2:12" ht="34.9" customHeight="1">
      <c r="B4684" s="3">
        <v>4663</v>
      </c>
      <c r="C4684" s="2" t="s">
        <v>4287</v>
      </c>
      <c r="D4684" s="62" t="s">
        <v>9734</v>
      </c>
      <c r="E4684" s="6" t="s">
        <v>10681</v>
      </c>
      <c r="F4684" s="7">
        <f>Books[[#This Row],[قیمت نهایی]]*100/80</f>
        <v>2375000</v>
      </c>
      <c r="G4684" s="8">
        <v>0.2</v>
      </c>
      <c r="H4684" s="9">
        <f>Books[[#This Row],[تعداد صفحه]]*5000+300000</f>
        <v>1900000</v>
      </c>
      <c r="I4684" s="23">
        <v>2017</v>
      </c>
      <c r="J4684" s="19" t="s">
        <v>15704</v>
      </c>
      <c r="K4684" s="20" t="s">
        <v>16571</v>
      </c>
      <c r="L4684" s="21" t="s">
        <v>17155</v>
      </c>
    </row>
    <row r="4685" spans="2:12" ht="34.9" customHeight="1">
      <c r="B4685" s="3">
        <v>4664</v>
      </c>
      <c r="C4685" s="2" t="s">
        <v>4288</v>
      </c>
      <c r="D4685" s="62" t="s">
        <v>9735</v>
      </c>
      <c r="E4685" s="6" t="s">
        <v>10681</v>
      </c>
      <c r="F4685" s="7">
        <f>Books[[#This Row],[قیمت نهایی]]*100/80</f>
        <v>2375000</v>
      </c>
      <c r="G4685" s="8">
        <v>0.2</v>
      </c>
      <c r="H4685" s="9">
        <f>Books[[#This Row],[تعداد صفحه]]*5000+300000</f>
        <v>1900000</v>
      </c>
      <c r="I4685" s="23">
        <v>2017</v>
      </c>
      <c r="J4685" s="19" t="s">
        <v>15705</v>
      </c>
      <c r="K4685" s="20" t="s">
        <v>16571</v>
      </c>
      <c r="L4685" s="21" t="s">
        <v>17155</v>
      </c>
    </row>
    <row r="4686" spans="2:12" ht="34.9" customHeight="1">
      <c r="B4686" s="3">
        <v>4665</v>
      </c>
      <c r="C4686" s="2" t="s">
        <v>4289</v>
      </c>
      <c r="D4686" s="62" t="s">
        <v>9736</v>
      </c>
      <c r="E4686" s="6" t="s">
        <v>10681</v>
      </c>
      <c r="F4686" s="7">
        <f>Books[[#This Row],[قیمت نهایی]]*100/80</f>
        <v>2375000</v>
      </c>
      <c r="G4686" s="8">
        <v>0.2</v>
      </c>
      <c r="H4686" s="9">
        <f>Books[[#This Row],[تعداد صفحه]]*5000+300000</f>
        <v>1900000</v>
      </c>
      <c r="I4686" s="23">
        <v>2017</v>
      </c>
      <c r="J4686" s="19" t="s">
        <v>15706</v>
      </c>
      <c r="K4686" s="20" t="s">
        <v>16571</v>
      </c>
      <c r="L4686" s="21" t="s">
        <v>17155</v>
      </c>
    </row>
    <row r="4687" spans="2:12" ht="34.9" customHeight="1">
      <c r="B4687" s="3">
        <v>4666</v>
      </c>
      <c r="C4687" s="2" t="s">
        <v>4290</v>
      </c>
      <c r="D4687" s="62" t="s">
        <v>9737</v>
      </c>
      <c r="E4687" s="6" t="s">
        <v>10681</v>
      </c>
      <c r="F4687" s="7">
        <f>Books[[#This Row],[قیمت نهایی]]*100/80</f>
        <v>2375000</v>
      </c>
      <c r="G4687" s="8">
        <v>0.2</v>
      </c>
      <c r="H4687" s="9">
        <f>Books[[#This Row],[تعداد صفحه]]*5000+300000</f>
        <v>1900000</v>
      </c>
      <c r="I4687" s="23">
        <v>2017</v>
      </c>
      <c r="J4687" s="19" t="s">
        <v>15707</v>
      </c>
      <c r="K4687" s="20" t="s">
        <v>16601</v>
      </c>
      <c r="L4687" s="21" t="s">
        <v>17155</v>
      </c>
    </row>
    <row r="4688" spans="2:12" ht="34.9" customHeight="1">
      <c r="B4688" s="3">
        <v>4667</v>
      </c>
      <c r="C4688" s="2" t="s">
        <v>4291</v>
      </c>
      <c r="D4688" s="62" t="s">
        <v>9738</v>
      </c>
      <c r="E4688" s="6" t="s">
        <v>10681</v>
      </c>
      <c r="F4688" s="7">
        <f>Books[[#This Row],[قیمت نهایی]]*100/80</f>
        <v>2375000</v>
      </c>
      <c r="G4688" s="8">
        <v>0.2</v>
      </c>
      <c r="H4688" s="9">
        <f>Books[[#This Row],[تعداد صفحه]]*5000+300000</f>
        <v>1900000</v>
      </c>
      <c r="I4688" s="23">
        <v>2017</v>
      </c>
      <c r="J4688" s="19" t="s">
        <v>15708</v>
      </c>
      <c r="K4688" s="20" t="s">
        <v>16740</v>
      </c>
      <c r="L4688" s="21" t="s">
        <v>17155</v>
      </c>
    </row>
    <row r="4689" spans="2:12" ht="34.9" customHeight="1">
      <c r="B4689" s="3">
        <v>4668</v>
      </c>
      <c r="C4689" s="2" t="s">
        <v>4292</v>
      </c>
      <c r="D4689" s="62" t="s">
        <v>9739</v>
      </c>
      <c r="E4689" s="6" t="s">
        <v>10681</v>
      </c>
      <c r="F4689" s="7">
        <f>Books[[#This Row],[قیمت نهایی]]*100/80</f>
        <v>2375000</v>
      </c>
      <c r="G4689" s="8">
        <v>0.2</v>
      </c>
      <c r="H4689" s="9">
        <f>Books[[#This Row],[تعداد صفحه]]*5000+300000</f>
        <v>1900000</v>
      </c>
      <c r="I4689" s="23">
        <v>2017</v>
      </c>
      <c r="J4689" s="19" t="s">
        <v>15709</v>
      </c>
      <c r="K4689" s="20" t="s">
        <v>16582</v>
      </c>
      <c r="L4689" s="21" t="s">
        <v>17155</v>
      </c>
    </row>
    <row r="4690" spans="2:12" ht="34.9" customHeight="1">
      <c r="B4690" s="3">
        <v>4669</v>
      </c>
      <c r="C4690" s="2" t="s">
        <v>4293</v>
      </c>
      <c r="D4690" s="62" t="s">
        <v>9740</v>
      </c>
      <c r="E4690" s="6" t="s">
        <v>10681</v>
      </c>
      <c r="F4690" s="7">
        <f>Books[[#This Row],[قیمت نهایی]]*100/80</f>
        <v>2375000</v>
      </c>
      <c r="G4690" s="8">
        <v>0.2</v>
      </c>
      <c r="H4690" s="9">
        <f>Books[[#This Row],[تعداد صفحه]]*5000+300000</f>
        <v>1900000</v>
      </c>
      <c r="I4690" s="23">
        <v>2017</v>
      </c>
      <c r="J4690" s="19" t="s">
        <v>15710</v>
      </c>
      <c r="K4690" s="20" t="s">
        <v>17069</v>
      </c>
      <c r="L4690" s="21" t="s">
        <v>17155</v>
      </c>
    </row>
    <row r="4691" spans="2:12" ht="34.9" customHeight="1">
      <c r="B4691" s="3">
        <v>4670</v>
      </c>
      <c r="C4691" s="2" t="s">
        <v>17483</v>
      </c>
      <c r="D4691" s="62" t="s">
        <v>9741</v>
      </c>
      <c r="E4691" s="6" t="s">
        <v>10681</v>
      </c>
      <c r="F4691" s="7">
        <f>Books[[#This Row],[قیمت نهایی]]*100/80</f>
        <v>2375000</v>
      </c>
      <c r="G4691" s="8">
        <v>0.2</v>
      </c>
      <c r="H4691" s="9">
        <f>Books[[#This Row],[تعداد صفحه]]*5000+300000</f>
        <v>1900000</v>
      </c>
      <c r="I4691" s="23">
        <v>2018</v>
      </c>
      <c r="J4691" s="19" t="s">
        <v>15711</v>
      </c>
      <c r="K4691" s="20" t="s">
        <v>16611</v>
      </c>
      <c r="L4691" s="21" t="s">
        <v>17155</v>
      </c>
    </row>
    <row r="4692" spans="2:12" ht="34.9" customHeight="1">
      <c r="B4692" s="3">
        <v>4671</v>
      </c>
      <c r="C4692" s="2" t="s">
        <v>4294</v>
      </c>
      <c r="D4692" s="62" t="s">
        <v>9742</v>
      </c>
      <c r="E4692" s="6" t="s">
        <v>10681</v>
      </c>
      <c r="F4692" s="7">
        <f>Books[[#This Row],[قیمت نهایی]]*100/80</f>
        <v>2375000</v>
      </c>
      <c r="G4692" s="8">
        <v>0.2</v>
      </c>
      <c r="H4692" s="9">
        <f>Books[[#This Row],[تعداد صفحه]]*5000+300000</f>
        <v>1900000</v>
      </c>
      <c r="I4692" s="23">
        <v>2017</v>
      </c>
      <c r="J4692" s="19" t="s">
        <v>15712</v>
      </c>
      <c r="K4692" s="20" t="s">
        <v>16611</v>
      </c>
      <c r="L4692" s="21" t="s">
        <v>17155</v>
      </c>
    </row>
    <row r="4693" spans="2:12" ht="34.9" customHeight="1">
      <c r="B4693" s="3">
        <v>4672</v>
      </c>
      <c r="C4693" s="2" t="s">
        <v>4295</v>
      </c>
      <c r="D4693" s="62" t="s">
        <v>9743</v>
      </c>
      <c r="E4693" s="6" t="s">
        <v>10681</v>
      </c>
      <c r="F4693" s="7">
        <f>Books[[#This Row],[قیمت نهایی]]*100/80</f>
        <v>2375000</v>
      </c>
      <c r="G4693" s="8">
        <v>0.2</v>
      </c>
      <c r="H4693" s="9">
        <f>Books[[#This Row],[تعداد صفحه]]*5000+300000</f>
        <v>1900000</v>
      </c>
      <c r="I4693" s="23">
        <v>2017</v>
      </c>
      <c r="J4693" s="19" t="s">
        <v>15713</v>
      </c>
      <c r="K4693" s="20" t="s">
        <v>16576</v>
      </c>
      <c r="L4693" s="21" t="s">
        <v>17155</v>
      </c>
    </row>
    <row r="4694" spans="2:12" ht="34.9" customHeight="1">
      <c r="B4694" s="3">
        <v>4673</v>
      </c>
      <c r="C4694" s="2" t="s">
        <v>4296</v>
      </c>
      <c r="D4694" s="62" t="s">
        <v>9744</v>
      </c>
      <c r="E4694" s="6" t="s">
        <v>10681</v>
      </c>
      <c r="F4694" s="7">
        <f>Books[[#This Row],[قیمت نهایی]]*100/80</f>
        <v>2375000</v>
      </c>
      <c r="G4694" s="8">
        <v>0.2</v>
      </c>
      <c r="H4694" s="9">
        <f>Books[[#This Row],[تعداد صفحه]]*5000+300000</f>
        <v>1900000</v>
      </c>
      <c r="I4694" s="23">
        <v>2017</v>
      </c>
      <c r="J4694" s="19" t="s">
        <v>15714</v>
      </c>
      <c r="K4694" s="20" t="s">
        <v>17071</v>
      </c>
      <c r="L4694" s="21" t="s">
        <v>17155</v>
      </c>
    </row>
    <row r="4695" spans="2:12" ht="34.9" customHeight="1">
      <c r="B4695" s="3">
        <v>4674</v>
      </c>
      <c r="C4695" s="2" t="s">
        <v>17484</v>
      </c>
      <c r="D4695" s="62" t="s">
        <v>9745</v>
      </c>
      <c r="E4695" s="6" t="s">
        <v>10681</v>
      </c>
      <c r="F4695" s="7">
        <f>Books[[#This Row],[قیمت نهایی]]*100/80</f>
        <v>2375000</v>
      </c>
      <c r="G4695" s="8">
        <v>0.2</v>
      </c>
      <c r="H4695" s="9">
        <f>Books[[#This Row],[تعداد صفحه]]*5000+300000</f>
        <v>1900000</v>
      </c>
      <c r="I4695" s="23">
        <v>2017</v>
      </c>
      <c r="J4695" s="19" t="s">
        <v>15715</v>
      </c>
      <c r="K4695" s="20" t="s">
        <v>16625</v>
      </c>
      <c r="L4695" s="21" t="s">
        <v>17155</v>
      </c>
    </row>
    <row r="4696" spans="2:12" ht="34.9" customHeight="1">
      <c r="B4696" s="3">
        <v>4675</v>
      </c>
      <c r="C4696" s="2" t="s">
        <v>4297</v>
      </c>
      <c r="D4696" s="62" t="s">
        <v>9746</v>
      </c>
      <c r="E4696" s="6" t="s">
        <v>10681</v>
      </c>
      <c r="F4696" s="7">
        <f>Books[[#This Row],[قیمت نهایی]]*100/80</f>
        <v>2375000</v>
      </c>
      <c r="G4696" s="8">
        <v>0.2</v>
      </c>
      <c r="H4696" s="9">
        <f>Books[[#This Row],[تعداد صفحه]]*5000+300000</f>
        <v>1900000</v>
      </c>
      <c r="I4696" s="23">
        <v>2017</v>
      </c>
      <c r="J4696" s="19" t="s">
        <v>15716</v>
      </c>
      <c r="K4696" s="20" t="s">
        <v>17072</v>
      </c>
      <c r="L4696" s="21" t="s">
        <v>17155</v>
      </c>
    </row>
    <row r="4697" spans="2:12" ht="34.9" customHeight="1">
      <c r="B4697" s="3">
        <v>4676</v>
      </c>
      <c r="C4697" s="2" t="s">
        <v>4298</v>
      </c>
      <c r="D4697" s="62" t="s">
        <v>9747</v>
      </c>
      <c r="E4697" s="6" t="s">
        <v>10681</v>
      </c>
      <c r="F4697" s="7">
        <f>Books[[#This Row],[قیمت نهایی]]*100/80</f>
        <v>2375000</v>
      </c>
      <c r="G4697" s="8">
        <v>0.2</v>
      </c>
      <c r="H4697" s="9">
        <f>Books[[#This Row],[تعداد صفحه]]*5000+300000</f>
        <v>1900000</v>
      </c>
      <c r="I4697" s="23">
        <v>2017</v>
      </c>
      <c r="J4697" s="19" t="s">
        <v>15717</v>
      </c>
      <c r="K4697" s="20" t="s">
        <v>16942</v>
      </c>
      <c r="L4697" s="21" t="s">
        <v>17155</v>
      </c>
    </row>
    <row r="4698" spans="2:12" ht="34.9" customHeight="1">
      <c r="B4698" s="3">
        <v>4677</v>
      </c>
      <c r="C4698" s="2" t="s">
        <v>4299</v>
      </c>
      <c r="D4698" s="62" t="s">
        <v>9748</v>
      </c>
      <c r="E4698" s="6" t="s">
        <v>10681</v>
      </c>
      <c r="F4698" s="7">
        <f>Books[[#This Row],[قیمت نهایی]]*100/80</f>
        <v>2375000</v>
      </c>
      <c r="G4698" s="8">
        <v>0.2</v>
      </c>
      <c r="H4698" s="9">
        <f>Books[[#This Row],[تعداد صفحه]]*5000+300000</f>
        <v>1900000</v>
      </c>
      <c r="I4698" s="23">
        <v>2017</v>
      </c>
      <c r="J4698" s="19" t="s">
        <v>15718</v>
      </c>
      <c r="K4698" s="20" t="s">
        <v>16568</v>
      </c>
      <c r="L4698" s="21" t="s">
        <v>17155</v>
      </c>
    </row>
    <row r="4699" spans="2:12" ht="34.9" customHeight="1">
      <c r="B4699" s="3">
        <v>4678</v>
      </c>
      <c r="C4699" s="2" t="s">
        <v>17485</v>
      </c>
      <c r="D4699" s="62" t="s">
        <v>9749</v>
      </c>
      <c r="E4699" s="6">
        <v>320</v>
      </c>
      <c r="F4699" s="7">
        <f>Books[[#This Row],[قیمت نهایی]]*100/80</f>
        <v>2375000</v>
      </c>
      <c r="G4699" s="8">
        <v>0.2</v>
      </c>
      <c r="H4699" s="9">
        <f>Books[[#This Row],[تعداد صفحه]]*5000+300000</f>
        <v>1900000</v>
      </c>
      <c r="I4699" s="23">
        <v>2017</v>
      </c>
      <c r="J4699" s="19" t="s">
        <v>15719</v>
      </c>
      <c r="K4699" s="20" t="s">
        <v>16915</v>
      </c>
      <c r="L4699" s="21" t="s">
        <v>17155</v>
      </c>
    </row>
    <row r="4700" spans="2:12" ht="34.9" customHeight="1">
      <c r="B4700" s="3">
        <v>4679</v>
      </c>
      <c r="C4700" s="2" t="s">
        <v>17486</v>
      </c>
      <c r="D4700" s="62" t="s">
        <v>9750</v>
      </c>
      <c r="E4700" s="6">
        <v>320</v>
      </c>
      <c r="F4700" s="7">
        <f>Books[[#This Row],[قیمت نهایی]]*100/80</f>
        <v>2375000</v>
      </c>
      <c r="G4700" s="8">
        <v>0.2</v>
      </c>
      <c r="H4700" s="9">
        <f>Books[[#This Row],[تعداد صفحه]]*5000+300000</f>
        <v>1900000</v>
      </c>
      <c r="I4700" s="23">
        <v>2017</v>
      </c>
      <c r="J4700" s="19" t="s">
        <v>15720</v>
      </c>
      <c r="K4700" s="20" t="s">
        <v>16568</v>
      </c>
      <c r="L4700" s="21" t="s">
        <v>17155</v>
      </c>
    </row>
    <row r="4701" spans="2:12" ht="34.9" customHeight="1">
      <c r="B4701" s="3">
        <v>4680</v>
      </c>
      <c r="C4701" s="2" t="s">
        <v>17487</v>
      </c>
      <c r="D4701" s="62" t="s">
        <v>9751</v>
      </c>
      <c r="E4701" s="6" t="s">
        <v>10736</v>
      </c>
      <c r="F4701" s="7">
        <f>Books[[#This Row],[قیمت نهایی]]*100/80</f>
        <v>2381250</v>
      </c>
      <c r="G4701" s="8">
        <v>0.2</v>
      </c>
      <c r="H4701" s="9">
        <f>Books[[#This Row],[تعداد صفحه]]*5000+300000</f>
        <v>1905000</v>
      </c>
      <c r="I4701" s="23">
        <v>2017</v>
      </c>
      <c r="J4701" s="19" t="s">
        <v>15721</v>
      </c>
      <c r="K4701" s="20" t="s">
        <v>29</v>
      </c>
      <c r="L4701" s="21" t="s">
        <v>17155</v>
      </c>
    </row>
    <row r="4702" spans="2:12" ht="34.9" customHeight="1">
      <c r="B4702" s="3">
        <v>4681</v>
      </c>
      <c r="C4702" s="2" t="s">
        <v>4300</v>
      </c>
      <c r="D4702" s="62" t="s">
        <v>9752</v>
      </c>
      <c r="E4702" s="6" t="s">
        <v>10682</v>
      </c>
      <c r="F4702" s="7">
        <f>Books[[#This Row],[قیمت نهایی]]*100/80</f>
        <v>2387500</v>
      </c>
      <c r="G4702" s="8">
        <v>0.2</v>
      </c>
      <c r="H4702" s="9">
        <f>Books[[#This Row],[تعداد صفحه]]*5000+300000</f>
        <v>1910000</v>
      </c>
      <c r="I4702" s="23">
        <v>2017</v>
      </c>
      <c r="J4702" s="19" t="s">
        <v>15722</v>
      </c>
      <c r="K4702" s="20" t="s">
        <v>16568</v>
      </c>
      <c r="L4702" s="21" t="s">
        <v>17155</v>
      </c>
    </row>
    <row r="4703" spans="2:12" ht="34.9" customHeight="1">
      <c r="B4703" s="3">
        <v>4682</v>
      </c>
      <c r="C4703" s="2" t="s">
        <v>4301</v>
      </c>
      <c r="D4703" s="62" t="s">
        <v>9753</v>
      </c>
      <c r="E4703" s="6" t="s">
        <v>10682</v>
      </c>
      <c r="F4703" s="7">
        <f>Books[[#This Row],[قیمت نهایی]]*100/80</f>
        <v>2387500</v>
      </c>
      <c r="G4703" s="8">
        <v>0.2</v>
      </c>
      <c r="H4703" s="9">
        <f>Books[[#This Row],[تعداد صفحه]]*5000+300000</f>
        <v>1910000</v>
      </c>
      <c r="I4703" s="23">
        <v>2017</v>
      </c>
      <c r="J4703" s="19" t="s">
        <v>15723</v>
      </c>
      <c r="K4703" s="20" t="s">
        <v>16845</v>
      </c>
      <c r="L4703" s="21" t="s">
        <v>17155</v>
      </c>
    </row>
    <row r="4704" spans="2:12" ht="34.9" customHeight="1">
      <c r="B4704" s="3">
        <v>4683</v>
      </c>
      <c r="C4704" s="2" t="s">
        <v>4302</v>
      </c>
      <c r="D4704" s="62" t="s">
        <v>9754</v>
      </c>
      <c r="E4704" s="6" t="s">
        <v>11060</v>
      </c>
      <c r="F4704" s="7">
        <f>Books[[#This Row],[قیمت نهایی]]*100/80</f>
        <v>2406250</v>
      </c>
      <c r="G4704" s="8">
        <v>0.2</v>
      </c>
      <c r="H4704" s="9">
        <f>Books[[#This Row],[تعداد صفحه]]*5000+300000</f>
        <v>1925000</v>
      </c>
      <c r="I4704" s="23">
        <v>2017</v>
      </c>
      <c r="J4704" s="19" t="s">
        <v>15724</v>
      </c>
      <c r="K4704" s="20" t="s">
        <v>16568</v>
      </c>
      <c r="L4704" s="21" t="s">
        <v>17155</v>
      </c>
    </row>
    <row r="4705" spans="2:12" ht="34.9" customHeight="1">
      <c r="B4705" s="3">
        <v>4684</v>
      </c>
      <c r="C4705" s="2" t="s">
        <v>17488</v>
      </c>
      <c r="D4705" s="62" t="s">
        <v>9755</v>
      </c>
      <c r="E4705" s="6" t="s">
        <v>10915</v>
      </c>
      <c r="F4705" s="7">
        <f>Books[[#This Row],[قیمت نهایی]]*100/80</f>
        <v>2412500</v>
      </c>
      <c r="G4705" s="8">
        <v>0.2</v>
      </c>
      <c r="H4705" s="9">
        <f>Books[[#This Row],[تعداد صفحه]]*5000+300000</f>
        <v>1930000</v>
      </c>
      <c r="I4705" s="23">
        <v>2017</v>
      </c>
      <c r="J4705" s="19" t="s">
        <v>15725</v>
      </c>
      <c r="K4705" s="20" t="s">
        <v>16691</v>
      </c>
      <c r="L4705" s="21" t="s">
        <v>17155</v>
      </c>
    </row>
    <row r="4706" spans="2:12" ht="34.9" customHeight="1">
      <c r="B4706" s="3">
        <v>4685</v>
      </c>
      <c r="C4706" s="2" t="s">
        <v>4303</v>
      </c>
      <c r="D4706" s="62" t="s">
        <v>9756</v>
      </c>
      <c r="E4706" s="6">
        <v>327</v>
      </c>
      <c r="F4706" s="7">
        <f>Books[[#This Row],[قیمت نهایی]]*100/80</f>
        <v>2418750</v>
      </c>
      <c r="G4706" s="8">
        <v>0.2</v>
      </c>
      <c r="H4706" s="9">
        <f>Books[[#This Row],[تعداد صفحه]]*5000+300000</f>
        <v>1935000</v>
      </c>
      <c r="I4706" s="23">
        <v>2017</v>
      </c>
      <c r="J4706" s="19" t="s">
        <v>15726</v>
      </c>
      <c r="K4706" s="20" t="s">
        <v>16568</v>
      </c>
      <c r="L4706" s="21" t="s">
        <v>17155</v>
      </c>
    </row>
    <row r="4707" spans="2:12" ht="34.9" customHeight="1">
      <c r="B4707" s="3">
        <v>4686</v>
      </c>
      <c r="C4707" s="2" t="s">
        <v>4304</v>
      </c>
      <c r="D4707" s="62" t="s">
        <v>9757</v>
      </c>
      <c r="E4707" s="6" t="s">
        <v>10683</v>
      </c>
      <c r="F4707" s="7">
        <f>Books[[#This Row],[قیمت نهایی]]*100/80</f>
        <v>2425000</v>
      </c>
      <c r="G4707" s="8">
        <v>0.2</v>
      </c>
      <c r="H4707" s="9">
        <f>Books[[#This Row],[تعداد صفحه]]*5000+300000</f>
        <v>1940000</v>
      </c>
      <c r="I4707" s="23">
        <v>2018</v>
      </c>
      <c r="J4707" s="19" t="s">
        <v>15727</v>
      </c>
      <c r="K4707" s="20" t="s">
        <v>16571</v>
      </c>
      <c r="L4707" s="21" t="s">
        <v>17155</v>
      </c>
    </row>
    <row r="4708" spans="2:12" ht="34.9" customHeight="1">
      <c r="B4708" s="3">
        <v>4687</v>
      </c>
      <c r="C4708" s="2" t="s">
        <v>4305</v>
      </c>
      <c r="D4708" s="62" t="s">
        <v>9758</v>
      </c>
      <c r="E4708" s="6" t="s">
        <v>10683</v>
      </c>
      <c r="F4708" s="7">
        <f>Books[[#This Row],[قیمت نهایی]]*100/80</f>
        <v>2425000</v>
      </c>
      <c r="G4708" s="8">
        <v>0.2</v>
      </c>
      <c r="H4708" s="9">
        <f>Books[[#This Row],[تعداد صفحه]]*5000+300000</f>
        <v>1940000</v>
      </c>
      <c r="I4708" s="23">
        <v>2018</v>
      </c>
      <c r="J4708" s="19" t="s">
        <v>15728</v>
      </c>
      <c r="K4708" s="20" t="s">
        <v>16582</v>
      </c>
      <c r="L4708" s="21" t="s">
        <v>17155</v>
      </c>
    </row>
    <row r="4709" spans="2:12" ht="34.9" customHeight="1">
      <c r="B4709" s="3">
        <v>4688</v>
      </c>
      <c r="C4709" s="2" t="s">
        <v>4306</v>
      </c>
      <c r="D4709" s="62" t="s">
        <v>9759</v>
      </c>
      <c r="E4709" s="6" t="s">
        <v>10683</v>
      </c>
      <c r="F4709" s="7">
        <f>Books[[#This Row],[قیمت نهایی]]*100/80</f>
        <v>2425000</v>
      </c>
      <c r="G4709" s="8">
        <v>0.2</v>
      </c>
      <c r="H4709" s="9">
        <f>Books[[#This Row],[تعداد صفحه]]*5000+300000</f>
        <v>1940000</v>
      </c>
      <c r="I4709" s="23">
        <v>2017</v>
      </c>
      <c r="J4709" s="19" t="s">
        <v>15729</v>
      </c>
      <c r="K4709" s="20" t="s">
        <v>16943</v>
      </c>
      <c r="L4709" s="21" t="s">
        <v>17155</v>
      </c>
    </row>
    <row r="4710" spans="2:12" ht="34.9" customHeight="1">
      <c r="B4710" s="3">
        <v>4689</v>
      </c>
      <c r="C4710" s="2" t="s">
        <v>4307</v>
      </c>
      <c r="D4710" s="62" t="s">
        <v>9760</v>
      </c>
      <c r="E4710" s="6" t="s">
        <v>10683</v>
      </c>
      <c r="F4710" s="7">
        <f>Books[[#This Row],[قیمت نهایی]]*100/80</f>
        <v>2425000</v>
      </c>
      <c r="G4710" s="8">
        <v>0.2</v>
      </c>
      <c r="H4710" s="9">
        <f>Books[[#This Row],[تعداد صفحه]]*5000+300000</f>
        <v>1940000</v>
      </c>
      <c r="I4710" s="23">
        <v>2017</v>
      </c>
      <c r="J4710" s="19" t="s">
        <v>15730</v>
      </c>
      <c r="K4710" s="20" t="s">
        <v>16739</v>
      </c>
      <c r="L4710" s="21" t="s">
        <v>17155</v>
      </c>
    </row>
    <row r="4711" spans="2:12" ht="34.9" customHeight="1">
      <c r="B4711" s="3">
        <v>4690</v>
      </c>
      <c r="C4711" s="2" t="s">
        <v>4308</v>
      </c>
      <c r="D4711" s="62" t="s">
        <v>9761</v>
      </c>
      <c r="E4711" s="6">
        <v>328</v>
      </c>
      <c r="F4711" s="7">
        <f>Books[[#This Row],[قیمت نهایی]]*100/80</f>
        <v>2425000</v>
      </c>
      <c r="G4711" s="8">
        <v>0.2</v>
      </c>
      <c r="H4711" s="9">
        <f>Books[[#This Row],[تعداد صفحه]]*5000+300000</f>
        <v>1940000</v>
      </c>
      <c r="I4711" s="23">
        <v>2017</v>
      </c>
      <c r="J4711" s="19" t="s">
        <v>15731</v>
      </c>
      <c r="K4711" s="20" t="s">
        <v>16571</v>
      </c>
      <c r="L4711" s="21" t="s">
        <v>17155</v>
      </c>
    </row>
    <row r="4712" spans="2:12" ht="34.9" customHeight="1">
      <c r="B4712" s="3">
        <v>4691</v>
      </c>
      <c r="C4712" s="2" t="s">
        <v>4309</v>
      </c>
      <c r="D4712" s="62" t="s">
        <v>9762</v>
      </c>
      <c r="E4712" s="6">
        <v>328</v>
      </c>
      <c r="F4712" s="7">
        <f>Books[[#This Row],[قیمت نهایی]]*100/80</f>
        <v>2425000</v>
      </c>
      <c r="G4712" s="8">
        <v>0.2</v>
      </c>
      <c r="H4712" s="9">
        <f>Books[[#This Row],[تعداد صفحه]]*5000+300000</f>
        <v>1940000</v>
      </c>
      <c r="I4712" s="23">
        <v>2017</v>
      </c>
      <c r="J4712" s="19" t="s">
        <v>15732</v>
      </c>
      <c r="K4712" s="20" t="s">
        <v>16580</v>
      </c>
      <c r="L4712" s="21" t="s">
        <v>17155</v>
      </c>
    </row>
    <row r="4713" spans="2:12" ht="34.9" customHeight="1">
      <c r="B4713" s="3">
        <v>4692</v>
      </c>
      <c r="C4713" s="2" t="s">
        <v>4310</v>
      </c>
      <c r="D4713" s="62" t="s">
        <v>9763</v>
      </c>
      <c r="E4713" s="6" t="s">
        <v>10684</v>
      </c>
      <c r="F4713" s="7">
        <f>Books[[#This Row],[قیمت نهایی]]*100/80</f>
        <v>2437500</v>
      </c>
      <c r="G4713" s="8">
        <v>0.2</v>
      </c>
      <c r="H4713" s="9">
        <f>Books[[#This Row],[تعداد صفحه]]*5000+300000</f>
        <v>1950000</v>
      </c>
      <c r="I4713" s="23">
        <v>2017</v>
      </c>
      <c r="J4713" s="19" t="s">
        <v>15733</v>
      </c>
      <c r="K4713" s="20" t="s">
        <v>16568</v>
      </c>
      <c r="L4713" s="21" t="s">
        <v>17155</v>
      </c>
    </row>
    <row r="4714" spans="2:12" ht="34.9" customHeight="1">
      <c r="B4714" s="3">
        <v>4693</v>
      </c>
      <c r="C4714" s="2" t="s">
        <v>4311</v>
      </c>
      <c r="D4714" s="62" t="s">
        <v>9764</v>
      </c>
      <c r="E4714" s="6" t="s">
        <v>10684</v>
      </c>
      <c r="F4714" s="7">
        <f>Books[[#This Row],[قیمت نهایی]]*100/80</f>
        <v>2437500</v>
      </c>
      <c r="G4714" s="8">
        <v>0.2</v>
      </c>
      <c r="H4714" s="9">
        <f>Books[[#This Row],[تعداد صفحه]]*5000+300000</f>
        <v>1950000</v>
      </c>
      <c r="I4714" s="23">
        <v>2017</v>
      </c>
      <c r="J4714" s="19" t="s">
        <v>15734</v>
      </c>
      <c r="K4714" s="20" t="s">
        <v>16568</v>
      </c>
      <c r="L4714" s="21" t="s">
        <v>17155</v>
      </c>
    </row>
    <row r="4715" spans="2:12" ht="34.9" customHeight="1">
      <c r="B4715" s="3">
        <v>4694</v>
      </c>
      <c r="C4715" s="2" t="s">
        <v>4312</v>
      </c>
      <c r="D4715" s="62" t="s">
        <v>9765</v>
      </c>
      <c r="E4715" s="6">
        <v>331</v>
      </c>
      <c r="F4715" s="7">
        <f>Books[[#This Row],[قیمت نهایی]]*100/80</f>
        <v>2443750</v>
      </c>
      <c r="G4715" s="8">
        <v>0.2</v>
      </c>
      <c r="H4715" s="9">
        <f>Books[[#This Row],[تعداد صفحه]]*5000+300000</f>
        <v>1955000</v>
      </c>
      <c r="I4715" s="23">
        <v>2017</v>
      </c>
      <c r="J4715" s="19" t="s">
        <v>15735</v>
      </c>
      <c r="K4715" s="20" t="s">
        <v>16568</v>
      </c>
      <c r="L4715" s="21" t="s">
        <v>17155</v>
      </c>
    </row>
    <row r="4716" spans="2:12" ht="34.9" customHeight="1">
      <c r="B4716" s="3">
        <v>4695</v>
      </c>
      <c r="C4716" s="2" t="s">
        <v>4313</v>
      </c>
      <c r="D4716" s="62" t="s">
        <v>9766</v>
      </c>
      <c r="E4716" s="6" t="s">
        <v>10685</v>
      </c>
      <c r="F4716" s="7">
        <f>Books[[#This Row],[قیمت نهایی]]*100/80</f>
        <v>2450000</v>
      </c>
      <c r="G4716" s="8">
        <v>0.2</v>
      </c>
      <c r="H4716" s="9">
        <f>Books[[#This Row],[تعداد صفحه]]*5000+300000</f>
        <v>1960000</v>
      </c>
      <c r="I4716" s="23">
        <v>2018</v>
      </c>
      <c r="J4716" s="19" t="s">
        <v>15736</v>
      </c>
      <c r="K4716" s="20" t="s">
        <v>16568</v>
      </c>
      <c r="L4716" s="21" t="s">
        <v>17155</v>
      </c>
    </row>
    <row r="4717" spans="2:12" ht="34.9" customHeight="1">
      <c r="B4717" s="3">
        <v>4696</v>
      </c>
      <c r="C4717" s="2" t="s">
        <v>4314</v>
      </c>
      <c r="D4717" s="62" t="s">
        <v>9767</v>
      </c>
      <c r="E4717" s="6" t="s">
        <v>10686</v>
      </c>
      <c r="F4717" s="7">
        <f>Books[[#This Row],[قیمت نهایی]]*100/80</f>
        <v>2462500</v>
      </c>
      <c r="G4717" s="8">
        <v>0.2</v>
      </c>
      <c r="H4717" s="9">
        <f>Books[[#This Row],[تعداد صفحه]]*5000+300000</f>
        <v>1970000</v>
      </c>
      <c r="I4717" s="23">
        <v>2018</v>
      </c>
      <c r="J4717" s="19" t="s">
        <v>15737</v>
      </c>
      <c r="K4717" s="20" t="s">
        <v>12</v>
      </c>
      <c r="L4717" s="21" t="s">
        <v>17155</v>
      </c>
    </row>
    <row r="4718" spans="2:12" ht="34.9" customHeight="1">
      <c r="B4718" s="3">
        <v>4697</v>
      </c>
      <c r="C4718" s="2" t="s">
        <v>17489</v>
      </c>
      <c r="D4718" s="62" t="s">
        <v>9768</v>
      </c>
      <c r="E4718" s="6" t="s">
        <v>10686</v>
      </c>
      <c r="F4718" s="7">
        <f>Books[[#This Row],[قیمت نهایی]]*100/80</f>
        <v>2462500</v>
      </c>
      <c r="G4718" s="8">
        <v>0.2</v>
      </c>
      <c r="H4718" s="9">
        <f>Books[[#This Row],[تعداد صفحه]]*5000+300000</f>
        <v>1970000</v>
      </c>
      <c r="I4718" s="23">
        <v>2018</v>
      </c>
      <c r="J4718" s="19" t="s">
        <v>15738</v>
      </c>
      <c r="K4718" s="20" t="s">
        <v>16638</v>
      </c>
      <c r="L4718" s="21" t="s">
        <v>17155</v>
      </c>
    </row>
    <row r="4719" spans="2:12" ht="34.9" customHeight="1">
      <c r="B4719" s="3">
        <v>4698</v>
      </c>
      <c r="C4719" s="2" t="s">
        <v>4315</v>
      </c>
      <c r="D4719" s="62" t="s">
        <v>9769</v>
      </c>
      <c r="E4719" s="6">
        <v>334</v>
      </c>
      <c r="F4719" s="7">
        <f>Books[[#This Row],[قیمت نهایی]]*100/80</f>
        <v>2462500</v>
      </c>
      <c r="G4719" s="8">
        <v>0.2</v>
      </c>
      <c r="H4719" s="9">
        <f>Books[[#This Row],[تعداد صفحه]]*5000+300000</f>
        <v>1970000</v>
      </c>
      <c r="I4719" s="23">
        <v>2017</v>
      </c>
      <c r="J4719" s="19" t="s">
        <v>15739</v>
      </c>
      <c r="K4719" s="20" t="s">
        <v>16577</v>
      </c>
      <c r="L4719" s="21" t="s">
        <v>17155</v>
      </c>
    </row>
    <row r="4720" spans="2:12" ht="34.9" customHeight="1">
      <c r="B4720" s="3">
        <v>4699</v>
      </c>
      <c r="C4720" s="2" t="s">
        <v>4316</v>
      </c>
      <c r="D4720" s="62" t="s">
        <v>9770</v>
      </c>
      <c r="E4720" s="6" t="s">
        <v>11062</v>
      </c>
      <c r="F4720" s="7">
        <f>Books[[#This Row],[قیمت نهایی]]*100/80</f>
        <v>2468750</v>
      </c>
      <c r="G4720" s="8">
        <v>0.2</v>
      </c>
      <c r="H4720" s="9">
        <f>Books[[#This Row],[تعداد صفحه]]*5000+300000</f>
        <v>1975000</v>
      </c>
      <c r="I4720" s="23">
        <v>2017</v>
      </c>
      <c r="J4720" s="19" t="s">
        <v>15740</v>
      </c>
      <c r="K4720" s="20" t="s">
        <v>17073</v>
      </c>
      <c r="L4720" s="21" t="s">
        <v>17155</v>
      </c>
    </row>
    <row r="4721" spans="2:12" ht="34.9" customHeight="1">
      <c r="B4721" s="3">
        <v>4700</v>
      </c>
      <c r="C4721" s="2" t="s">
        <v>4317</v>
      </c>
      <c r="D4721" s="62" t="s">
        <v>9771</v>
      </c>
      <c r="E4721" s="6" t="s">
        <v>10687</v>
      </c>
      <c r="F4721" s="7">
        <f>Books[[#This Row],[قیمت نهایی]]*100/80</f>
        <v>2475000</v>
      </c>
      <c r="G4721" s="8">
        <v>0.2</v>
      </c>
      <c r="H4721" s="9">
        <f>Books[[#This Row],[تعداد صفحه]]*5000+300000</f>
        <v>1980000</v>
      </c>
      <c r="I4721" s="23">
        <v>2017</v>
      </c>
      <c r="J4721" s="19" t="s">
        <v>15741</v>
      </c>
      <c r="K4721" s="20" t="s">
        <v>16571</v>
      </c>
      <c r="L4721" s="21" t="s">
        <v>17155</v>
      </c>
    </row>
    <row r="4722" spans="2:12" ht="34.9" customHeight="1">
      <c r="B4722" s="3">
        <v>4701</v>
      </c>
      <c r="C4722" s="2" t="s">
        <v>4318</v>
      </c>
      <c r="D4722" s="62" t="s">
        <v>9772</v>
      </c>
      <c r="E4722" s="6" t="s">
        <v>10687</v>
      </c>
      <c r="F4722" s="7">
        <f>Books[[#This Row],[قیمت نهایی]]*100/80</f>
        <v>2475000</v>
      </c>
      <c r="G4722" s="8">
        <v>0.2</v>
      </c>
      <c r="H4722" s="9">
        <f>Books[[#This Row],[تعداد صفحه]]*5000+300000</f>
        <v>1980000</v>
      </c>
      <c r="I4722" s="23">
        <v>2017</v>
      </c>
      <c r="J4722" s="19" t="s">
        <v>15742</v>
      </c>
      <c r="K4722" s="20" t="s">
        <v>16571</v>
      </c>
      <c r="L4722" s="21" t="s">
        <v>17155</v>
      </c>
    </row>
    <row r="4723" spans="2:12" ht="34.9" customHeight="1">
      <c r="B4723" s="3">
        <v>4702</v>
      </c>
      <c r="C4723" s="2" t="s">
        <v>4319</v>
      </c>
      <c r="D4723" s="62" t="s">
        <v>9773</v>
      </c>
      <c r="E4723" s="6" t="s">
        <v>10687</v>
      </c>
      <c r="F4723" s="7">
        <f>Books[[#This Row],[قیمت نهایی]]*100/80</f>
        <v>2475000</v>
      </c>
      <c r="G4723" s="8">
        <v>0.2</v>
      </c>
      <c r="H4723" s="9">
        <f>Books[[#This Row],[تعداد صفحه]]*5000+300000</f>
        <v>1980000</v>
      </c>
      <c r="I4723" s="23">
        <v>2017</v>
      </c>
      <c r="J4723" s="19" t="s">
        <v>15743</v>
      </c>
      <c r="K4723" s="20" t="s">
        <v>16661</v>
      </c>
      <c r="L4723" s="21" t="s">
        <v>17155</v>
      </c>
    </row>
    <row r="4724" spans="2:12" ht="34.9" customHeight="1">
      <c r="B4724" s="3">
        <v>4703</v>
      </c>
      <c r="C4724" s="2" t="s">
        <v>4320</v>
      </c>
      <c r="D4724" s="62" t="s">
        <v>9774</v>
      </c>
      <c r="E4724" s="6" t="s">
        <v>10687</v>
      </c>
      <c r="F4724" s="7">
        <f>Books[[#This Row],[قیمت نهایی]]*100/80</f>
        <v>2475000</v>
      </c>
      <c r="G4724" s="8">
        <v>0.2</v>
      </c>
      <c r="H4724" s="9">
        <f>Books[[#This Row],[تعداد صفحه]]*5000+300000</f>
        <v>1980000</v>
      </c>
      <c r="I4724" s="23">
        <v>2018</v>
      </c>
      <c r="J4724" s="19" t="s">
        <v>15744</v>
      </c>
      <c r="K4724" s="20" t="s">
        <v>16576</v>
      </c>
      <c r="L4724" s="21" t="s">
        <v>17155</v>
      </c>
    </row>
    <row r="4725" spans="2:12" ht="34.9" customHeight="1">
      <c r="B4725" s="3">
        <v>4704</v>
      </c>
      <c r="C4725" s="2" t="s">
        <v>4321</v>
      </c>
      <c r="D4725" s="62" t="s">
        <v>9775</v>
      </c>
      <c r="E4725" s="6" t="s">
        <v>10687</v>
      </c>
      <c r="F4725" s="7">
        <f>Books[[#This Row],[قیمت نهایی]]*100/80</f>
        <v>2475000</v>
      </c>
      <c r="G4725" s="8">
        <v>0.2</v>
      </c>
      <c r="H4725" s="9">
        <f>Books[[#This Row],[تعداد صفحه]]*5000+300000</f>
        <v>1980000</v>
      </c>
      <c r="I4725" s="23">
        <v>2018</v>
      </c>
      <c r="J4725" s="19" t="s">
        <v>15745</v>
      </c>
      <c r="K4725" s="20" t="s">
        <v>16607</v>
      </c>
      <c r="L4725" s="21" t="s">
        <v>17155</v>
      </c>
    </row>
    <row r="4726" spans="2:12" ht="34.9" customHeight="1">
      <c r="B4726" s="3">
        <v>4705</v>
      </c>
      <c r="C4726" s="2" t="s">
        <v>4322</v>
      </c>
      <c r="D4726" s="62" t="s">
        <v>9776</v>
      </c>
      <c r="E4726" s="6" t="s">
        <v>10687</v>
      </c>
      <c r="F4726" s="7">
        <f>Books[[#This Row],[قیمت نهایی]]*100/80</f>
        <v>2475000</v>
      </c>
      <c r="G4726" s="8">
        <v>0.2</v>
      </c>
      <c r="H4726" s="9">
        <f>Books[[#This Row],[تعداد صفحه]]*5000+300000</f>
        <v>1980000</v>
      </c>
      <c r="I4726" s="23">
        <v>2018</v>
      </c>
      <c r="J4726" s="19" t="s">
        <v>15746</v>
      </c>
      <c r="K4726" s="20" t="s">
        <v>16625</v>
      </c>
      <c r="L4726" s="21" t="s">
        <v>17155</v>
      </c>
    </row>
    <row r="4727" spans="2:12" ht="34.9" customHeight="1">
      <c r="B4727" s="3">
        <v>4706</v>
      </c>
      <c r="C4727" s="2" t="s">
        <v>4323</v>
      </c>
      <c r="D4727" s="62" t="s">
        <v>9777</v>
      </c>
      <c r="E4727" s="6" t="s">
        <v>10687</v>
      </c>
      <c r="F4727" s="7">
        <f>Books[[#This Row],[قیمت نهایی]]*100/80</f>
        <v>2475000</v>
      </c>
      <c r="G4727" s="8">
        <v>0.2</v>
      </c>
      <c r="H4727" s="9">
        <f>Books[[#This Row],[تعداد صفحه]]*5000+300000</f>
        <v>1980000</v>
      </c>
      <c r="I4727" s="23">
        <v>2017</v>
      </c>
      <c r="J4727" s="19" t="s">
        <v>15747</v>
      </c>
      <c r="K4727" s="20" t="s">
        <v>16843</v>
      </c>
      <c r="L4727" s="21" t="s">
        <v>17155</v>
      </c>
    </row>
    <row r="4728" spans="2:12" ht="34.9" customHeight="1">
      <c r="B4728" s="3">
        <v>4707</v>
      </c>
      <c r="C4728" s="2" t="s">
        <v>17490</v>
      </c>
      <c r="D4728" s="62" t="s">
        <v>9778</v>
      </c>
      <c r="E4728" s="6" t="s">
        <v>10687</v>
      </c>
      <c r="F4728" s="7">
        <f>Books[[#This Row],[قیمت نهایی]]*100/80</f>
        <v>2475000</v>
      </c>
      <c r="G4728" s="8">
        <v>0.2</v>
      </c>
      <c r="H4728" s="9">
        <f>Books[[#This Row],[تعداد صفحه]]*5000+300000</f>
        <v>1980000</v>
      </c>
      <c r="I4728" s="23">
        <v>2017</v>
      </c>
      <c r="J4728" s="19" t="s">
        <v>15748</v>
      </c>
      <c r="K4728" s="20" t="s">
        <v>17074</v>
      </c>
      <c r="L4728" s="21" t="s">
        <v>17155</v>
      </c>
    </row>
    <row r="4729" spans="2:12" ht="34.9" customHeight="1">
      <c r="B4729" s="3">
        <v>4708</v>
      </c>
      <c r="C4729" s="2" t="s">
        <v>4324</v>
      </c>
      <c r="D4729" s="62" t="s">
        <v>9779</v>
      </c>
      <c r="E4729" s="6" t="s">
        <v>10687</v>
      </c>
      <c r="F4729" s="7">
        <f>Books[[#This Row],[قیمت نهایی]]*100/80</f>
        <v>2475000</v>
      </c>
      <c r="G4729" s="8">
        <v>0.2</v>
      </c>
      <c r="H4729" s="9">
        <f>Books[[#This Row],[تعداد صفحه]]*5000+300000</f>
        <v>1980000</v>
      </c>
      <c r="I4729" s="23">
        <v>2017</v>
      </c>
      <c r="J4729" s="19" t="s">
        <v>15749</v>
      </c>
      <c r="K4729" s="20" t="s">
        <v>16568</v>
      </c>
      <c r="L4729" s="21" t="s">
        <v>17155</v>
      </c>
    </row>
    <row r="4730" spans="2:12" ht="34.9" customHeight="1">
      <c r="B4730" s="3">
        <v>4709</v>
      </c>
      <c r="C4730" s="2" t="s">
        <v>4325</v>
      </c>
      <c r="D4730" s="62" t="s">
        <v>9780</v>
      </c>
      <c r="E4730" s="6" t="s">
        <v>10687</v>
      </c>
      <c r="F4730" s="7">
        <f>Books[[#This Row],[قیمت نهایی]]*100/80</f>
        <v>2475000</v>
      </c>
      <c r="G4730" s="8">
        <v>0.2</v>
      </c>
      <c r="H4730" s="9">
        <f>Books[[#This Row],[تعداد صفحه]]*5000+300000</f>
        <v>1980000</v>
      </c>
      <c r="I4730" s="23">
        <v>2017</v>
      </c>
      <c r="J4730" s="19" t="s">
        <v>15750</v>
      </c>
      <c r="K4730" s="20" t="s">
        <v>16568</v>
      </c>
      <c r="L4730" s="21" t="s">
        <v>17155</v>
      </c>
    </row>
    <row r="4731" spans="2:12" ht="34.9" customHeight="1">
      <c r="B4731" s="3">
        <v>4710</v>
      </c>
      <c r="C4731" s="2" t="s">
        <v>4326</v>
      </c>
      <c r="D4731" s="62" t="s">
        <v>9781</v>
      </c>
      <c r="E4731" s="6">
        <v>336</v>
      </c>
      <c r="F4731" s="7">
        <f>Books[[#This Row],[قیمت نهایی]]*100/80</f>
        <v>2475000</v>
      </c>
      <c r="G4731" s="8">
        <v>0.2</v>
      </c>
      <c r="H4731" s="9">
        <f>Books[[#This Row],[تعداد صفحه]]*5000+300000</f>
        <v>1980000</v>
      </c>
      <c r="I4731" s="23">
        <v>2017</v>
      </c>
      <c r="J4731" s="19" t="s">
        <v>15751</v>
      </c>
      <c r="K4731" s="20" t="s">
        <v>16625</v>
      </c>
      <c r="L4731" s="21" t="s">
        <v>17155</v>
      </c>
    </row>
    <row r="4732" spans="2:12" ht="34.9" customHeight="1">
      <c r="B4732" s="3">
        <v>4711</v>
      </c>
      <c r="C4732" s="2" t="s">
        <v>4327</v>
      </c>
      <c r="D4732" s="62" t="s">
        <v>9782</v>
      </c>
      <c r="E4732" s="6" t="s">
        <v>11063</v>
      </c>
      <c r="F4732" s="7">
        <f>Books[[#This Row],[قیمت نهایی]]*100/80</f>
        <v>2487500</v>
      </c>
      <c r="G4732" s="8">
        <v>0.2</v>
      </c>
      <c r="H4732" s="9">
        <f>Books[[#This Row],[تعداد صفحه]]*5000+300000</f>
        <v>1990000</v>
      </c>
      <c r="I4732" s="23">
        <v>2017</v>
      </c>
      <c r="J4732" s="19" t="s">
        <v>15752</v>
      </c>
      <c r="K4732" s="20" t="s">
        <v>16576</v>
      </c>
      <c r="L4732" s="21" t="s">
        <v>17155</v>
      </c>
    </row>
    <row r="4733" spans="2:12" ht="34.9" customHeight="1">
      <c r="B4733" s="3">
        <v>4712</v>
      </c>
      <c r="C4733" s="2" t="s">
        <v>4328</v>
      </c>
      <c r="D4733" s="62" t="s">
        <v>9783</v>
      </c>
      <c r="E4733" s="6" t="s">
        <v>11063</v>
      </c>
      <c r="F4733" s="7">
        <f>Books[[#This Row],[قیمت نهایی]]*100/80</f>
        <v>2487500</v>
      </c>
      <c r="G4733" s="8">
        <v>0.2</v>
      </c>
      <c r="H4733" s="9">
        <f>Books[[#This Row],[تعداد صفحه]]*5000+300000</f>
        <v>1990000</v>
      </c>
      <c r="I4733" s="23">
        <v>2017</v>
      </c>
      <c r="J4733" s="19" t="s">
        <v>15753</v>
      </c>
      <c r="K4733" s="20" t="s">
        <v>16584</v>
      </c>
      <c r="L4733" s="21" t="s">
        <v>17155</v>
      </c>
    </row>
    <row r="4734" spans="2:12" ht="34.9" customHeight="1">
      <c r="B4734" s="3">
        <v>4713</v>
      </c>
      <c r="C4734" s="2" t="s">
        <v>4329</v>
      </c>
      <c r="D4734" s="62" t="s">
        <v>9784</v>
      </c>
      <c r="E4734" s="6" t="s">
        <v>11063</v>
      </c>
      <c r="F4734" s="7">
        <f>Books[[#This Row],[قیمت نهایی]]*100/80</f>
        <v>2487500</v>
      </c>
      <c r="G4734" s="8">
        <v>0.2</v>
      </c>
      <c r="H4734" s="9">
        <f>Books[[#This Row],[تعداد صفحه]]*5000+300000</f>
        <v>1990000</v>
      </c>
      <c r="I4734" s="23">
        <v>2017</v>
      </c>
      <c r="J4734" s="19" t="s">
        <v>15754</v>
      </c>
      <c r="K4734" s="20" t="s">
        <v>2</v>
      </c>
      <c r="L4734" s="21" t="s">
        <v>17155</v>
      </c>
    </row>
    <row r="4735" spans="2:12" ht="34.9" customHeight="1">
      <c r="B4735" s="3">
        <v>4714</v>
      </c>
      <c r="C4735" s="2" t="s">
        <v>17491</v>
      </c>
      <c r="D4735" s="62" t="s">
        <v>9785</v>
      </c>
      <c r="E4735" s="6">
        <v>338</v>
      </c>
      <c r="F4735" s="7">
        <f>Books[[#This Row],[قیمت نهایی]]*100/80</f>
        <v>2487500</v>
      </c>
      <c r="G4735" s="8">
        <v>0.2</v>
      </c>
      <c r="H4735" s="9">
        <f>Books[[#This Row],[تعداد صفحه]]*5000+300000</f>
        <v>1990000</v>
      </c>
      <c r="I4735" s="23">
        <v>2017</v>
      </c>
      <c r="J4735" s="19" t="s">
        <v>15755</v>
      </c>
      <c r="K4735" s="20" t="s">
        <v>16568</v>
      </c>
      <c r="L4735" s="21" t="s">
        <v>17155</v>
      </c>
    </row>
    <row r="4736" spans="2:12" ht="34.9" customHeight="1">
      <c r="B4736" s="3">
        <v>4715</v>
      </c>
      <c r="C4736" s="2" t="s">
        <v>4330</v>
      </c>
      <c r="D4736" s="62" t="s">
        <v>9786</v>
      </c>
      <c r="E4736" s="6" t="s">
        <v>10737</v>
      </c>
      <c r="F4736" s="7">
        <f>Books[[#This Row],[قیمت نهایی]]*100/80</f>
        <v>2500000</v>
      </c>
      <c r="G4736" s="8">
        <v>0.2</v>
      </c>
      <c r="H4736" s="9">
        <f>Books[[#This Row],[تعداد صفحه]]*5000+300000</f>
        <v>2000000</v>
      </c>
      <c r="I4736" s="23">
        <v>2017</v>
      </c>
      <c r="J4736" s="19" t="s">
        <v>15756</v>
      </c>
      <c r="K4736" s="20" t="s">
        <v>16576</v>
      </c>
      <c r="L4736" s="21" t="s">
        <v>17155</v>
      </c>
    </row>
    <row r="4737" spans="2:12" ht="34.9" customHeight="1">
      <c r="B4737" s="3">
        <v>4716</v>
      </c>
      <c r="C4737" s="2" t="s">
        <v>4331</v>
      </c>
      <c r="D4737" s="62" t="s">
        <v>9787</v>
      </c>
      <c r="E4737" s="6" t="s">
        <v>10737</v>
      </c>
      <c r="F4737" s="7">
        <f>Books[[#This Row],[قیمت نهایی]]*100/80</f>
        <v>2500000</v>
      </c>
      <c r="G4737" s="8">
        <v>0.2</v>
      </c>
      <c r="H4737" s="9">
        <f>Books[[#This Row],[تعداد صفحه]]*5000+300000</f>
        <v>2000000</v>
      </c>
      <c r="I4737" s="23">
        <v>2017</v>
      </c>
      <c r="J4737" s="19" t="s">
        <v>15757</v>
      </c>
      <c r="K4737" s="20" t="s">
        <v>16568</v>
      </c>
      <c r="L4737" s="21" t="s">
        <v>17155</v>
      </c>
    </row>
    <row r="4738" spans="2:12" ht="34.9" customHeight="1">
      <c r="B4738" s="3">
        <v>4717</v>
      </c>
      <c r="C4738" s="2" t="s">
        <v>17492</v>
      </c>
      <c r="D4738" s="62" t="s">
        <v>9788</v>
      </c>
      <c r="E4738" s="6" t="s">
        <v>10917</v>
      </c>
      <c r="F4738" s="7">
        <f>Books[[#This Row],[قیمت نهایی]]*100/80</f>
        <v>2518750</v>
      </c>
      <c r="G4738" s="8">
        <v>0.2</v>
      </c>
      <c r="H4738" s="9">
        <f>Books[[#This Row],[تعداد صفحه]]*5000+300000</f>
        <v>2015000</v>
      </c>
      <c r="I4738" s="23">
        <v>2017</v>
      </c>
      <c r="J4738" s="19" t="s">
        <v>15758</v>
      </c>
      <c r="K4738" s="20" t="s">
        <v>16576</v>
      </c>
      <c r="L4738" s="21" t="s">
        <v>17155</v>
      </c>
    </row>
    <row r="4739" spans="2:12" ht="34.9" customHeight="1">
      <c r="B4739" s="3">
        <v>4718</v>
      </c>
      <c r="C4739" s="2" t="s">
        <v>4332</v>
      </c>
      <c r="D4739" s="62" t="s">
        <v>9789</v>
      </c>
      <c r="E4739" s="6" t="s">
        <v>10796</v>
      </c>
      <c r="F4739" s="7">
        <f>Books[[#This Row],[قیمت نهایی]]*100/80</f>
        <v>2525000</v>
      </c>
      <c r="G4739" s="8">
        <v>0.2</v>
      </c>
      <c r="H4739" s="9">
        <f>Books[[#This Row],[تعداد صفحه]]*5000+300000</f>
        <v>2020000</v>
      </c>
      <c r="I4739" s="23">
        <v>2017</v>
      </c>
      <c r="J4739" s="19" t="s">
        <v>15759</v>
      </c>
      <c r="K4739" s="20" t="s">
        <v>16576</v>
      </c>
      <c r="L4739" s="21" t="s">
        <v>17155</v>
      </c>
    </row>
    <row r="4740" spans="2:12" ht="34.9" customHeight="1">
      <c r="B4740" s="3">
        <v>4719</v>
      </c>
      <c r="C4740" s="2" t="s">
        <v>4333</v>
      </c>
      <c r="D4740" s="62" t="s">
        <v>9790</v>
      </c>
      <c r="E4740" s="6" t="s">
        <v>10796</v>
      </c>
      <c r="F4740" s="7">
        <f>Books[[#This Row],[قیمت نهایی]]*100/80</f>
        <v>2525000</v>
      </c>
      <c r="G4740" s="8">
        <v>0.2</v>
      </c>
      <c r="H4740" s="9">
        <f>Books[[#This Row],[تعداد صفحه]]*5000+300000</f>
        <v>2020000</v>
      </c>
      <c r="I4740" s="23">
        <v>2017</v>
      </c>
      <c r="J4740" s="19" t="s">
        <v>15760</v>
      </c>
      <c r="K4740" s="20" t="s">
        <v>16595</v>
      </c>
      <c r="L4740" s="21" t="s">
        <v>17155</v>
      </c>
    </row>
    <row r="4741" spans="2:12" ht="34.9" customHeight="1">
      <c r="B4741" s="3">
        <v>4720</v>
      </c>
      <c r="C4741" s="2" t="s">
        <v>4334</v>
      </c>
      <c r="D4741" s="62" t="s">
        <v>9791</v>
      </c>
      <c r="E4741" s="6">
        <v>344</v>
      </c>
      <c r="F4741" s="7">
        <f>Books[[#This Row],[قیمت نهایی]]*100/80</f>
        <v>2525000</v>
      </c>
      <c r="G4741" s="8">
        <v>0.2</v>
      </c>
      <c r="H4741" s="9">
        <f>Books[[#This Row],[تعداد صفحه]]*5000+300000</f>
        <v>2020000</v>
      </c>
      <c r="I4741" s="23">
        <v>2017</v>
      </c>
      <c r="J4741" s="19" t="s">
        <v>15761</v>
      </c>
      <c r="K4741" s="20" t="s">
        <v>16576</v>
      </c>
      <c r="L4741" s="21" t="s">
        <v>17155</v>
      </c>
    </row>
    <row r="4742" spans="2:12" ht="34.9" customHeight="1">
      <c r="B4742" s="3">
        <v>4721</v>
      </c>
      <c r="C4742" s="2" t="s">
        <v>4335</v>
      </c>
      <c r="D4742" s="62" t="s">
        <v>9792</v>
      </c>
      <c r="E4742" s="6">
        <v>347</v>
      </c>
      <c r="F4742" s="7">
        <f>Books[[#This Row],[قیمت نهایی]]*100/80</f>
        <v>2543750</v>
      </c>
      <c r="G4742" s="8">
        <v>0.2</v>
      </c>
      <c r="H4742" s="9">
        <f>Books[[#This Row],[تعداد صفحه]]*5000+300000</f>
        <v>2035000</v>
      </c>
      <c r="I4742" s="23">
        <v>2017</v>
      </c>
      <c r="J4742" s="19" t="s">
        <v>15762</v>
      </c>
      <c r="K4742" s="20" t="s">
        <v>16568</v>
      </c>
      <c r="L4742" s="21" t="s">
        <v>17155</v>
      </c>
    </row>
    <row r="4743" spans="2:12" ht="34.9" customHeight="1">
      <c r="B4743" s="3">
        <v>4722</v>
      </c>
      <c r="C4743" s="2" t="s">
        <v>4336</v>
      </c>
      <c r="D4743" s="62" t="s">
        <v>9793</v>
      </c>
      <c r="E4743" s="6" t="s">
        <v>10825</v>
      </c>
      <c r="F4743" s="7">
        <f>Books[[#This Row],[قیمت نهایی]]*100/80</f>
        <v>2550000</v>
      </c>
      <c r="G4743" s="8">
        <v>0.2</v>
      </c>
      <c r="H4743" s="9">
        <f>Books[[#This Row],[تعداد صفحه]]*5000+300000</f>
        <v>2040000</v>
      </c>
      <c r="I4743" s="23">
        <v>2017</v>
      </c>
      <c r="J4743" s="19" t="s">
        <v>15763</v>
      </c>
      <c r="K4743" s="20" t="s">
        <v>16576</v>
      </c>
      <c r="L4743" s="21" t="s">
        <v>17155</v>
      </c>
    </row>
    <row r="4744" spans="2:12" ht="34.9" customHeight="1">
      <c r="B4744" s="3">
        <v>4723</v>
      </c>
      <c r="C4744" s="2" t="s">
        <v>4337</v>
      </c>
      <c r="D4744" s="62" t="s">
        <v>9794</v>
      </c>
      <c r="E4744" s="6" t="s">
        <v>10825</v>
      </c>
      <c r="F4744" s="7">
        <f>Books[[#This Row],[قیمت نهایی]]*100/80</f>
        <v>2550000</v>
      </c>
      <c r="G4744" s="8">
        <v>0.2</v>
      </c>
      <c r="H4744" s="9">
        <f>Books[[#This Row],[تعداد صفحه]]*5000+300000</f>
        <v>2040000</v>
      </c>
      <c r="I4744" s="23">
        <v>2017</v>
      </c>
      <c r="J4744" s="19" t="s">
        <v>15764</v>
      </c>
      <c r="K4744" s="20" t="s">
        <v>16576</v>
      </c>
      <c r="L4744" s="21" t="s">
        <v>17155</v>
      </c>
    </row>
    <row r="4745" spans="2:12" ht="34.9" customHeight="1">
      <c r="B4745" s="3">
        <v>4724</v>
      </c>
      <c r="C4745" s="2" t="s">
        <v>4338</v>
      </c>
      <c r="D4745" s="62" t="s">
        <v>9795</v>
      </c>
      <c r="E4745" s="6" t="s">
        <v>10825</v>
      </c>
      <c r="F4745" s="7">
        <f>Books[[#This Row],[قیمت نهایی]]*100/80</f>
        <v>2550000</v>
      </c>
      <c r="G4745" s="8">
        <v>0.2</v>
      </c>
      <c r="H4745" s="9">
        <f>Books[[#This Row],[تعداد صفحه]]*5000+300000</f>
        <v>2040000</v>
      </c>
      <c r="I4745" s="23">
        <v>2017</v>
      </c>
      <c r="J4745" s="19" t="s">
        <v>15765</v>
      </c>
      <c r="K4745" s="20" t="s">
        <v>16568</v>
      </c>
      <c r="L4745" s="21" t="s">
        <v>17155</v>
      </c>
    </row>
    <row r="4746" spans="2:12" ht="34.9" customHeight="1">
      <c r="B4746" s="3">
        <v>4725</v>
      </c>
      <c r="C4746" s="2" t="s">
        <v>4339</v>
      </c>
      <c r="D4746" s="62" t="s">
        <v>9796</v>
      </c>
      <c r="E4746" s="6" t="s">
        <v>10825</v>
      </c>
      <c r="F4746" s="7">
        <f>Books[[#This Row],[قیمت نهایی]]*100/80</f>
        <v>2550000</v>
      </c>
      <c r="G4746" s="8">
        <v>0.2</v>
      </c>
      <c r="H4746" s="9">
        <f>Books[[#This Row],[تعداد صفحه]]*5000+300000</f>
        <v>2040000</v>
      </c>
      <c r="I4746" s="23">
        <v>2017</v>
      </c>
      <c r="J4746" s="19" t="s">
        <v>15766</v>
      </c>
      <c r="K4746" s="20" t="s">
        <v>16568</v>
      </c>
      <c r="L4746" s="21" t="s">
        <v>17155</v>
      </c>
    </row>
    <row r="4747" spans="2:12" ht="34.9" customHeight="1">
      <c r="B4747" s="3">
        <v>4726</v>
      </c>
      <c r="C4747" s="2" t="s">
        <v>4340</v>
      </c>
      <c r="D4747" s="62" t="s">
        <v>9797</v>
      </c>
      <c r="E4747" s="6">
        <v>348</v>
      </c>
      <c r="F4747" s="7">
        <f>Books[[#This Row],[قیمت نهایی]]*100/80</f>
        <v>2550000</v>
      </c>
      <c r="G4747" s="8">
        <v>0.2</v>
      </c>
      <c r="H4747" s="9">
        <f>Books[[#This Row],[تعداد صفحه]]*5000+300000</f>
        <v>2040000</v>
      </c>
      <c r="I4747" s="23">
        <v>2017</v>
      </c>
      <c r="J4747" s="19" t="s">
        <v>15767</v>
      </c>
      <c r="K4747" s="20" t="s">
        <v>16576</v>
      </c>
      <c r="L4747" s="21" t="s">
        <v>17155</v>
      </c>
    </row>
    <row r="4748" spans="2:12" ht="34.9" customHeight="1">
      <c r="B4748" s="3">
        <v>4727</v>
      </c>
      <c r="C4748" s="2" t="s">
        <v>4341</v>
      </c>
      <c r="D4748" s="62" t="s">
        <v>9798</v>
      </c>
      <c r="E4748" s="6" t="s">
        <v>10690</v>
      </c>
      <c r="F4748" s="7">
        <f>Books[[#This Row],[قیمت نهایی]]*100/80</f>
        <v>2562500</v>
      </c>
      <c r="G4748" s="8">
        <v>0.2</v>
      </c>
      <c r="H4748" s="9">
        <f>Books[[#This Row],[تعداد صفحه]]*5000+300000</f>
        <v>2050000</v>
      </c>
      <c r="I4748" s="23">
        <v>2018</v>
      </c>
      <c r="J4748" s="19" t="s">
        <v>15768</v>
      </c>
      <c r="K4748" s="20" t="s">
        <v>16708</v>
      </c>
      <c r="L4748" s="21" t="s">
        <v>17155</v>
      </c>
    </row>
    <row r="4749" spans="2:12" ht="34.9" customHeight="1">
      <c r="B4749" s="3">
        <v>4728</v>
      </c>
      <c r="C4749" s="2" t="s">
        <v>4342</v>
      </c>
      <c r="D4749" s="62" t="s">
        <v>9799</v>
      </c>
      <c r="E4749" s="6" t="s">
        <v>10690</v>
      </c>
      <c r="F4749" s="7">
        <f>Books[[#This Row],[قیمت نهایی]]*100/80</f>
        <v>2562500</v>
      </c>
      <c r="G4749" s="8">
        <v>0.2</v>
      </c>
      <c r="H4749" s="9">
        <f>Books[[#This Row],[تعداد صفحه]]*5000+300000</f>
        <v>2050000</v>
      </c>
      <c r="I4749" s="23">
        <v>2018</v>
      </c>
      <c r="J4749" s="19" t="s">
        <v>15769</v>
      </c>
      <c r="K4749" s="20" t="s">
        <v>16942</v>
      </c>
      <c r="L4749" s="21" t="s">
        <v>17155</v>
      </c>
    </row>
    <row r="4750" spans="2:12" ht="34.9" customHeight="1">
      <c r="B4750" s="3">
        <v>4729</v>
      </c>
      <c r="C4750" s="2" t="s">
        <v>4343</v>
      </c>
      <c r="D4750" s="62" t="s">
        <v>9800</v>
      </c>
      <c r="E4750" s="6" t="s">
        <v>10690</v>
      </c>
      <c r="F4750" s="7">
        <f>Books[[#This Row],[قیمت نهایی]]*100/80</f>
        <v>2562500</v>
      </c>
      <c r="G4750" s="8">
        <v>0.2</v>
      </c>
      <c r="H4750" s="9">
        <f>Books[[#This Row],[تعداد صفحه]]*5000+300000</f>
        <v>2050000</v>
      </c>
      <c r="I4750" s="23">
        <v>2017</v>
      </c>
      <c r="J4750" s="19" t="s">
        <v>15770</v>
      </c>
      <c r="K4750" s="20" t="s">
        <v>16575</v>
      </c>
      <c r="L4750" s="21" t="s">
        <v>17155</v>
      </c>
    </row>
    <row r="4751" spans="2:12" ht="34.9" customHeight="1">
      <c r="B4751" s="3">
        <v>4730</v>
      </c>
      <c r="C4751" s="2" t="s">
        <v>4344</v>
      </c>
      <c r="D4751" s="62" t="s">
        <v>9801</v>
      </c>
      <c r="E4751" s="6" t="s">
        <v>11067</v>
      </c>
      <c r="F4751" s="7">
        <f>Books[[#This Row],[قیمت نهایی]]*100/80</f>
        <v>2568750</v>
      </c>
      <c r="G4751" s="8">
        <v>0.2</v>
      </c>
      <c r="H4751" s="9">
        <f>Books[[#This Row],[تعداد صفحه]]*5000+300000</f>
        <v>2055000</v>
      </c>
      <c r="I4751" s="23">
        <v>2017</v>
      </c>
      <c r="J4751" s="19" t="s">
        <v>15771</v>
      </c>
      <c r="K4751" s="20" t="s">
        <v>16626</v>
      </c>
      <c r="L4751" s="21" t="s">
        <v>17155</v>
      </c>
    </row>
    <row r="4752" spans="2:12" ht="34.9" customHeight="1">
      <c r="B4752" s="3">
        <v>4731</v>
      </c>
      <c r="C4752" s="2" t="s">
        <v>4345</v>
      </c>
      <c r="D4752" s="62" t="s">
        <v>9802</v>
      </c>
      <c r="E4752" s="6" t="s">
        <v>10691</v>
      </c>
      <c r="F4752" s="7">
        <f>Books[[#This Row],[قیمت نهایی]]*100/80</f>
        <v>2575000</v>
      </c>
      <c r="G4752" s="8">
        <v>0.2</v>
      </c>
      <c r="H4752" s="9">
        <f>Books[[#This Row],[تعداد صفحه]]*5000+300000</f>
        <v>2060000</v>
      </c>
      <c r="I4752" s="23">
        <v>2017</v>
      </c>
      <c r="J4752" s="19" t="s">
        <v>15772</v>
      </c>
      <c r="K4752" s="20" t="s">
        <v>16571</v>
      </c>
      <c r="L4752" s="21" t="s">
        <v>17155</v>
      </c>
    </row>
    <row r="4753" spans="2:12" ht="34.9" customHeight="1">
      <c r="B4753" s="3">
        <v>4732</v>
      </c>
      <c r="C4753" s="2" t="s">
        <v>4346</v>
      </c>
      <c r="D4753" s="62" t="s">
        <v>9803</v>
      </c>
      <c r="E4753" s="6" t="s">
        <v>10691</v>
      </c>
      <c r="F4753" s="7">
        <f>Books[[#This Row],[قیمت نهایی]]*100/80</f>
        <v>2575000</v>
      </c>
      <c r="G4753" s="8">
        <v>0.2</v>
      </c>
      <c r="H4753" s="9">
        <f>Books[[#This Row],[تعداد صفحه]]*5000+300000</f>
        <v>2060000</v>
      </c>
      <c r="I4753" s="23">
        <v>2017</v>
      </c>
      <c r="J4753" s="19" t="s">
        <v>15773</v>
      </c>
      <c r="K4753" s="20" t="s">
        <v>16571</v>
      </c>
      <c r="L4753" s="21" t="s">
        <v>17155</v>
      </c>
    </row>
    <row r="4754" spans="2:12" ht="34.9" customHeight="1">
      <c r="B4754" s="3">
        <v>4733</v>
      </c>
      <c r="C4754" s="2" t="s">
        <v>4347</v>
      </c>
      <c r="D4754" s="62" t="s">
        <v>9804</v>
      </c>
      <c r="E4754" s="6" t="s">
        <v>10691</v>
      </c>
      <c r="F4754" s="7">
        <f>Books[[#This Row],[قیمت نهایی]]*100/80</f>
        <v>2575000</v>
      </c>
      <c r="G4754" s="8">
        <v>0.2</v>
      </c>
      <c r="H4754" s="9">
        <f>Books[[#This Row],[تعداد صفحه]]*5000+300000</f>
        <v>2060000</v>
      </c>
      <c r="I4754" s="23">
        <v>2017</v>
      </c>
      <c r="J4754" s="19" t="s">
        <v>15774</v>
      </c>
      <c r="K4754" s="20" t="s">
        <v>16571</v>
      </c>
      <c r="L4754" s="21" t="s">
        <v>17155</v>
      </c>
    </row>
    <row r="4755" spans="2:12" ht="34.9" customHeight="1">
      <c r="B4755" s="3">
        <v>4734</v>
      </c>
      <c r="C4755" s="2" t="s">
        <v>4348</v>
      </c>
      <c r="D4755" s="62" t="s">
        <v>9805</v>
      </c>
      <c r="E4755" s="6" t="s">
        <v>10691</v>
      </c>
      <c r="F4755" s="7">
        <f>Books[[#This Row],[قیمت نهایی]]*100/80</f>
        <v>2575000</v>
      </c>
      <c r="G4755" s="8">
        <v>0.2</v>
      </c>
      <c r="H4755" s="9">
        <f>Books[[#This Row],[تعداد صفحه]]*5000+300000</f>
        <v>2060000</v>
      </c>
      <c r="I4755" s="23">
        <v>2017</v>
      </c>
      <c r="J4755" s="19" t="s">
        <v>15775</v>
      </c>
      <c r="K4755" s="20" t="s">
        <v>16562</v>
      </c>
      <c r="L4755" s="21" t="s">
        <v>17155</v>
      </c>
    </row>
    <row r="4756" spans="2:12" ht="34.9" customHeight="1">
      <c r="B4756" s="3">
        <v>4735</v>
      </c>
      <c r="C4756" s="2" t="s">
        <v>4349</v>
      </c>
      <c r="D4756" s="62" t="s">
        <v>9806</v>
      </c>
      <c r="E4756" s="6" t="s">
        <v>10691</v>
      </c>
      <c r="F4756" s="7">
        <f>Books[[#This Row],[قیمت نهایی]]*100/80</f>
        <v>2575000</v>
      </c>
      <c r="G4756" s="8">
        <v>0.2</v>
      </c>
      <c r="H4756" s="9">
        <f>Books[[#This Row],[تعداد صفحه]]*5000+300000</f>
        <v>2060000</v>
      </c>
      <c r="I4756" s="23">
        <v>2017</v>
      </c>
      <c r="J4756" s="19" t="s">
        <v>15776</v>
      </c>
      <c r="K4756" s="20" t="s">
        <v>16930</v>
      </c>
      <c r="L4756" s="21" t="s">
        <v>17155</v>
      </c>
    </row>
    <row r="4757" spans="2:12" ht="34.9" customHeight="1">
      <c r="B4757" s="3">
        <v>4736</v>
      </c>
      <c r="C4757" s="2" t="s">
        <v>4350</v>
      </c>
      <c r="D4757" s="62" t="s">
        <v>9807</v>
      </c>
      <c r="E4757" s="6" t="s">
        <v>10691</v>
      </c>
      <c r="F4757" s="7">
        <f>Books[[#This Row],[قیمت نهایی]]*100/80</f>
        <v>2575000</v>
      </c>
      <c r="G4757" s="8">
        <v>0.2</v>
      </c>
      <c r="H4757" s="9">
        <f>Books[[#This Row],[تعداد صفحه]]*5000+300000</f>
        <v>2060000</v>
      </c>
      <c r="I4757" s="23">
        <v>2017</v>
      </c>
      <c r="J4757" s="19" t="s">
        <v>15777</v>
      </c>
      <c r="K4757" s="20" t="s">
        <v>16595</v>
      </c>
      <c r="L4757" s="21" t="s">
        <v>17155</v>
      </c>
    </row>
    <row r="4758" spans="2:12" ht="34.9" customHeight="1">
      <c r="B4758" s="3">
        <v>4737</v>
      </c>
      <c r="C4758" s="2" t="s">
        <v>4351</v>
      </c>
      <c r="D4758" s="62" t="s">
        <v>9808</v>
      </c>
      <c r="E4758" s="6" t="s">
        <v>10691</v>
      </c>
      <c r="F4758" s="7">
        <f>Books[[#This Row],[قیمت نهایی]]*100/80</f>
        <v>2575000</v>
      </c>
      <c r="G4758" s="8">
        <v>0.2</v>
      </c>
      <c r="H4758" s="9">
        <f>Books[[#This Row],[تعداد صفحه]]*5000+300000</f>
        <v>2060000</v>
      </c>
      <c r="I4758" s="23">
        <v>2017</v>
      </c>
      <c r="J4758" s="19" t="s">
        <v>15778</v>
      </c>
      <c r="K4758" s="20" t="s">
        <v>16696</v>
      </c>
      <c r="L4758" s="21" t="s">
        <v>17155</v>
      </c>
    </row>
    <row r="4759" spans="2:12" ht="34.9" customHeight="1">
      <c r="B4759" s="3">
        <v>4738</v>
      </c>
      <c r="C4759" s="2" t="s">
        <v>4352</v>
      </c>
      <c r="D4759" s="62" t="s">
        <v>9809</v>
      </c>
      <c r="E4759" s="6" t="s">
        <v>10691</v>
      </c>
      <c r="F4759" s="7">
        <f>Books[[#This Row],[قیمت نهایی]]*100/80</f>
        <v>2575000</v>
      </c>
      <c r="G4759" s="8">
        <v>0.2</v>
      </c>
      <c r="H4759" s="9">
        <f>Books[[#This Row],[تعداد صفحه]]*5000+300000</f>
        <v>2060000</v>
      </c>
      <c r="I4759" s="23">
        <v>2017</v>
      </c>
      <c r="J4759" s="19" t="s">
        <v>15779</v>
      </c>
      <c r="K4759" s="20" t="s">
        <v>16716</v>
      </c>
      <c r="L4759" s="21" t="s">
        <v>17155</v>
      </c>
    </row>
    <row r="4760" spans="2:12" ht="34.9" customHeight="1">
      <c r="B4760" s="3">
        <v>4739</v>
      </c>
      <c r="C4760" s="2" t="s">
        <v>4353</v>
      </c>
      <c r="D4760" s="62" t="s">
        <v>9810</v>
      </c>
      <c r="E4760" s="6" t="s">
        <v>10691</v>
      </c>
      <c r="F4760" s="7">
        <f>Books[[#This Row],[قیمت نهایی]]*100/80</f>
        <v>2575000</v>
      </c>
      <c r="G4760" s="8">
        <v>0.2</v>
      </c>
      <c r="H4760" s="9">
        <f>Books[[#This Row],[تعداد صفحه]]*5000+300000</f>
        <v>2060000</v>
      </c>
      <c r="I4760" s="23">
        <v>2017</v>
      </c>
      <c r="J4760" s="19" t="s">
        <v>15780</v>
      </c>
      <c r="K4760" s="20" t="s">
        <v>16568</v>
      </c>
      <c r="L4760" s="21" t="s">
        <v>17155</v>
      </c>
    </row>
    <row r="4761" spans="2:12" ht="34.9" customHeight="1">
      <c r="B4761" s="3">
        <v>4740</v>
      </c>
      <c r="C4761" s="2" t="s">
        <v>4354</v>
      </c>
      <c r="D4761" s="62" t="s">
        <v>9811</v>
      </c>
      <c r="E4761" s="6">
        <v>352</v>
      </c>
      <c r="F4761" s="7">
        <f>Books[[#This Row],[قیمت نهایی]]*100/80</f>
        <v>2575000</v>
      </c>
      <c r="G4761" s="8">
        <v>0.2</v>
      </c>
      <c r="H4761" s="9">
        <f>Books[[#This Row],[تعداد صفحه]]*5000+300000</f>
        <v>2060000</v>
      </c>
      <c r="I4761" s="23">
        <v>2017</v>
      </c>
      <c r="J4761" s="19" t="s">
        <v>15781</v>
      </c>
      <c r="K4761" s="20" t="s">
        <v>16571</v>
      </c>
      <c r="L4761" s="21" t="s">
        <v>17155</v>
      </c>
    </row>
    <row r="4762" spans="2:12" ht="34.9" customHeight="1">
      <c r="B4762" s="3">
        <v>4741</v>
      </c>
      <c r="C4762" s="2" t="s">
        <v>4355</v>
      </c>
      <c r="D4762" s="62" t="s">
        <v>9812</v>
      </c>
      <c r="E4762" s="6" t="s">
        <v>10964</v>
      </c>
      <c r="F4762" s="7">
        <f>Books[[#This Row],[قیمت نهایی]]*100/80</f>
        <v>2581250</v>
      </c>
      <c r="G4762" s="8">
        <v>0.2</v>
      </c>
      <c r="H4762" s="9">
        <f>Books[[#This Row],[تعداد صفحه]]*5000+300000</f>
        <v>2065000</v>
      </c>
      <c r="I4762" s="23">
        <v>2017</v>
      </c>
      <c r="J4762" s="19" t="s">
        <v>15782</v>
      </c>
      <c r="K4762" s="20" t="s">
        <v>16568</v>
      </c>
      <c r="L4762" s="21" t="s">
        <v>17155</v>
      </c>
    </row>
    <row r="4763" spans="2:12" ht="34.9" customHeight="1">
      <c r="B4763" s="3">
        <v>4742</v>
      </c>
      <c r="C4763" s="2" t="s">
        <v>4356</v>
      </c>
      <c r="D4763" s="62" t="s">
        <v>9813</v>
      </c>
      <c r="E4763" s="6" t="s">
        <v>10965</v>
      </c>
      <c r="F4763" s="7">
        <f>Books[[#This Row],[قیمت نهایی]]*100/80</f>
        <v>2593750</v>
      </c>
      <c r="G4763" s="8">
        <v>0.2</v>
      </c>
      <c r="H4763" s="9">
        <f>Books[[#This Row],[تعداد صفحه]]*5000+300000</f>
        <v>2075000</v>
      </c>
      <c r="I4763" s="23">
        <v>2017</v>
      </c>
      <c r="J4763" s="19" t="s">
        <v>15783</v>
      </c>
      <c r="K4763" s="20" t="s">
        <v>16582</v>
      </c>
      <c r="L4763" s="21" t="s">
        <v>17155</v>
      </c>
    </row>
    <row r="4764" spans="2:12" ht="34.9" customHeight="1">
      <c r="B4764" s="3">
        <v>4743</v>
      </c>
      <c r="C4764" s="2" t="s">
        <v>4357</v>
      </c>
      <c r="D4764" s="62" t="s">
        <v>9814</v>
      </c>
      <c r="E4764" s="6" t="s">
        <v>10965</v>
      </c>
      <c r="F4764" s="7">
        <f>Books[[#This Row],[قیمت نهایی]]*100/80</f>
        <v>2593750</v>
      </c>
      <c r="G4764" s="8">
        <v>0.2</v>
      </c>
      <c r="H4764" s="9">
        <f>Books[[#This Row],[تعداد صفحه]]*5000+300000</f>
        <v>2075000</v>
      </c>
      <c r="I4764" s="23">
        <v>2017</v>
      </c>
      <c r="J4764" s="19" t="s">
        <v>15784</v>
      </c>
      <c r="K4764" s="20" t="s">
        <v>16568</v>
      </c>
      <c r="L4764" s="21" t="s">
        <v>17155</v>
      </c>
    </row>
    <row r="4765" spans="2:12" ht="34.9" customHeight="1">
      <c r="B4765" s="3">
        <v>4744</v>
      </c>
      <c r="C4765" s="2" t="s">
        <v>4358</v>
      </c>
      <c r="D4765" s="62" t="s">
        <v>9815</v>
      </c>
      <c r="E4765" s="6" t="s">
        <v>11068</v>
      </c>
      <c r="F4765" s="7">
        <f>Books[[#This Row],[قیمت نهایی]]*100/80</f>
        <v>2606250</v>
      </c>
      <c r="G4765" s="8">
        <v>0.2</v>
      </c>
      <c r="H4765" s="9">
        <f>Books[[#This Row],[تعداد صفحه]]*5000+300000</f>
        <v>2085000</v>
      </c>
      <c r="I4765" s="23">
        <v>2017</v>
      </c>
      <c r="J4765" s="19" t="s">
        <v>15785</v>
      </c>
      <c r="K4765" s="20" t="s">
        <v>16568</v>
      </c>
      <c r="L4765" s="21" t="s">
        <v>17155</v>
      </c>
    </row>
    <row r="4766" spans="2:12" ht="34.9" customHeight="1">
      <c r="B4766" s="3">
        <v>4745</v>
      </c>
      <c r="C4766" s="2" t="s">
        <v>4359</v>
      </c>
      <c r="D4766" s="62" t="s">
        <v>9816</v>
      </c>
      <c r="E4766" s="6" t="s">
        <v>10850</v>
      </c>
      <c r="F4766" s="7">
        <f>Books[[#This Row],[قیمت نهایی]]*100/80</f>
        <v>2618750</v>
      </c>
      <c r="G4766" s="8">
        <v>0.2</v>
      </c>
      <c r="H4766" s="9">
        <f>Books[[#This Row],[تعداد صفحه]]*5000+300000</f>
        <v>2095000</v>
      </c>
      <c r="I4766" s="23">
        <v>2017</v>
      </c>
      <c r="J4766" s="19" t="s">
        <v>15786</v>
      </c>
      <c r="K4766" s="20" t="s">
        <v>16568</v>
      </c>
      <c r="L4766" s="21" t="s">
        <v>17155</v>
      </c>
    </row>
    <row r="4767" spans="2:12" ht="34.9" customHeight="1">
      <c r="B4767" s="3">
        <v>4746</v>
      </c>
      <c r="C4767" s="2" t="s">
        <v>4360</v>
      </c>
      <c r="D4767" s="62" t="s">
        <v>9817</v>
      </c>
      <c r="E4767" s="6" t="s">
        <v>10826</v>
      </c>
      <c r="F4767" s="7">
        <f>Books[[#This Row],[قیمت نهایی]]*100/80</f>
        <v>2625000</v>
      </c>
      <c r="G4767" s="8">
        <v>0.2</v>
      </c>
      <c r="H4767" s="9">
        <f>Books[[#This Row],[تعداد صفحه]]*5000+300000</f>
        <v>2100000</v>
      </c>
      <c r="I4767" s="23">
        <v>2017</v>
      </c>
      <c r="J4767" s="19" t="s">
        <v>15787</v>
      </c>
      <c r="K4767" s="20" t="s">
        <v>16571</v>
      </c>
      <c r="L4767" s="21" t="s">
        <v>17155</v>
      </c>
    </row>
    <row r="4768" spans="2:12" ht="34.9" customHeight="1">
      <c r="B4768" s="3">
        <v>4747</v>
      </c>
      <c r="C4768" s="2" t="s">
        <v>4361</v>
      </c>
      <c r="D4768" s="62" t="s">
        <v>9818</v>
      </c>
      <c r="E4768" s="6" t="s">
        <v>10826</v>
      </c>
      <c r="F4768" s="7">
        <f>Books[[#This Row],[قیمت نهایی]]*100/80</f>
        <v>2625000</v>
      </c>
      <c r="G4768" s="8">
        <v>0.2</v>
      </c>
      <c r="H4768" s="9">
        <f>Books[[#This Row],[تعداد صفحه]]*5000+300000</f>
        <v>2100000</v>
      </c>
      <c r="I4768" s="23">
        <v>2017</v>
      </c>
      <c r="J4768" s="19" t="s">
        <v>15788</v>
      </c>
      <c r="K4768" s="20" t="s">
        <v>16738</v>
      </c>
      <c r="L4768" s="21" t="s">
        <v>17155</v>
      </c>
    </row>
    <row r="4769" spans="2:12" ht="34.9" customHeight="1">
      <c r="B4769" s="3">
        <v>4748</v>
      </c>
      <c r="C4769" s="2" t="s">
        <v>4362</v>
      </c>
      <c r="D4769" s="62" t="s">
        <v>9819</v>
      </c>
      <c r="E4769" s="6" t="s">
        <v>10826</v>
      </c>
      <c r="F4769" s="7">
        <f>Books[[#This Row],[قیمت نهایی]]*100/80</f>
        <v>2625000</v>
      </c>
      <c r="G4769" s="8">
        <v>0.2</v>
      </c>
      <c r="H4769" s="9">
        <f>Books[[#This Row],[تعداد صفحه]]*5000+300000</f>
        <v>2100000</v>
      </c>
      <c r="I4769" s="23">
        <v>2017</v>
      </c>
      <c r="J4769" s="19" t="s">
        <v>15789</v>
      </c>
      <c r="K4769" s="20" t="s">
        <v>16575</v>
      </c>
      <c r="L4769" s="21" t="s">
        <v>17155</v>
      </c>
    </row>
    <row r="4770" spans="2:12" ht="34.9" customHeight="1">
      <c r="B4770" s="3">
        <v>4749</v>
      </c>
      <c r="C4770" s="2" t="s">
        <v>4363</v>
      </c>
      <c r="D4770" s="62" t="s">
        <v>9820</v>
      </c>
      <c r="E4770" s="6">
        <v>360</v>
      </c>
      <c r="F4770" s="7">
        <f>Books[[#This Row],[قیمت نهایی]]*100/80</f>
        <v>2625000</v>
      </c>
      <c r="G4770" s="8">
        <v>0.2</v>
      </c>
      <c r="H4770" s="9">
        <f>Books[[#This Row],[تعداد صفحه]]*5000+300000</f>
        <v>2100000</v>
      </c>
      <c r="I4770" s="23">
        <v>2018</v>
      </c>
      <c r="J4770" s="19" t="s">
        <v>15790</v>
      </c>
      <c r="K4770" s="20" t="s">
        <v>16571</v>
      </c>
      <c r="L4770" s="21" t="s">
        <v>17155</v>
      </c>
    </row>
    <row r="4771" spans="2:12" ht="34.9" customHeight="1">
      <c r="B4771" s="3">
        <v>4750</v>
      </c>
      <c r="C4771" s="2" t="s">
        <v>4364</v>
      </c>
      <c r="D4771" s="62" t="s">
        <v>9821</v>
      </c>
      <c r="E4771" s="6" t="s">
        <v>10851</v>
      </c>
      <c r="F4771" s="7">
        <f>Books[[#This Row],[قیمت نهایی]]*100/80</f>
        <v>2631250</v>
      </c>
      <c r="G4771" s="8">
        <v>0.2</v>
      </c>
      <c r="H4771" s="9">
        <f>Books[[#This Row],[تعداد صفحه]]*5000+300000</f>
        <v>2105000</v>
      </c>
      <c r="I4771" s="23">
        <v>2018</v>
      </c>
      <c r="J4771" s="19" t="s">
        <v>15791</v>
      </c>
      <c r="K4771" s="20" t="s">
        <v>16568</v>
      </c>
      <c r="L4771" s="21" t="s">
        <v>17155</v>
      </c>
    </row>
    <row r="4772" spans="2:12" ht="34.9" customHeight="1">
      <c r="B4772" s="3">
        <v>4751</v>
      </c>
      <c r="C4772" s="2" t="s">
        <v>4365</v>
      </c>
      <c r="D4772" s="62" t="s">
        <v>9822</v>
      </c>
      <c r="E4772" s="6" t="s">
        <v>10851</v>
      </c>
      <c r="F4772" s="7">
        <f>Books[[#This Row],[قیمت نهایی]]*100/80</f>
        <v>2631250</v>
      </c>
      <c r="G4772" s="8">
        <v>0.2</v>
      </c>
      <c r="H4772" s="9">
        <f>Books[[#This Row],[تعداد صفحه]]*5000+300000</f>
        <v>2105000</v>
      </c>
      <c r="I4772" s="23">
        <v>2017</v>
      </c>
      <c r="J4772" s="19" t="s">
        <v>13248</v>
      </c>
      <c r="K4772" s="20" t="s">
        <v>16891</v>
      </c>
      <c r="L4772" s="21" t="s">
        <v>17155</v>
      </c>
    </row>
    <row r="4773" spans="2:12" ht="34.9" customHeight="1">
      <c r="B4773" s="3">
        <v>4752</v>
      </c>
      <c r="C4773" s="2" t="s">
        <v>4366</v>
      </c>
      <c r="D4773" s="62" t="s">
        <v>9823</v>
      </c>
      <c r="E4773" s="6" t="s">
        <v>10767</v>
      </c>
      <c r="F4773" s="7">
        <f>Books[[#This Row],[قیمت نهایی]]*100/80</f>
        <v>2637500</v>
      </c>
      <c r="G4773" s="8">
        <v>0.2</v>
      </c>
      <c r="H4773" s="9">
        <f>Books[[#This Row],[تعداد صفحه]]*5000+300000</f>
        <v>2110000</v>
      </c>
      <c r="I4773" s="23">
        <v>2017</v>
      </c>
      <c r="J4773" s="19" t="s">
        <v>15792</v>
      </c>
      <c r="K4773" s="20" t="s">
        <v>16872</v>
      </c>
      <c r="L4773" s="21" t="s">
        <v>17155</v>
      </c>
    </row>
    <row r="4774" spans="2:12" ht="34.9" customHeight="1">
      <c r="B4774" s="3">
        <v>4753</v>
      </c>
      <c r="C4774" s="2" t="s">
        <v>4367</v>
      </c>
      <c r="D4774" s="62" t="s">
        <v>9824</v>
      </c>
      <c r="E4774" s="6" t="s">
        <v>11215</v>
      </c>
      <c r="F4774" s="7">
        <f>Books[[#This Row],[قیمت نهایی]]*100/80</f>
        <v>2643750</v>
      </c>
      <c r="G4774" s="8">
        <v>0.2</v>
      </c>
      <c r="H4774" s="9">
        <f>Books[[#This Row],[تعداد صفحه]]*5000+300000</f>
        <v>2115000</v>
      </c>
      <c r="I4774" s="23">
        <v>2018</v>
      </c>
      <c r="J4774" s="19" t="s">
        <v>15793</v>
      </c>
      <c r="K4774" s="20" t="s">
        <v>16626</v>
      </c>
      <c r="L4774" s="21" t="s">
        <v>17155</v>
      </c>
    </row>
    <row r="4775" spans="2:12" ht="34.9" customHeight="1">
      <c r="B4775" s="3">
        <v>4754</v>
      </c>
      <c r="C4775" s="2" t="s">
        <v>4368</v>
      </c>
      <c r="D4775" s="62" t="s">
        <v>9825</v>
      </c>
      <c r="E4775" s="6" t="s">
        <v>11194</v>
      </c>
      <c r="F4775" s="7">
        <f>Books[[#This Row],[قیمت نهایی]]*100/80</f>
        <v>2656250</v>
      </c>
      <c r="G4775" s="8">
        <v>0.2</v>
      </c>
      <c r="H4775" s="9">
        <f>Books[[#This Row],[تعداد صفحه]]*5000+300000</f>
        <v>2125000</v>
      </c>
      <c r="I4775" s="23">
        <v>2018</v>
      </c>
      <c r="J4775" s="19" t="s">
        <v>15794</v>
      </c>
      <c r="K4775" s="20" t="s">
        <v>17072</v>
      </c>
      <c r="L4775" s="21" t="s">
        <v>17155</v>
      </c>
    </row>
    <row r="4776" spans="2:12" ht="34.9" customHeight="1">
      <c r="B4776" s="3">
        <v>4755</v>
      </c>
      <c r="C4776" s="2" t="s">
        <v>4369</v>
      </c>
      <c r="D4776" s="62" t="s">
        <v>9826</v>
      </c>
      <c r="E4776" s="6" t="s">
        <v>11069</v>
      </c>
      <c r="F4776" s="7">
        <f>Books[[#This Row],[قیمت نهایی]]*100/80</f>
        <v>2662500</v>
      </c>
      <c r="G4776" s="8">
        <v>0.2</v>
      </c>
      <c r="H4776" s="9">
        <f>Books[[#This Row],[تعداد صفحه]]*5000+300000</f>
        <v>2130000</v>
      </c>
      <c r="I4776" s="23">
        <v>2017</v>
      </c>
      <c r="J4776" s="19" t="s">
        <v>15795</v>
      </c>
      <c r="K4776" s="20" t="s">
        <v>16575</v>
      </c>
      <c r="L4776" s="21" t="s">
        <v>17155</v>
      </c>
    </row>
    <row r="4777" spans="2:12" ht="34.9" customHeight="1">
      <c r="B4777" s="3">
        <v>4756</v>
      </c>
      <c r="C4777" s="2" t="s">
        <v>4370</v>
      </c>
      <c r="D4777" s="62" t="s">
        <v>9827</v>
      </c>
      <c r="E4777" s="6" t="s">
        <v>10693</v>
      </c>
      <c r="F4777" s="7">
        <f>Books[[#This Row],[قیمت نهایی]]*100/80</f>
        <v>2675000</v>
      </c>
      <c r="G4777" s="8">
        <v>0.2</v>
      </c>
      <c r="H4777" s="9">
        <f>Books[[#This Row],[تعداد صفحه]]*5000+300000</f>
        <v>2140000</v>
      </c>
      <c r="I4777" s="23">
        <v>2017</v>
      </c>
      <c r="J4777" s="19" t="s">
        <v>15796</v>
      </c>
      <c r="K4777" s="20" t="s">
        <v>16571</v>
      </c>
      <c r="L4777" s="21" t="s">
        <v>17155</v>
      </c>
    </row>
    <row r="4778" spans="2:12" ht="34.9" customHeight="1">
      <c r="B4778" s="3">
        <v>4757</v>
      </c>
      <c r="C4778" s="2" t="s">
        <v>4371</v>
      </c>
      <c r="D4778" s="62" t="s">
        <v>9828</v>
      </c>
      <c r="E4778" s="6" t="s">
        <v>10693</v>
      </c>
      <c r="F4778" s="7">
        <f>Books[[#This Row],[قیمت نهایی]]*100/80</f>
        <v>2675000</v>
      </c>
      <c r="G4778" s="8">
        <v>0.2</v>
      </c>
      <c r="H4778" s="9">
        <f>Books[[#This Row],[تعداد صفحه]]*5000+300000</f>
        <v>2140000</v>
      </c>
      <c r="I4778" s="23">
        <v>2017</v>
      </c>
      <c r="J4778" s="19" t="s">
        <v>15797</v>
      </c>
      <c r="K4778" s="20" t="s">
        <v>16571</v>
      </c>
      <c r="L4778" s="21" t="s">
        <v>17155</v>
      </c>
    </row>
    <row r="4779" spans="2:12" ht="34.9" customHeight="1">
      <c r="B4779" s="3">
        <v>4758</v>
      </c>
      <c r="C4779" s="2" t="s">
        <v>4372</v>
      </c>
      <c r="D4779" s="62" t="s">
        <v>9829</v>
      </c>
      <c r="E4779" s="6" t="s">
        <v>10693</v>
      </c>
      <c r="F4779" s="7">
        <f>Books[[#This Row],[قیمت نهایی]]*100/80</f>
        <v>2675000</v>
      </c>
      <c r="G4779" s="8">
        <v>0.2</v>
      </c>
      <c r="H4779" s="9">
        <f>Books[[#This Row],[تعداد صفحه]]*5000+300000</f>
        <v>2140000</v>
      </c>
      <c r="I4779" s="23">
        <v>2017</v>
      </c>
      <c r="J4779" s="19" t="s">
        <v>15798</v>
      </c>
      <c r="K4779" s="20" t="s">
        <v>16571</v>
      </c>
      <c r="L4779" s="21" t="s">
        <v>17155</v>
      </c>
    </row>
    <row r="4780" spans="2:12" ht="34.9" customHeight="1">
      <c r="B4780" s="3">
        <v>4759</v>
      </c>
      <c r="C4780" s="2" t="s">
        <v>4373</v>
      </c>
      <c r="D4780" s="62" t="s">
        <v>9830</v>
      </c>
      <c r="E4780" s="6" t="s">
        <v>10693</v>
      </c>
      <c r="F4780" s="7">
        <f>Books[[#This Row],[قیمت نهایی]]*100/80</f>
        <v>2675000</v>
      </c>
      <c r="G4780" s="8">
        <v>0.2</v>
      </c>
      <c r="H4780" s="9">
        <f>Books[[#This Row],[تعداد صفحه]]*5000+300000</f>
        <v>2140000</v>
      </c>
      <c r="I4780" s="23">
        <v>2018</v>
      </c>
      <c r="J4780" s="19" t="s">
        <v>15799</v>
      </c>
      <c r="K4780" s="20" t="s">
        <v>16571</v>
      </c>
      <c r="L4780" s="21" t="s">
        <v>17155</v>
      </c>
    </row>
    <row r="4781" spans="2:12" ht="34.9" customHeight="1">
      <c r="B4781" s="3">
        <v>4760</v>
      </c>
      <c r="C4781" s="2" t="s">
        <v>4374</v>
      </c>
      <c r="D4781" s="62" t="s">
        <v>9831</v>
      </c>
      <c r="E4781" s="6" t="s">
        <v>10693</v>
      </c>
      <c r="F4781" s="7">
        <f>Books[[#This Row],[قیمت نهایی]]*100/80</f>
        <v>2675000</v>
      </c>
      <c r="G4781" s="8">
        <v>0.2</v>
      </c>
      <c r="H4781" s="9">
        <f>Books[[#This Row],[تعداد صفحه]]*5000+300000</f>
        <v>2140000</v>
      </c>
      <c r="I4781" s="23">
        <v>2017</v>
      </c>
      <c r="J4781" s="19" t="s">
        <v>15800</v>
      </c>
      <c r="K4781" s="20" t="s">
        <v>16571</v>
      </c>
      <c r="L4781" s="21" t="s">
        <v>17155</v>
      </c>
    </row>
    <row r="4782" spans="2:12" ht="34.9" customHeight="1">
      <c r="B4782" s="3">
        <v>4761</v>
      </c>
      <c r="C4782" s="2" t="s">
        <v>4375</v>
      </c>
      <c r="D4782" s="62" t="s">
        <v>9832</v>
      </c>
      <c r="E4782" s="6" t="s">
        <v>10693</v>
      </c>
      <c r="F4782" s="7">
        <f>Books[[#This Row],[قیمت نهایی]]*100/80</f>
        <v>2675000</v>
      </c>
      <c r="G4782" s="8">
        <v>0.2</v>
      </c>
      <c r="H4782" s="9">
        <f>Books[[#This Row],[تعداد صفحه]]*5000+300000</f>
        <v>2140000</v>
      </c>
      <c r="I4782" s="23">
        <v>2017</v>
      </c>
      <c r="J4782" s="19" t="s">
        <v>15801</v>
      </c>
      <c r="K4782" s="20" t="s">
        <v>16596</v>
      </c>
      <c r="L4782" s="21" t="s">
        <v>17155</v>
      </c>
    </row>
    <row r="4783" spans="2:12" ht="34.9" customHeight="1">
      <c r="B4783" s="3">
        <v>4762</v>
      </c>
      <c r="C4783" s="2" t="s">
        <v>4376</v>
      </c>
      <c r="D4783" s="62" t="s">
        <v>9833</v>
      </c>
      <c r="E4783" s="6" t="s">
        <v>10693</v>
      </c>
      <c r="F4783" s="7">
        <f>Books[[#This Row],[قیمت نهایی]]*100/80</f>
        <v>2675000</v>
      </c>
      <c r="G4783" s="8">
        <v>0.2</v>
      </c>
      <c r="H4783" s="9">
        <f>Books[[#This Row],[تعداد صفحه]]*5000+300000</f>
        <v>2140000</v>
      </c>
      <c r="I4783" s="23">
        <v>2017</v>
      </c>
      <c r="J4783" s="19" t="s">
        <v>15802</v>
      </c>
      <c r="K4783" s="20" t="s">
        <v>16582</v>
      </c>
      <c r="L4783" s="21" t="s">
        <v>17155</v>
      </c>
    </row>
    <row r="4784" spans="2:12" ht="34.9" customHeight="1">
      <c r="B4784" s="3">
        <v>4763</v>
      </c>
      <c r="C4784" s="2" t="s">
        <v>4377</v>
      </c>
      <c r="D4784" s="62" t="s">
        <v>9834</v>
      </c>
      <c r="E4784" s="6" t="s">
        <v>10693</v>
      </c>
      <c r="F4784" s="7">
        <f>Books[[#This Row],[قیمت نهایی]]*100/80</f>
        <v>2675000</v>
      </c>
      <c r="G4784" s="8">
        <v>0.2</v>
      </c>
      <c r="H4784" s="9">
        <f>Books[[#This Row],[تعداد صفحه]]*5000+300000</f>
        <v>2140000</v>
      </c>
      <c r="I4784" s="23">
        <v>2018</v>
      </c>
      <c r="J4784" s="19" t="s">
        <v>15803</v>
      </c>
      <c r="K4784" s="20" t="s">
        <v>16763</v>
      </c>
      <c r="L4784" s="21" t="s">
        <v>17155</v>
      </c>
    </row>
    <row r="4785" spans="2:12" ht="34.9" customHeight="1">
      <c r="B4785" s="3">
        <v>4764</v>
      </c>
      <c r="C4785" s="2" t="s">
        <v>17493</v>
      </c>
      <c r="D4785" s="62" t="s">
        <v>9835</v>
      </c>
      <c r="E4785" s="6" t="s">
        <v>10693</v>
      </c>
      <c r="F4785" s="7">
        <f>Books[[#This Row],[قیمت نهایی]]*100/80</f>
        <v>2675000</v>
      </c>
      <c r="G4785" s="8">
        <v>0.2</v>
      </c>
      <c r="H4785" s="9">
        <f>Books[[#This Row],[تعداد صفحه]]*5000+300000</f>
        <v>2140000</v>
      </c>
      <c r="I4785" s="23">
        <v>2017</v>
      </c>
      <c r="J4785" s="19" t="s">
        <v>15804</v>
      </c>
      <c r="K4785" s="20" t="s">
        <v>17075</v>
      </c>
      <c r="L4785" s="21" t="s">
        <v>17155</v>
      </c>
    </row>
    <row r="4786" spans="2:12" ht="34.9" customHeight="1">
      <c r="B4786" s="3">
        <v>4765</v>
      </c>
      <c r="C4786" s="2" t="s">
        <v>4378</v>
      </c>
      <c r="D4786" s="62" t="s">
        <v>9836</v>
      </c>
      <c r="E4786" s="6" t="s">
        <v>10693</v>
      </c>
      <c r="F4786" s="7">
        <f>Books[[#This Row],[قیمت نهایی]]*100/80</f>
        <v>2675000</v>
      </c>
      <c r="G4786" s="8">
        <v>0.2</v>
      </c>
      <c r="H4786" s="9">
        <f>Books[[#This Row],[تعداد صفحه]]*5000+300000</f>
        <v>2140000</v>
      </c>
      <c r="I4786" s="23">
        <v>2018</v>
      </c>
      <c r="J4786" s="19" t="s">
        <v>15805</v>
      </c>
      <c r="K4786" s="20" t="s">
        <v>16843</v>
      </c>
      <c r="L4786" s="21" t="s">
        <v>17155</v>
      </c>
    </row>
    <row r="4787" spans="2:12" ht="34.9" customHeight="1">
      <c r="B4787" s="3">
        <v>4766</v>
      </c>
      <c r="C4787" s="2" t="s">
        <v>4379</v>
      </c>
      <c r="D4787" s="62" t="s">
        <v>9837</v>
      </c>
      <c r="E4787" s="6" t="s">
        <v>10693</v>
      </c>
      <c r="F4787" s="7">
        <f>Books[[#This Row],[قیمت نهایی]]*100/80</f>
        <v>2675000</v>
      </c>
      <c r="G4787" s="8">
        <v>0.2</v>
      </c>
      <c r="H4787" s="9">
        <f>Books[[#This Row],[تعداد صفحه]]*5000+300000</f>
        <v>2140000</v>
      </c>
      <c r="I4787" s="23">
        <v>2017</v>
      </c>
      <c r="J4787" s="19" t="s">
        <v>15806</v>
      </c>
      <c r="K4787" s="20" t="s">
        <v>16568</v>
      </c>
      <c r="L4787" s="21" t="s">
        <v>17155</v>
      </c>
    </row>
    <row r="4788" spans="2:12" ht="34.9" customHeight="1">
      <c r="B4788" s="3">
        <v>4767</v>
      </c>
      <c r="C4788" s="2" t="s">
        <v>17494</v>
      </c>
      <c r="D4788" s="62" t="s">
        <v>9838</v>
      </c>
      <c r="E4788" s="6">
        <v>368</v>
      </c>
      <c r="F4788" s="7">
        <f>Books[[#This Row],[قیمت نهایی]]*100/80</f>
        <v>2675000</v>
      </c>
      <c r="G4788" s="8">
        <v>0.2</v>
      </c>
      <c r="H4788" s="9">
        <f>Books[[#This Row],[تعداد صفحه]]*5000+300000</f>
        <v>2140000</v>
      </c>
      <c r="I4788" s="23">
        <v>2017</v>
      </c>
      <c r="J4788" s="19" t="s">
        <v>15807</v>
      </c>
      <c r="K4788" s="20" t="s">
        <v>16824</v>
      </c>
      <c r="L4788" s="21" t="s">
        <v>17155</v>
      </c>
    </row>
    <row r="4789" spans="2:12" ht="34.9" customHeight="1">
      <c r="B4789" s="3">
        <v>4768</v>
      </c>
      <c r="C4789" s="2" t="s">
        <v>4380</v>
      </c>
      <c r="D4789" s="62" t="s">
        <v>9839</v>
      </c>
      <c r="E4789" s="6">
        <v>370</v>
      </c>
      <c r="F4789" s="7">
        <f>Books[[#This Row],[قیمت نهایی]]*100/80</f>
        <v>2687500</v>
      </c>
      <c r="G4789" s="8">
        <v>0.2</v>
      </c>
      <c r="H4789" s="9">
        <f>Books[[#This Row],[تعداد صفحه]]*5000+300000</f>
        <v>2150000</v>
      </c>
      <c r="I4789" s="23">
        <v>2017</v>
      </c>
      <c r="J4789" s="19" t="s">
        <v>15808</v>
      </c>
      <c r="K4789" s="20" t="s">
        <v>16662</v>
      </c>
      <c r="L4789" s="21" t="s">
        <v>17155</v>
      </c>
    </row>
    <row r="4790" spans="2:12" ht="34.9" customHeight="1">
      <c r="B4790" s="3">
        <v>4769</v>
      </c>
      <c r="C4790" s="2" t="s">
        <v>4381</v>
      </c>
      <c r="D4790" s="62" t="s">
        <v>9840</v>
      </c>
      <c r="E4790" s="6" t="s">
        <v>10967</v>
      </c>
      <c r="F4790" s="7">
        <f>Books[[#This Row],[قیمت نهایی]]*100/80</f>
        <v>2700000</v>
      </c>
      <c r="G4790" s="8">
        <v>0.2</v>
      </c>
      <c r="H4790" s="9">
        <f>Books[[#This Row],[تعداد صفحه]]*5000+300000</f>
        <v>2160000</v>
      </c>
      <c r="I4790" s="23">
        <v>2017</v>
      </c>
      <c r="J4790" s="19" t="s">
        <v>15809</v>
      </c>
      <c r="K4790" s="20" t="s">
        <v>16562</v>
      </c>
      <c r="L4790" s="21" t="s">
        <v>17155</v>
      </c>
    </row>
    <row r="4791" spans="2:12" ht="34.9" customHeight="1">
      <c r="B4791" s="3">
        <v>4770</v>
      </c>
      <c r="C4791" s="2" t="s">
        <v>4382</v>
      </c>
      <c r="D4791" s="62" t="s">
        <v>9841</v>
      </c>
      <c r="E4791" s="6" t="s">
        <v>10967</v>
      </c>
      <c r="F4791" s="7">
        <f>Books[[#This Row],[قیمت نهایی]]*100/80</f>
        <v>2700000</v>
      </c>
      <c r="G4791" s="8">
        <v>0.2</v>
      </c>
      <c r="H4791" s="9">
        <f>Books[[#This Row],[تعداد صفحه]]*5000+300000</f>
        <v>2160000</v>
      </c>
      <c r="I4791" s="23">
        <v>2017</v>
      </c>
      <c r="J4791" s="19" t="s">
        <v>14361</v>
      </c>
      <c r="K4791" s="20" t="s">
        <v>16568</v>
      </c>
      <c r="L4791" s="21" t="s">
        <v>17155</v>
      </c>
    </row>
    <row r="4792" spans="2:12" ht="34.9" customHeight="1">
      <c r="B4792" s="3">
        <v>4771</v>
      </c>
      <c r="C4792" s="2" t="s">
        <v>4383</v>
      </c>
      <c r="D4792" s="62" t="s">
        <v>9842</v>
      </c>
      <c r="E4792" s="6" t="s">
        <v>10968</v>
      </c>
      <c r="F4792" s="7">
        <f>Books[[#This Row],[قیمت نهایی]]*100/80</f>
        <v>2718750</v>
      </c>
      <c r="G4792" s="8">
        <v>0.2</v>
      </c>
      <c r="H4792" s="9">
        <f>Books[[#This Row],[تعداد صفحه]]*5000+300000</f>
        <v>2175000</v>
      </c>
      <c r="I4792" s="23">
        <v>2017</v>
      </c>
      <c r="J4792" s="19" t="s">
        <v>15810</v>
      </c>
      <c r="K4792" s="20" t="s">
        <v>16657</v>
      </c>
      <c r="L4792" s="21" t="s">
        <v>17155</v>
      </c>
    </row>
    <row r="4793" spans="2:12" ht="34.9" customHeight="1">
      <c r="B4793" s="3">
        <v>4772</v>
      </c>
      <c r="C4793" s="2" t="s">
        <v>4384</v>
      </c>
      <c r="D4793" s="62" t="s">
        <v>9843</v>
      </c>
      <c r="E4793" s="6" t="s">
        <v>10968</v>
      </c>
      <c r="F4793" s="7">
        <f>Books[[#This Row],[قیمت نهایی]]*100/80</f>
        <v>2718750</v>
      </c>
      <c r="G4793" s="8">
        <v>0.2</v>
      </c>
      <c r="H4793" s="9">
        <f>Books[[#This Row],[تعداد صفحه]]*5000+300000</f>
        <v>2175000</v>
      </c>
      <c r="I4793" s="23">
        <v>2018</v>
      </c>
      <c r="J4793" s="19" t="s">
        <v>15811</v>
      </c>
      <c r="K4793" s="20" t="s">
        <v>16568</v>
      </c>
      <c r="L4793" s="21" t="s">
        <v>17155</v>
      </c>
    </row>
    <row r="4794" spans="2:12" ht="34.9" customHeight="1">
      <c r="B4794" s="3">
        <v>4773</v>
      </c>
      <c r="C4794" s="2" t="s">
        <v>4385</v>
      </c>
      <c r="D4794" s="62" t="s">
        <v>9844</v>
      </c>
      <c r="E4794" s="6" t="s">
        <v>10879</v>
      </c>
      <c r="F4794" s="7">
        <f>Books[[#This Row],[قیمت نهایی]]*100/80</f>
        <v>2725000</v>
      </c>
      <c r="G4794" s="8">
        <v>0.2</v>
      </c>
      <c r="H4794" s="9">
        <f>Books[[#This Row],[تعداد صفحه]]*5000+300000</f>
        <v>2180000</v>
      </c>
      <c r="I4794" s="23">
        <v>2017</v>
      </c>
      <c r="J4794" s="19" t="s">
        <v>15812</v>
      </c>
      <c r="K4794" s="20" t="s">
        <v>16928</v>
      </c>
      <c r="L4794" s="21" t="s">
        <v>17155</v>
      </c>
    </row>
    <row r="4795" spans="2:12" ht="34.9" customHeight="1">
      <c r="B4795" s="3">
        <v>4774</v>
      </c>
      <c r="C4795" s="2" t="s">
        <v>4386</v>
      </c>
      <c r="D4795" s="62" t="s">
        <v>9845</v>
      </c>
      <c r="E4795" s="6" t="s">
        <v>10879</v>
      </c>
      <c r="F4795" s="7">
        <f>Books[[#This Row],[قیمت نهایی]]*100/80</f>
        <v>2725000</v>
      </c>
      <c r="G4795" s="8">
        <v>0.2</v>
      </c>
      <c r="H4795" s="9">
        <f>Books[[#This Row],[تعداد صفحه]]*5000+300000</f>
        <v>2180000</v>
      </c>
      <c r="I4795" s="23">
        <v>2017</v>
      </c>
      <c r="J4795" s="19" t="s">
        <v>15813</v>
      </c>
      <c r="K4795" s="20" t="s">
        <v>17076</v>
      </c>
      <c r="L4795" s="21" t="s">
        <v>17155</v>
      </c>
    </row>
    <row r="4796" spans="2:12" ht="34.9" customHeight="1">
      <c r="B4796" s="3">
        <v>4775</v>
      </c>
      <c r="C4796" s="2" t="s">
        <v>4387</v>
      </c>
      <c r="D4796" s="62" t="s">
        <v>9846</v>
      </c>
      <c r="E4796" s="6" t="s">
        <v>10879</v>
      </c>
      <c r="F4796" s="7">
        <f>Books[[#This Row],[قیمت نهایی]]*100/80</f>
        <v>2725000</v>
      </c>
      <c r="G4796" s="8">
        <v>0.2</v>
      </c>
      <c r="H4796" s="9">
        <f>Books[[#This Row],[تعداد صفحه]]*5000+300000</f>
        <v>2180000</v>
      </c>
      <c r="I4796" s="23">
        <v>2017</v>
      </c>
      <c r="J4796" s="19" t="s">
        <v>15814</v>
      </c>
      <c r="K4796" s="20" t="s">
        <v>16568</v>
      </c>
      <c r="L4796" s="21" t="s">
        <v>17155</v>
      </c>
    </row>
    <row r="4797" spans="2:12" ht="34.9" customHeight="1">
      <c r="B4797" s="3">
        <v>4776</v>
      </c>
      <c r="C4797" s="2" t="s">
        <v>4388</v>
      </c>
      <c r="D4797" s="62" t="s">
        <v>9847</v>
      </c>
      <c r="E4797" s="6" t="s">
        <v>10879</v>
      </c>
      <c r="F4797" s="7">
        <f>Books[[#This Row],[قیمت نهایی]]*100/80</f>
        <v>2725000</v>
      </c>
      <c r="G4797" s="8">
        <v>0.2</v>
      </c>
      <c r="H4797" s="9">
        <f>Books[[#This Row],[تعداد صفحه]]*5000+300000</f>
        <v>2180000</v>
      </c>
      <c r="I4797" s="23">
        <v>2017</v>
      </c>
      <c r="J4797" s="19" t="s">
        <v>15815</v>
      </c>
      <c r="K4797" s="20" t="s">
        <v>16568</v>
      </c>
      <c r="L4797" s="21" t="s">
        <v>17155</v>
      </c>
    </row>
    <row r="4798" spans="2:12" ht="34.9" customHeight="1">
      <c r="B4798" s="3">
        <v>4777</v>
      </c>
      <c r="C4798" s="2" t="s">
        <v>4389</v>
      </c>
      <c r="D4798" s="62" t="s">
        <v>9848</v>
      </c>
      <c r="E4798" s="6">
        <v>376</v>
      </c>
      <c r="F4798" s="7">
        <f>Books[[#This Row],[قیمت نهایی]]*100/80</f>
        <v>2725000</v>
      </c>
      <c r="G4798" s="8">
        <v>0.2</v>
      </c>
      <c r="H4798" s="9">
        <f>Books[[#This Row],[تعداد صفحه]]*5000+300000</f>
        <v>2180000</v>
      </c>
      <c r="I4798" s="23">
        <v>2017</v>
      </c>
      <c r="J4798" s="19" t="s">
        <v>15816</v>
      </c>
      <c r="K4798" s="20" t="s">
        <v>16571</v>
      </c>
      <c r="L4798" s="21" t="s">
        <v>17155</v>
      </c>
    </row>
    <row r="4799" spans="2:12" ht="34.9" customHeight="1">
      <c r="B4799" s="3">
        <v>4778</v>
      </c>
      <c r="C4799" s="2" t="s">
        <v>4390</v>
      </c>
      <c r="D4799" s="62" t="s">
        <v>9849</v>
      </c>
      <c r="E4799" s="6" t="s">
        <v>11072</v>
      </c>
      <c r="F4799" s="7">
        <f>Books[[#This Row],[قیمت نهایی]]*100/80</f>
        <v>2743750</v>
      </c>
      <c r="G4799" s="8">
        <v>0.2</v>
      </c>
      <c r="H4799" s="9">
        <f>Books[[#This Row],[تعداد صفحه]]*5000+300000</f>
        <v>2195000</v>
      </c>
      <c r="I4799" s="23">
        <v>2017</v>
      </c>
      <c r="J4799" s="19" t="s">
        <v>15817</v>
      </c>
      <c r="K4799" s="20" t="s">
        <v>17072</v>
      </c>
      <c r="L4799" s="21" t="s">
        <v>17155</v>
      </c>
    </row>
    <row r="4800" spans="2:12" ht="34.9" customHeight="1">
      <c r="B4800" s="3">
        <v>4779</v>
      </c>
      <c r="C4800" s="2" t="s">
        <v>4391</v>
      </c>
      <c r="D4800" s="62" t="s">
        <v>9850</v>
      </c>
      <c r="E4800" s="6">
        <v>379</v>
      </c>
      <c r="F4800" s="7">
        <f>Books[[#This Row],[قیمت نهایی]]*100/80</f>
        <v>2743750</v>
      </c>
      <c r="G4800" s="8">
        <v>0.2</v>
      </c>
      <c r="H4800" s="9">
        <f>Books[[#This Row],[تعداد صفحه]]*5000+300000</f>
        <v>2195000</v>
      </c>
      <c r="I4800" s="23">
        <v>2017</v>
      </c>
      <c r="J4800" s="19" t="s">
        <v>14916</v>
      </c>
      <c r="K4800" s="20" t="s">
        <v>16580</v>
      </c>
      <c r="L4800" s="21" t="s">
        <v>17155</v>
      </c>
    </row>
    <row r="4801" spans="2:12" ht="34.9" customHeight="1">
      <c r="B4801" s="3">
        <v>4780</v>
      </c>
      <c r="C4801" s="2" t="s">
        <v>4392</v>
      </c>
      <c r="D4801" s="62" t="s">
        <v>9851</v>
      </c>
      <c r="E4801" s="6" t="s">
        <v>11216</v>
      </c>
      <c r="F4801" s="7">
        <f>Books[[#This Row],[قیمت نهایی]]*100/80</f>
        <v>2756250</v>
      </c>
      <c r="G4801" s="8">
        <v>0.2</v>
      </c>
      <c r="H4801" s="9">
        <f>Books[[#This Row],[تعداد صفحه]]*5000+300000</f>
        <v>2205000</v>
      </c>
      <c r="I4801" s="23">
        <v>2017</v>
      </c>
      <c r="J4801" s="19" t="s">
        <v>15818</v>
      </c>
      <c r="K4801" s="20" t="s">
        <v>17019</v>
      </c>
      <c r="L4801" s="21" t="s">
        <v>17155</v>
      </c>
    </row>
    <row r="4802" spans="2:12" ht="34.9" customHeight="1">
      <c r="B4802" s="3">
        <v>4781</v>
      </c>
      <c r="C4802" s="2" t="s">
        <v>17495</v>
      </c>
      <c r="D4802" s="62" t="s">
        <v>9852</v>
      </c>
      <c r="E4802" s="6" t="s">
        <v>11073</v>
      </c>
      <c r="F4802" s="7">
        <f>Books[[#This Row],[قیمت نهایی]]*100/80</f>
        <v>2762500</v>
      </c>
      <c r="G4802" s="8">
        <v>0.2</v>
      </c>
      <c r="H4802" s="9">
        <f>Books[[#This Row],[تعداد صفحه]]*5000+300000</f>
        <v>2210000</v>
      </c>
      <c r="I4802" s="23">
        <v>2017</v>
      </c>
      <c r="J4802" s="19" t="s">
        <v>15819</v>
      </c>
      <c r="K4802" s="20" t="s">
        <v>16576</v>
      </c>
      <c r="L4802" s="21" t="s">
        <v>17155</v>
      </c>
    </row>
    <row r="4803" spans="2:12" ht="34.9" customHeight="1">
      <c r="B4803" s="3">
        <v>4782</v>
      </c>
      <c r="C4803" s="2" t="s">
        <v>4393</v>
      </c>
      <c r="D4803" s="62" t="s">
        <v>9853</v>
      </c>
      <c r="E4803" s="6" t="s">
        <v>10695</v>
      </c>
      <c r="F4803" s="7">
        <f>Books[[#This Row],[قیمت نهایی]]*100/80</f>
        <v>2775000</v>
      </c>
      <c r="G4803" s="8">
        <v>0.2</v>
      </c>
      <c r="H4803" s="9">
        <f>Books[[#This Row],[تعداد صفحه]]*5000+300000</f>
        <v>2220000</v>
      </c>
      <c r="I4803" s="23">
        <v>2017</v>
      </c>
      <c r="J4803" s="19" t="s">
        <v>15820</v>
      </c>
      <c r="K4803" s="20" t="s">
        <v>16643</v>
      </c>
      <c r="L4803" s="21" t="s">
        <v>17155</v>
      </c>
    </row>
    <row r="4804" spans="2:12" ht="34.9" customHeight="1">
      <c r="B4804" s="3">
        <v>4783</v>
      </c>
      <c r="C4804" s="2" t="s">
        <v>4394</v>
      </c>
      <c r="D4804" s="62" t="s">
        <v>9854</v>
      </c>
      <c r="E4804" s="6">
        <v>385</v>
      </c>
      <c r="F4804" s="7">
        <f>Books[[#This Row],[قیمت نهایی]]*100/80</f>
        <v>2781250</v>
      </c>
      <c r="G4804" s="8">
        <v>0.2</v>
      </c>
      <c r="H4804" s="9">
        <f>Books[[#This Row],[تعداد صفحه]]*5000+300000</f>
        <v>2225000</v>
      </c>
      <c r="I4804" s="23">
        <v>2017</v>
      </c>
      <c r="J4804" s="19" t="s">
        <v>15821</v>
      </c>
      <c r="K4804" s="20" t="s">
        <v>16568</v>
      </c>
      <c r="L4804" s="21" t="s">
        <v>17155</v>
      </c>
    </row>
    <row r="4805" spans="2:12" ht="34.9" customHeight="1">
      <c r="B4805" s="3">
        <v>4784</v>
      </c>
      <c r="C4805" s="2" t="s">
        <v>4395</v>
      </c>
      <c r="D4805" s="62" t="s">
        <v>9855</v>
      </c>
      <c r="E4805" s="6" t="s">
        <v>10769</v>
      </c>
      <c r="F4805" s="7">
        <f>Books[[#This Row],[قیمت نهایی]]*100/80</f>
        <v>2787500</v>
      </c>
      <c r="G4805" s="8">
        <v>0.2</v>
      </c>
      <c r="H4805" s="9">
        <f>Books[[#This Row],[تعداد صفحه]]*5000+300000</f>
        <v>2230000</v>
      </c>
      <c r="I4805" s="23">
        <v>2018</v>
      </c>
      <c r="J4805" s="19" t="s">
        <v>15822</v>
      </c>
      <c r="K4805" s="20" t="s">
        <v>16568</v>
      </c>
      <c r="L4805" s="21" t="s">
        <v>17155</v>
      </c>
    </row>
    <row r="4806" spans="2:12" ht="34.9" customHeight="1">
      <c r="B4806" s="3">
        <v>4785</v>
      </c>
      <c r="C4806" s="2" t="s">
        <v>4396</v>
      </c>
      <c r="D4806" s="62" t="s">
        <v>9856</v>
      </c>
      <c r="E4806" s="6" t="s">
        <v>10854</v>
      </c>
      <c r="F4806" s="7">
        <f>Books[[#This Row],[قیمت نهایی]]*100/80</f>
        <v>2800000</v>
      </c>
      <c r="G4806" s="8">
        <v>0.2</v>
      </c>
      <c r="H4806" s="9">
        <f>Books[[#This Row],[تعداد صفحه]]*5000+300000</f>
        <v>2240000</v>
      </c>
      <c r="I4806" s="23">
        <v>2017</v>
      </c>
      <c r="J4806" s="19" t="s">
        <v>15823</v>
      </c>
      <c r="K4806" s="20" t="s">
        <v>16696</v>
      </c>
      <c r="L4806" s="21" t="s">
        <v>17155</v>
      </c>
    </row>
    <row r="4807" spans="2:12" ht="34.9" customHeight="1">
      <c r="B4807" s="3">
        <v>4786</v>
      </c>
      <c r="C4807" s="2" t="s">
        <v>4397</v>
      </c>
      <c r="D4807" s="62" t="s">
        <v>9857</v>
      </c>
      <c r="E4807" s="6">
        <v>388</v>
      </c>
      <c r="F4807" s="7">
        <f>Books[[#This Row],[قیمت نهایی]]*100/80</f>
        <v>2800000</v>
      </c>
      <c r="G4807" s="8">
        <v>0.2</v>
      </c>
      <c r="H4807" s="9">
        <f>Books[[#This Row],[تعداد صفحه]]*5000+300000</f>
        <v>2240000</v>
      </c>
      <c r="I4807" s="23">
        <v>2017</v>
      </c>
      <c r="J4807" s="19" t="s">
        <v>15824</v>
      </c>
      <c r="K4807" s="20" t="s">
        <v>16575</v>
      </c>
      <c r="L4807" s="21" t="s">
        <v>17155</v>
      </c>
    </row>
    <row r="4808" spans="2:12" ht="34.9" customHeight="1">
      <c r="B4808" s="3">
        <v>4787</v>
      </c>
      <c r="C4808" s="2" t="s">
        <v>4398</v>
      </c>
      <c r="D4808" s="62" t="s">
        <v>9858</v>
      </c>
      <c r="E4808" s="6" t="s">
        <v>10770</v>
      </c>
      <c r="F4808" s="7">
        <f>Books[[#This Row],[قیمت نهایی]]*100/80</f>
        <v>2806250</v>
      </c>
      <c r="G4808" s="8">
        <v>0.2</v>
      </c>
      <c r="H4808" s="9">
        <f>Books[[#This Row],[تعداد صفحه]]*5000+300000</f>
        <v>2245000</v>
      </c>
      <c r="I4808" s="23">
        <v>2017</v>
      </c>
      <c r="J4808" s="19" t="s">
        <v>15825</v>
      </c>
      <c r="K4808" s="20" t="s">
        <v>16740</v>
      </c>
      <c r="L4808" s="21" t="s">
        <v>17155</v>
      </c>
    </row>
    <row r="4809" spans="2:12" ht="34.9" customHeight="1">
      <c r="B4809" s="3">
        <v>4788</v>
      </c>
      <c r="C4809" s="2" t="s">
        <v>4399</v>
      </c>
      <c r="D4809" s="62" t="s">
        <v>9859</v>
      </c>
      <c r="E4809" s="6" t="s">
        <v>10696</v>
      </c>
      <c r="F4809" s="7">
        <f>Books[[#This Row],[قیمت نهایی]]*100/80</f>
        <v>2812500</v>
      </c>
      <c r="G4809" s="8">
        <v>0.2</v>
      </c>
      <c r="H4809" s="9">
        <f>Books[[#This Row],[تعداد صفحه]]*5000+300000</f>
        <v>2250000</v>
      </c>
      <c r="I4809" s="23">
        <v>2018</v>
      </c>
      <c r="J4809" s="19" t="s">
        <v>15826</v>
      </c>
      <c r="K4809" s="20" t="s">
        <v>16575</v>
      </c>
      <c r="L4809" s="21" t="s">
        <v>17155</v>
      </c>
    </row>
    <row r="4810" spans="2:12" ht="34.9" customHeight="1">
      <c r="B4810" s="3">
        <v>4789</v>
      </c>
      <c r="C4810" s="2" t="s">
        <v>4400</v>
      </c>
      <c r="D4810" s="62" t="s">
        <v>9860</v>
      </c>
      <c r="E4810" s="6">
        <v>390</v>
      </c>
      <c r="F4810" s="7">
        <f>Books[[#This Row],[قیمت نهایی]]*100/80</f>
        <v>2812500</v>
      </c>
      <c r="G4810" s="8">
        <v>0.2</v>
      </c>
      <c r="H4810" s="9">
        <f>Books[[#This Row],[تعداد صفحه]]*5000+300000</f>
        <v>2250000</v>
      </c>
      <c r="I4810" s="23">
        <v>2017</v>
      </c>
      <c r="J4810" s="19" t="s">
        <v>15827</v>
      </c>
      <c r="K4810" s="20" t="s">
        <v>16576</v>
      </c>
      <c r="L4810" s="21" t="s">
        <v>17155</v>
      </c>
    </row>
    <row r="4811" spans="2:12" ht="34.9" customHeight="1">
      <c r="B4811" s="3">
        <v>4790</v>
      </c>
      <c r="C4811" s="2" t="s">
        <v>4401</v>
      </c>
      <c r="D4811" s="62" t="s">
        <v>9861</v>
      </c>
      <c r="E4811" s="6" t="s">
        <v>10969</v>
      </c>
      <c r="F4811" s="7">
        <f>Books[[#This Row],[قیمت نهایی]]*100/80</f>
        <v>2818750</v>
      </c>
      <c r="G4811" s="8">
        <v>0.2</v>
      </c>
      <c r="H4811" s="9">
        <f>Books[[#This Row],[تعداد صفحه]]*5000+300000</f>
        <v>2255000</v>
      </c>
      <c r="I4811" s="23">
        <v>2018</v>
      </c>
      <c r="J4811" s="19" t="s">
        <v>15828</v>
      </c>
      <c r="K4811" s="20" t="s">
        <v>16672</v>
      </c>
      <c r="L4811" s="21" t="s">
        <v>17155</v>
      </c>
    </row>
    <row r="4812" spans="2:12" ht="34.9" customHeight="1">
      <c r="B4812" s="3">
        <v>4791</v>
      </c>
      <c r="C4812" s="2" t="s">
        <v>4402</v>
      </c>
      <c r="D4812" s="62" t="s">
        <v>9862</v>
      </c>
      <c r="E4812" s="6" t="s">
        <v>10827</v>
      </c>
      <c r="F4812" s="7">
        <f>Books[[#This Row],[قیمت نهایی]]*100/80</f>
        <v>2825000</v>
      </c>
      <c r="G4812" s="8">
        <v>0.2</v>
      </c>
      <c r="H4812" s="9">
        <f>Books[[#This Row],[تعداد صفحه]]*5000+300000</f>
        <v>2260000</v>
      </c>
      <c r="I4812" s="23">
        <v>2017</v>
      </c>
      <c r="J4812" s="19" t="s">
        <v>15829</v>
      </c>
      <c r="K4812" s="20" t="s">
        <v>16571</v>
      </c>
      <c r="L4812" s="21" t="s">
        <v>17155</v>
      </c>
    </row>
    <row r="4813" spans="2:12" ht="34.9" customHeight="1">
      <c r="B4813" s="3">
        <v>4792</v>
      </c>
      <c r="C4813" s="2" t="s">
        <v>4403</v>
      </c>
      <c r="D4813" s="62" t="s">
        <v>9863</v>
      </c>
      <c r="E4813" s="6" t="s">
        <v>10827</v>
      </c>
      <c r="F4813" s="7">
        <f>Books[[#This Row],[قیمت نهایی]]*100/80</f>
        <v>2825000</v>
      </c>
      <c r="G4813" s="8">
        <v>0.2</v>
      </c>
      <c r="H4813" s="9">
        <f>Books[[#This Row],[تعداد صفحه]]*5000+300000</f>
        <v>2260000</v>
      </c>
      <c r="I4813" s="23">
        <v>2017</v>
      </c>
      <c r="J4813" s="19" t="s">
        <v>15830</v>
      </c>
      <c r="K4813" s="20" t="s">
        <v>16576</v>
      </c>
      <c r="L4813" s="21" t="s">
        <v>17155</v>
      </c>
    </row>
    <row r="4814" spans="2:12" ht="34.9" customHeight="1">
      <c r="B4814" s="3">
        <v>4793</v>
      </c>
      <c r="C4814" s="2" t="s">
        <v>4404</v>
      </c>
      <c r="D4814" s="62" t="s">
        <v>9864</v>
      </c>
      <c r="E4814" s="6" t="s">
        <v>10946</v>
      </c>
      <c r="F4814" s="7">
        <f>Books[[#This Row],[قیمت نهایی]]*100/80</f>
        <v>2843750</v>
      </c>
      <c r="G4814" s="8">
        <v>0.2</v>
      </c>
      <c r="H4814" s="9">
        <f>Books[[#This Row],[تعداد صفحه]]*5000+300000</f>
        <v>2275000</v>
      </c>
      <c r="I4814" s="23">
        <v>2018</v>
      </c>
      <c r="J4814" s="19" t="s">
        <v>15831</v>
      </c>
      <c r="K4814" s="20" t="s">
        <v>16582</v>
      </c>
      <c r="L4814" s="21" t="s">
        <v>17155</v>
      </c>
    </row>
    <row r="4815" spans="2:12" ht="34.9" customHeight="1">
      <c r="B4815" s="3">
        <v>4794</v>
      </c>
      <c r="C4815" s="2" t="s">
        <v>17496</v>
      </c>
      <c r="D4815" s="62" t="s">
        <v>9865</v>
      </c>
      <c r="E4815" s="6" t="s">
        <v>10855</v>
      </c>
      <c r="F4815" s="7">
        <f>Books[[#This Row],[قیمت نهایی]]*100/80</f>
        <v>2850000</v>
      </c>
      <c r="G4815" s="8">
        <v>0.2</v>
      </c>
      <c r="H4815" s="9">
        <f>Books[[#This Row],[تعداد صفحه]]*5000+300000</f>
        <v>2280000</v>
      </c>
      <c r="I4815" s="23">
        <v>2018</v>
      </c>
      <c r="J4815" s="19" t="s">
        <v>15832</v>
      </c>
      <c r="K4815" s="20" t="s">
        <v>12</v>
      </c>
      <c r="L4815" s="21" t="s">
        <v>17155</v>
      </c>
    </row>
    <row r="4816" spans="2:12" ht="34.9" customHeight="1">
      <c r="B4816" s="3">
        <v>4795</v>
      </c>
      <c r="C4816" s="2" t="s">
        <v>4405</v>
      </c>
      <c r="D4816" s="62" t="s">
        <v>9866</v>
      </c>
      <c r="E4816" s="6" t="s">
        <v>10798</v>
      </c>
      <c r="F4816" s="7">
        <f>Books[[#This Row],[قیمت نهایی]]*100/80</f>
        <v>2875000</v>
      </c>
      <c r="G4816" s="8">
        <v>0.2</v>
      </c>
      <c r="H4816" s="9">
        <f>Books[[#This Row],[تعداد صفحه]]*5000+300000</f>
        <v>2300000</v>
      </c>
      <c r="I4816" s="23">
        <v>2017</v>
      </c>
      <c r="J4816" s="19" t="s">
        <v>15833</v>
      </c>
      <c r="K4816" s="20" t="s">
        <v>16571</v>
      </c>
      <c r="L4816" s="21" t="s">
        <v>17155</v>
      </c>
    </row>
    <row r="4817" spans="2:12" ht="34.9" customHeight="1">
      <c r="B4817" s="3">
        <v>4796</v>
      </c>
      <c r="C4817" s="2" t="s">
        <v>4406</v>
      </c>
      <c r="D4817" s="62" t="s">
        <v>9867</v>
      </c>
      <c r="E4817" s="6" t="s">
        <v>10798</v>
      </c>
      <c r="F4817" s="7">
        <f>Books[[#This Row],[قیمت نهایی]]*100/80</f>
        <v>2875000</v>
      </c>
      <c r="G4817" s="8">
        <v>0.2</v>
      </c>
      <c r="H4817" s="9">
        <f>Books[[#This Row],[تعداد صفحه]]*5000+300000</f>
        <v>2300000</v>
      </c>
      <c r="I4817" s="23">
        <v>2017</v>
      </c>
      <c r="J4817" s="19" t="s">
        <v>15834</v>
      </c>
      <c r="K4817" s="20" t="s">
        <v>16748</v>
      </c>
      <c r="L4817" s="21" t="s">
        <v>17155</v>
      </c>
    </row>
    <row r="4818" spans="2:12" ht="34.9" customHeight="1">
      <c r="B4818" s="3">
        <v>4797</v>
      </c>
      <c r="C4818" s="2" t="s">
        <v>4407</v>
      </c>
      <c r="D4818" s="62" t="s">
        <v>9868</v>
      </c>
      <c r="E4818" s="6" t="s">
        <v>11079</v>
      </c>
      <c r="F4818" s="7">
        <f>Books[[#This Row],[قیمت نهایی]]*100/80</f>
        <v>2893750</v>
      </c>
      <c r="G4818" s="8">
        <v>0.2</v>
      </c>
      <c r="H4818" s="9">
        <f>Books[[#This Row],[تعداد صفحه]]*5000+300000</f>
        <v>2315000</v>
      </c>
      <c r="I4818" s="23">
        <v>2017</v>
      </c>
      <c r="J4818" s="19" t="s">
        <v>15811</v>
      </c>
      <c r="K4818" s="20" t="s">
        <v>16568</v>
      </c>
      <c r="L4818" s="21" t="s">
        <v>17155</v>
      </c>
    </row>
    <row r="4819" spans="2:12" ht="34.9" customHeight="1">
      <c r="B4819" s="3">
        <v>4798</v>
      </c>
      <c r="C4819" s="2" t="s">
        <v>4408</v>
      </c>
      <c r="D4819" s="62" t="s">
        <v>9869</v>
      </c>
      <c r="E4819" s="6" t="s">
        <v>11079</v>
      </c>
      <c r="F4819" s="7">
        <f>Books[[#This Row],[قیمت نهایی]]*100/80</f>
        <v>2893750</v>
      </c>
      <c r="G4819" s="8">
        <v>0.2</v>
      </c>
      <c r="H4819" s="9">
        <f>Books[[#This Row],[تعداد صفحه]]*5000+300000</f>
        <v>2315000</v>
      </c>
      <c r="I4819" s="23">
        <v>2017</v>
      </c>
      <c r="J4819" s="19" t="s">
        <v>15835</v>
      </c>
      <c r="K4819" s="20" t="s">
        <v>16568</v>
      </c>
      <c r="L4819" s="21" t="s">
        <v>17155</v>
      </c>
    </row>
    <row r="4820" spans="2:12" ht="34.9" customHeight="1">
      <c r="B4820" s="3">
        <v>4799</v>
      </c>
      <c r="C4820" s="2" t="s">
        <v>4409</v>
      </c>
      <c r="D4820" s="62" t="s">
        <v>9870</v>
      </c>
      <c r="E4820" s="6" t="s">
        <v>11079</v>
      </c>
      <c r="F4820" s="7">
        <f>Books[[#This Row],[قیمت نهایی]]*100/80</f>
        <v>2893750</v>
      </c>
      <c r="G4820" s="8">
        <v>0.2</v>
      </c>
      <c r="H4820" s="9">
        <f>Books[[#This Row],[تعداد صفحه]]*5000+300000</f>
        <v>2315000</v>
      </c>
      <c r="I4820" s="23">
        <v>2017</v>
      </c>
      <c r="J4820" s="19" t="s">
        <v>15836</v>
      </c>
      <c r="K4820" s="20" t="s">
        <v>16672</v>
      </c>
      <c r="L4820" s="21" t="s">
        <v>17155</v>
      </c>
    </row>
    <row r="4821" spans="2:12" ht="34.9" customHeight="1">
      <c r="B4821" s="3">
        <v>4800</v>
      </c>
      <c r="C4821" s="2" t="s">
        <v>4410</v>
      </c>
      <c r="D4821" s="62" t="s">
        <v>9871</v>
      </c>
      <c r="E4821" s="6" t="s">
        <v>10947</v>
      </c>
      <c r="F4821" s="7">
        <f>Books[[#This Row],[قیمت نهایی]]*100/80</f>
        <v>2912500</v>
      </c>
      <c r="G4821" s="8">
        <v>0.2</v>
      </c>
      <c r="H4821" s="9">
        <f>Books[[#This Row],[تعداد صفحه]]*5000+300000</f>
        <v>2330000</v>
      </c>
      <c r="I4821" s="23">
        <v>2017</v>
      </c>
      <c r="J4821" s="19" t="s">
        <v>15837</v>
      </c>
      <c r="K4821" s="20" t="s">
        <v>17077</v>
      </c>
      <c r="L4821" s="21" t="s">
        <v>17155</v>
      </c>
    </row>
    <row r="4822" spans="2:12" ht="34.9" customHeight="1">
      <c r="B4822" s="3">
        <v>4801</v>
      </c>
      <c r="C4822" s="2" t="s">
        <v>4411</v>
      </c>
      <c r="D4822" s="62" t="s">
        <v>9872</v>
      </c>
      <c r="E4822" s="6" t="s">
        <v>10947</v>
      </c>
      <c r="F4822" s="7">
        <f>Books[[#This Row],[قیمت نهایی]]*100/80</f>
        <v>2912500</v>
      </c>
      <c r="G4822" s="8">
        <v>0.2</v>
      </c>
      <c r="H4822" s="9">
        <f>Books[[#This Row],[تعداد صفحه]]*5000+300000</f>
        <v>2330000</v>
      </c>
      <c r="I4822" s="23">
        <v>2017</v>
      </c>
      <c r="J4822" s="19" t="s">
        <v>15838</v>
      </c>
      <c r="K4822" s="20" t="s">
        <v>16575</v>
      </c>
      <c r="L4822" s="21" t="s">
        <v>17155</v>
      </c>
    </row>
    <row r="4823" spans="2:12" ht="34.9" customHeight="1">
      <c r="B4823" s="3">
        <v>4802</v>
      </c>
      <c r="C4823" s="2" t="s">
        <v>4412</v>
      </c>
      <c r="D4823" s="62" t="s">
        <v>9873</v>
      </c>
      <c r="E4823" s="6" t="s">
        <v>10698</v>
      </c>
      <c r="F4823" s="7">
        <f>Books[[#This Row],[قیمت نهایی]]*100/80</f>
        <v>2925000</v>
      </c>
      <c r="G4823" s="8">
        <v>0.2</v>
      </c>
      <c r="H4823" s="9">
        <f>Books[[#This Row],[تعداد صفحه]]*5000+300000</f>
        <v>2340000</v>
      </c>
      <c r="I4823" s="23">
        <v>2017</v>
      </c>
      <c r="J4823" s="19" t="s">
        <v>15829</v>
      </c>
      <c r="K4823" s="20" t="s">
        <v>16571</v>
      </c>
      <c r="L4823" s="21" t="s">
        <v>17155</v>
      </c>
    </row>
    <row r="4824" spans="2:12" ht="34.9" customHeight="1">
      <c r="B4824" s="3">
        <v>4803</v>
      </c>
      <c r="C4824" s="2" t="s">
        <v>4413</v>
      </c>
      <c r="D4824" s="62" t="s">
        <v>9874</v>
      </c>
      <c r="E4824" s="6" t="s">
        <v>10698</v>
      </c>
      <c r="F4824" s="7">
        <f>Books[[#This Row],[قیمت نهایی]]*100/80</f>
        <v>2925000</v>
      </c>
      <c r="G4824" s="8">
        <v>0.2</v>
      </c>
      <c r="H4824" s="9">
        <f>Books[[#This Row],[تعداد صفحه]]*5000+300000</f>
        <v>2340000</v>
      </c>
      <c r="I4824" s="23">
        <v>2017</v>
      </c>
      <c r="J4824" s="19" t="s">
        <v>15839</v>
      </c>
      <c r="K4824" s="20" t="s">
        <v>16571</v>
      </c>
      <c r="L4824" s="21" t="s">
        <v>17155</v>
      </c>
    </row>
    <row r="4825" spans="2:12" ht="34.9" customHeight="1">
      <c r="B4825" s="3">
        <v>4804</v>
      </c>
      <c r="C4825" s="2" t="s">
        <v>4414</v>
      </c>
      <c r="D4825" s="62" t="s">
        <v>9875</v>
      </c>
      <c r="E4825" s="6" t="s">
        <v>11081</v>
      </c>
      <c r="F4825" s="7">
        <f>Books[[#This Row],[قیمت نهایی]]*100/80</f>
        <v>2937500</v>
      </c>
      <c r="G4825" s="8">
        <v>0.2</v>
      </c>
      <c r="H4825" s="9">
        <f>Books[[#This Row],[تعداد صفحه]]*5000+300000</f>
        <v>2350000</v>
      </c>
      <c r="I4825" s="23">
        <v>2017</v>
      </c>
      <c r="J4825" s="19" t="s">
        <v>15840</v>
      </c>
      <c r="K4825" s="20" t="s">
        <v>16643</v>
      </c>
      <c r="L4825" s="21" t="s">
        <v>17155</v>
      </c>
    </row>
    <row r="4826" spans="2:12" ht="34.9" customHeight="1">
      <c r="B4826" s="3">
        <v>4805</v>
      </c>
      <c r="C4826" s="2" t="s">
        <v>4415</v>
      </c>
      <c r="D4826" s="62" t="s">
        <v>9876</v>
      </c>
      <c r="E4826" s="6">
        <v>410</v>
      </c>
      <c r="F4826" s="7">
        <f>Books[[#This Row],[قیمت نهایی]]*100/80</f>
        <v>2937500</v>
      </c>
      <c r="G4826" s="8">
        <v>0.2</v>
      </c>
      <c r="H4826" s="9">
        <f>Books[[#This Row],[تعداد صفحه]]*5000+300000</f>
        <v>2350000</v>
      </c>
      <c r="I4826" s="23">
        <v>2017</v>
      </c>
      <c r="J4826" s="19" t="s">
        <v>15841</v>
      </c>
      <c r="K4826" s="20" t="s">
        <v>16571</v>
      </c>
      <c r="L4826" s="21" t="s">
        <v>17155</v>
      </c>
    </row>
    <row r="4827" spans="2:12" ht="34.9" customHeight="1">
      <c r="B4827" s="3">
        <v>4806</v>
      </c>
      <c r="C4827" s="2" t="s">
        <v>4416</v>
      </c>
      <c r="D4827" s="62" t="s">
        <v>9877</v>
      </c>
      <c r="E4827" s="6">
        <v>410</v>
      </c>
      <c r="F4827" s="7">
        <f>Books[[#This Row],[قیمت نهایی]]*100/80</f>
        <v>2937500</v>
      </c>
      <c r="G4827" s="8">
        <v>0.2</v>
      </c>
      <c r="H4827" s="9">
        <f>Books[[#This Row],[تعداد صفحه]]*5000+300000</f>
        <v>2350000</v>
      </c>
      <c r="I4827" s="23">
        <v>2018</v>
      </c>
      <c r="J4827" s="19" t="s">
        <v>15842</v>
      </c>
      <c r="K4827" s="20" t="s">
        <v>16584</v>
      </c>
      <c r="L4827" s="21" t="s">
        <v>17155</v>
      </c>
    </row>
    <row r="4828" spans="2:12" ht="34.9" customHeight="1">
      <c r="B4828" s="3">
        <v>4807</v>
      </c>
      <c r="C4828" s="2" t="s">
        <v>4417</v>
      </c>
      <c r="D4828" s="62" t="s">
        <v>9878</v>
      </c>
      <c r="E4828" s="6" t="s">
        <v>10922</v>
      </c>
      <c r="F4828" s="7">
        <f>Books[[#This Row],[قیمت نهایی]]*100/80</f>
        <v>2950000</v>
      </c>
      <c r="G4828" s="8">
        <v>0.2</v>
      </c>
      <c r="H4828" s="9">
        <f>Books[[#This Row],[تعداد صفحه]]*5000+300000</f>
        <v>2360000</v>
      </c>
      <c r="I4828" s="23">
        <v>2017</v>
      </c>
      <c r="J4828" s="19" t="s">
        <v>15843</v>
      </c>
      <c r="K4828" s="20" t="s">
        <v>16561</v>
      </c>
      <c r="L4828" s="21" t="s">
        <v>17155</v>
      </c>
    </row>
    <row r="4829" spans="2:12" ht="34.9" customHeight="1">
      <c r="B4829" s="3">
        <v>4808</v>
      </c>
      <c r="C4829" s="2" t="s">
        <v>4418</v>
      </c>
      <c r="D4829" s="62" t="s">
        <v>9879</v>
      </c>
      <c r="E4829" s="6" t="s">
        <v>10922</v>
      </c>
      <c r="F4829" s="7">
        <f>Books[[#This Row],[قیمت نهایی]]*100/80</f>
        <v>2950000</v>
      </c>
      <c r="G4829" s="8">
        <v>0.2</v>
      </c>
      <c r="H4829" s="9">
        <f>Books[[#This Row],[تعداد صفحه]]*5000+300000</f>
        <v>2360000</v>
      </c>
      <c r="I4829" s="23">
        <v>2017</v>
      </c>
      <c r="J4829" s="19" t="s">
        <v>15844</v>
      </c>
      <c r="K4829" s="20" t="s">
        <v>16732</v>
      </c>
      <c r="L4829" s="21" t="s">
        <v>17155</v>
      </c>
    </row>
    <row r="4830" spans="2:12" ht="34.9" customHeight="1">
      <c r="B4830" s="3">
        <v>4809</v>
      </c>
      <c r="C4830" s="2" t="s">
        <v>4419</v>
      </c>
      <c r="D4830" s="62" t="s">
        <v>9880</v>
      </c>
      <c r="E4830" s="6" t="s">
        <v>10700</v>
      </c>
      <c r="F4830" s="7">
        <f>Books[[#This Row],[قیمت نهایی]]*100/80</f>
        <v>2975000</v>
      </c>
      <c r="G4830" s="8">
        <v>0.2</v>
      </c>
      <c r="H4830" s="9">
        <f>Books[[#This Row],[تعداد صفحه]]*5000+300000</f>
        <v>2380000</v>
      </c>
      <c r="I4830" s="23">
        <v>2017</v>
      </c>
      <c r="J4830" s="19" t="s">
        <v>15845</v>
      </c>
      <c r="K4830" s="20" t="s">
        <v>16571</v>
      </c>
      <c r="L4830" s="21" t="s">
        <v>17155</v>
      </c>
    </row>
    <row r="4831" spans="2:12" ht="34.9" customHeight="1">
      <c r="B4831" s="3">
        <v>4810</v>
      </c>
      <c r="C4831" s="2" t="s">
        <v>4420</v>
      </c>
      <c r="D4831" s="62" t="s">
        <v>9881</v>
      </c>
      <c r="E4831" s="6" t="s">
        <v>10700</v>
      </c>
      <c r="F4831" s="7">
        <f>Books[[#This Row],[قیمت نهایی]]*100/80</f>
        <v>2975000</v>
      </c>
      <c r="G4831" s="8">
        <v>0.2</v>
      </c>
      <c r="H4831" s="9">
        <f>Books[[#This Row],[تعداد صفحه]]*5000+300000</f>
        <v>2380000</v>
      </c>
      <c r="I4831" s="23">
        <v>2017</v>
      </c>
      <c r="J4831" s="19" t="s">
        <v>15846</v>
      </c>
      <c r="K4831" s="20" t="s">
        <v>16662</v>
      </c>
      <c r="L4831" s="21" t="s">
        <v>17155</v>
      </c>
    </row>
    <row r="4832" spans="2:12" ht="34.9" customHeight="1">
      <c r="B4832" s="3">
        <v>4811</v>
      </c>
      <c r="C4832" s="2" t="s">
        <v>4421</v>
      </c>
      <c r="D4832" s="62" t="s">
        <v>9882</v>
      </c>
      <c r="E4832" s="6" t="s">
        <v>10700</v>
      </c>
      <c r="F4832" s="7">
        <f>Books[[#This Row],[قیمت نهایی]]*100/80</f>
        <v>2975000</v>
      </c>
      <c r="G4832" s="8">
        <v>0.2</v>
      </c>
      <c r="H4832" s="9">
        <f>Books[[#This Row],[تعداد صفحه]]*5000+300000</f>
        <v>2380000</v>
      </c>
      <c r="I4832" s="23">
        <v>2017</v>
      </c>
      <c r="J4832" s="19" t="s">
        <v>15847</v>
      </c>
      <c r="K4832" s="20" t="s">
        <v>16562</v>
      </c>
      <c r="L4832" s="21" t="s">
        <v>17155</v>
      </c>
    </row>
    <row r="4833" spans="2:12" ht="34.9" customHeight="1">
      <c r="B4833" s="3">
        <v>4812</v>
      </c>
      <c r="C4833" s="2" t="s">
        <v>4422</v>
      </c>
      <c r="D4833" s="62" t="s">
        <v>9883</v>
      </c>
      <c r="E4833" s="6" t="s">
        <v>10700</v>
      </c>
      <c r="F4833" s="7">
        <f>Books[[#This Row],[قیمت نهایی]]*100/80</f>
        <v>2975000</v>
      </c>
      <c r="G4833" s="8">
        <v>0.2</v>
      </c>
      <c r="H4833" s="9">
        <f>Books[[#This Row],[تعداد صفحه]]*5000+300000</f>
        <v>2380000</v>
      </c>
      <c r="I4833" s="23">
        <v>2018</v>
      </c>
      <c r="J4833" s="19" t="s">
        <v>15848</v>
      </c>
      <c r="K4833" s="20" t="s">
        <v>16915</v>
      </c>
      <c r="L4833" s="21" t="s">
        <v>17155</v>
      </c>
    </row>
    <row r="4834" spans="2:12" ht="34.9" customHeight="1">
      <c r="B4834" s="3">
        <v>4813</v>
      </c>
      <c r="C4834" s="2" t="s">
        <v>4423</v>
      </c>
      <c r="D4834" s="62" t="s">
        <v>9884</v>
      </c>
      <c r="E4834" s="6" t="s">
        <v>10700</v>
      </c>
      <c r="F4834" s="7">
        <f>Books[[#This Row],[قیمت نهایی]]*100/80</f>
        <v>2975000</v>
      </c>
      <c r="G4834" s="8">
        <v>0.2</v>
      </c>
      <c r="H4834" s="9">
        <f>Books[[#This Row],[تعداد صفحه]]*5000+300000</f>
        <v>2380000</v>
      </c>
      <c r="I4834" s="23">
        <v>2018</v>
      </c>
      <c r="J4834" s="19" t="s">
        <v>15849</v>
      </c>
      <c r="K4834" s="20" t="s">
        <v>16861</v>
      </c>
      <c r="L4834" s="21" t="s">
        <v>17155</v>
      </c>
    </row>
    <row r="4835" spans="2:12" ht="34.9" customHeight="1">
      <c r="B4835" s="3">
        <v>4814</v>
      </c>
      <c r="C4835" s="2" t="s">
        <v>4424</v>
      </c>
      <c r="D4835" s="62" t="s">
        <v>9885</v>
      </c>
      <c r="E4835" s="6">
        <v>416</v>
      </c>
      <c r="F4835" s="7">
        <f>Books[[#This Row],[قیمت نهایی]]*100/80</f>
        <v>2975000</v>
      </c>
      <c r="G4835" s="8">
        <v>0.2</v>
      </c>
      <c r="H4835" s="9">
        <f>Books[[#This Row],[تعداد صفحه]]*5000+300000</f>
        <v>2380000</v>
      </c>
      <c r="I4835" s="23">
        <v>2017</v>
      </c>
      <c r="J4835" s="19" t="s">
        <v>15850</v>
      </c>
      <c r="K4835" s="20" t="s">
        <v>16580</v>
      </c>
      <c r="L4835" s="21" t="s">
        <v>17155</v>
      </c>
    </row>
    <row r="4836" spans="2:12" ht="34.9" customHeight="1">
      <c r="B4836" s="3">
        <v>4815</v>
      </c>
      <c r="C4836" s="2" t="s">
        <v>4425</v>
      </c>
      <c r="D4836" s="62" t="s">
        <v>9886</v>
      </c>
      <c r="E4836" s="6">
        <v>416</v>
      </c>
      <c r="F4836" s="7">
        <f>Books[[#This Row],[قیمت نهایی]]*100/80</f>
        <v>2975000</v>
      </c>
      <c r="G4836" s="8">
        <v>0.2</v>
      </c>
      <c r="H4836" s="9">
        <f>Books[[#This Row],[تعداد صفحه]]*5000+300000</f>
        <v>2380000</v>
      </c>
      <c r="I4836" s="23">
        <v>2017</v>
      </c>
      <c r="J4836" s="19" t="s">
        <v>15851</v>
      </c>
      <c r="K4836" s="20" t="s">
        <v>16828</v>
      </c>
      <c r="L4836" s="21" t="s">
        <v>17155</v>
      </c>
    </row>
    <row r="4837" spans="2:12" ht="34.9" customHeight="1">
      <c r="B4837" s="3">
        <v>4816</v>
      </c>
      <c r="C4837" s="2" t="s">
        <v>4426</v>
      </c>
      <c r="D4837" s="62" t="s">
        <v>9887</v>
      </c>
      <c r="E4837" s="6">
        <v>418</v>
      </c>
      <c r="F4837" s="7">
        <f>Books[[#This Row],[قیمت نهایی]]*100/80</f>
        <v>2987500</v>
      </c>
      <c r="G4837" s="8">
        <v>0.2</v>
      </c>
      <c r="H4837" s="9">
        <f>Books[[#This Row],[تعداد صفحه]]*5000+300000</f>
        <v>2390000</v>
      </c>
      <c r="I4837" s="23">
        <v>2017</v>
      </c>
      <c r="J4837" s="19" t="s">
        <v>15852</v>
      </c>
      <c r="K4837" s="20" t="s">
        <v>29</v>
      </c>
      <c r="L4837" s="21" t="s">
        <v>17155</v>
      </c>
    </row>
    <row r="4838" spans="2:12" ht="34.9" customHeight="1">
      <c r="B4838" s="3">
        <v>4817</v>
      </c>
      <c r="C4838" s="2" t="s">
        <v>4427</v>
      </c>
      <c r="D4838" s="62" t="s">
        <v>9888</v>
      </c>
      <c r="E4838" s="6">
        <v>420</v>
      </c>
      <c r="F4838" s="7">
        <f>Books[[#This Row],[قیمت نهایی]]*100/80</f>
        <v>3000000</v>
      </c>
      <c r="G4838" s="8">
        <v>0.2</v>
      </c>
      <c r="H4838" s="9">
        <f>Books[[#This Row],[تعداد صفحه]]*5000+300000</f>
        <v>2400000</v>
      </c>
      <c r="I4838" s="23">
        <v>2017</v>
      </c>
      <c r="J4838" s="19" t="s">
        <v>15853</v>
      </c>
      <c r="K4838" s="20" t="s">
        <v>16562</v>
      </c>
      <c r="L4838" s="21" t="s">
        <v>17155</v>
      </c>
    </row>
    <row r="4839" spans="2:12" ht="34.9" customHeight="1">
      <c r="B4839" s="3">
        <v>4818</v>
      </c>
      <c r="C4839" s="2" t="s">
        <v>4428</v>
      </c>
      <c r="D4839" s="62" t="s">
        <v>9889</v>
      </c>
      <c r="E4839" s="6" t="s">
        <v>11085</v>
      </c>
      <c r="F4839" s="7">
        <f>Books[[#This Row],[قیمت نهایی]]*100/80</f>
        <v>3018750</v>
      </c>
      <c r="G4839" s="8">
        <v>0.2</v>
      </c>
      <c r="H4839" s="9">
        <f>Books[[#This Row],[تعداد صفحه]]*5000+300000</f>
        <v>2415000</v>
      </c>
      <c r="I4839" s="23">
        <v>2017</v>
      </c>
      <c r="J4839" s="19" t="s">
        <v>15854</v>
      </c>
      <c r="K4839" s="20" t="s">
        <v>16599</v>
      </c>
      <c r="L4839" s="21" t="s">
        <v>17155</v>
      </c>
    </row>
    <row r="4840" spans="2:12" ht="34.9" customHeight="1">
      <c r="B4840" s="3">
        <v>4819</v>
      </c>
      <c r="C4840" s="2" t="s">
        <v>4429</v>
      </c>
      <c r="D4840" s="62" t="s">
        <v>9890</v>
      </c>
      <c r="E4840" s="6">
        <v>429</v>
      </c>
      <c r="F4840" s="7">
        <f>Books[[#This Row],[قیمت نهایی]]*100/80</f>
        <v>3056250</v>
      </c>
      <c r="G4840" s="8">
        <v>0.2</v>
      </c>
      <c r="H4840" s="9">
        <f>Books[[#This Row],[تعداد صفحه]]*5000+300000</f>
        <v>2445000</v>
      </c>
      <c r="I4840" s="23">
        <v>2017</v>
      </c>
      <c r="J4840" s="19" t="s">
        <v>15855</v>
      </c>
      <c r="K4840" s="20" t="s">
        <v>16568</v>
      </c>
      <c r="L4840" s="21" t="s">
        <v>17155</v>
      </c>
    </row>
    <row r="4841" spans="2:12" ht="34.9" customHeight="1">
      <c r="B4841" s="3">
        <v>4820</v>
      </c>
      <c r="C4841" s="2" t="s">
        <v>4430</v>
      </c>
      <c r="D4841" s="62" t="s">
        <v>9891</v>
      </c>
      <c r="E4841" s="6" t="s">
        <v>10702</v>
      </c>
      <c r="F4841" s="7">
        <f>Books[[#This Row],[قیمت نهایی]]*100/80</f>
        <v>3062500</v>
      </c>
      <c r="G4841" s="8">
        <v>0.2</v>
      </c>
      <c r="H4841" s="9">
        <f>Books[[#This Row],[تعداد صفحه]]*5000+300000</f>
        <v>2450000</v>
      </c>
      <c r="I4841" s="23">
        <v>2017</v>
      </c>
      <c r="J4841" s="19" t="s">
        <v>15856</v>
      </c>
      <c r="K4841" s="20" t="s">
        <v>16575</v>
      </c>
      <c r="L4841" s="21" t="s">
        <v>17155</v>
      </c>
    </row>
    <row r="4842" spans="2:12" ht="34.9" customHeight="1">
      <c r="B4842" s="3">
        <v>4821</v>
      </c>
      <c r="C4842" s="2" t="s">
        <v>4431</v>
      </c>
      <c r="D4842" s="62" t="s">
        <v>9892</v>
      </c>
      <c r="E4842" s="6" t="s">
        <v>10703</v>
      </c>
      <c r="F4842" s="7">
        <f>Books[[#This Row],[قیمت نهایی]]*100/80</f>
        <v>3075000</v>
      </c>
      <c r="G4842" s="8">
        <v>0.2</v>
      </c>
      <c r="H4842" s="9">
        <f>Books[[#This Row],[تعداد صفحه]]*5000+300000</f>
        <v>2460000</v>
      </c>
      <c r="I4842" s="23">
        <v>2017</v>
      </c>
      <c r="J4842" s="19" t="s">
        <v>15857</v>
      </c>
      <c r="K4842" s="20" t="s">
        <v>16571</v>
      </c>
      <c r="L4842" s="21" t="s">
        <v>17155</v>
      </c>
    </row>
    <row r="4843" spans="2:12" ht="34.9" customHeight="1">
      <c r="B4843" s="3">
        <v>4822</v>
      </c>
      <c r="C4843" s="2" t="s">
        <v>4432</v>
      </c>
      <c r="D4843" s="62" t="s">
        <v>9893</v>
      </c>
      <c r="E4843" s="6">
        <v>432</v>
      </c>
      <c r="F4843" s="7">
        <f>Books[[#This Row],[قیمت نهایی]]*100/80</f>
        <v>3075000</v>
      </c>
      <c r="G4843" s="8">
        <v>0.2</v>
      </c>
      <c r="H4843" s="9">
        <f>Books[[#This Row],[تعداد صفحه]]*5000+300000</f>
        <v>2460000</v>
      </c>
      <c r="I4843" s="23">
        <v>2017</v>
      </c>
      <c r="J4843" s="19" t="s">
        <v>15858</v>
      </c>
      <c r="K4843" s="20" t="s">
        <v>16824</v>
      </c>
      <c r="L4843" s="21" t="s">
        <v>17155</v>
      </c>
    </row>
    <row r="4844" spans="2:12" ht="34.9" customHeight="1">
      <c r="B4844" s="3">
        <v>4823</v>
      </c>
      <c r="C4844" s="2" t="s">
        <v>4433</v>
      </c>
      <c r="D4844" s="62" t="s">
        <v>9894</v>
      </c>
      <c r="E4844" s="6">
        <v>432</v>
      </c>
      <c r="F4844" s="7">
        <f>Books[[#This Row],[قیمت نهایی]]*100/80</f>
        <v>3075000</v>
      </c>
      <c r="G4844" s="8">
        <v>0.2</v>
      </c>
      <c r="H4844" s="9">
        <f>Books[[#This Row],[تعداد صفحه]]*5000+300000</f>
        <v>2460000</v>
      </c>
      <c r="I4844" s="23">
        <v>2017</v>
      </c>
      <c r="J4844" s="19" t="s">
        <v>15859</v>
      </c>
      <c r="K4844" s="20" t="s">
        <v>16764</v>
      </c>
      <c r="L4844" s="21" t="s">
        <v>17155</v>
      </c>
    </row>
    <row r="4845" spans="2:12" ht="34.9" customHeight="1">
      <c r="B4845" s="3">
        <v>4824</v>
      </c>
      <c r="C4845" s="2" t="s">
        <v>4434</v>
      </c>
      <c r="D4845" s="62" t="s">
        <v>9895</v>
      </c>
      <c r="E4845" s="6" t="s">
        <v>10771</v>
      </c>
      <c r="F4845" s="7">
        <f>Books[[#This Row],[قیمت نهایی]]*100/80</f>
        <v>3125000</v>
      </c>
      <c r="G4845" s="8">
        <v>0.2</v>
      </c>
      <c r="H4845" s="9">
        <f>Books[[#This Row],[تعداد صفحه]]*5000+300000</f>
        <v>2500000</v>
      </c>
      <c r="I4845" s="23">
        <v>2018</v>
      </c>
      <c r="J4845" s="19" t="s">
        <v>15860</v>
      </c>
      <c r="K4845" s="20" t="s">
        <v>16643</v>
      </c>
      <c r="L4845" s="21" t="s">
        <v>17155</v>
      </c>
    </row>
    <row r="4846" spans="2:12" ht="34.9" customHeight="1">
      <c r="B4846" s="3">
        <v>4825</v>
      </c>
      <c r="C4846" s="2" t="s">
        <v>4435</v>
      </c>
      <c r="D4846" s="62" t="s">
        <v>9896</v>
      </c>
      <c r="E4846" s="6">
        <v>442</v>
      </c>
      <c r="F4846" s="7">
        <f>Books[[#This Row],[قیمت نهایی]]*100/80</f>
        <v>3137500</v>
      </c>
      <c r="G4846" s="8">
        <v>0.2</v>
      </c>
      <c r="H4846" s="9">
        <f>Books[[#This Row],[تعداد صفحه]]*5000+300000</f>
        <v>2510000</v>
      </c>
      <c r="I4846" s="23">
        <v>2017</v>
      </c>
      <c r="J4846" s="19" t="s">
        <v>15861</v>
      </c>
      <c r="K4846" s="20" t="s">
        <v>16568</v>
      </c>
      <c r="L4846" s="21" t="s">
        <v>17155</v>
      </c>
    </row>
    <row r="4847" spans="2:12" ht="34.9" customHeight="1">
      <c r="B4847" s="3">
        <v>4826</v>
      </c>
      <c r="C4847" s="2" t="s">
        <v>4436</v>
      </c>
      <c r="D4847" s="62" t="s">
        <v>9897</v>
      </c>
      <c r="E4847" s="6" t="s">
        <v>10706</v>
      </c>
      <c r="F4847" s="7">
        <f>Books[[#This Row],[قیمت نهایی]]*100/80</f>
        <v>3175000</v>
      </c>
      <c r="G4847" s="8">
        <v>0.2</v>
      </c>
      <c r="H4847" s="9">
        <f>Books[[#This Row],[تعداد صفحه]]*5000+300000</f>
        <v>2540000</v>
      </c>
      <c r="I4847" s="23">
        <v>2017</v>
      </c>
      <c r="J4847" s="19" t="s">
        <v>15862</v>
      </c>
      <c r="K4847" s="20" t="s">
        <v>16571</v>
      </c>
      <c r="L4847" s="21" t="s">
        <v>17155</v>
      </c>
    </row>
    <row r="4848" spans="2:12" ht="34.9" customHeight="1">
      <c r="B4848" s="3">
        <v>4827</v>
      </c>
      <c r="C4848" s="2" t="s">
        <v>4437</v>
      </c>
      <c r="D4848" s="62" t="s">
        <v>9898</v>
      </c>
      <c r="E4848" s="6" t="s">
        <v>10706</v>
      </c>
      <c r="F4848" s="7">
        <f>Books[[#This Row],[قیمت نهایی]]*100/80</f>
        <v>3175000</v>
      </c>
      <c r="G4848" s="8">
        <v>0.2</v>
      </c>
      <c r="H4848" s="9">
        <f>Books[[#This Row],[تعداد صفحه]]*5000+300000</f>
        <v>2540000</v>
      </c>
      <c r="I4848" s="23">
        <v>2017</v>
      </c>
      <c r="J4848" s="19" t="s">
        <v>15863</v>
      </c>
      <c r="K4848" s="20" t="s">
        <v>16571</v>
      </c>
      <c r="L4848" s="21" t="s">
        <v>17155</v>
      </c>
    </row>
    <row r="4849" spans="2:12" ht="34.9" customHeight="1">
      <c r="B4849" s="3">
        <v>4828</v>
      </c>
      <c r="C4849" s="2" t="s">
        <v>4438</v>
      </c>
      <c r="D4849" s="62" t="s">
        <v>9899</v>
      </c>
      <c r="E4849" s="6" t="s">
        <v>10706</v>
      </c>
      <c r="F4849" s="7">
        <f>Books[[#This Row],[قیمت نهایی]]*100/80</f>
        <v>3175000</v>
      </c>
      <c r="G4849" s="8">
        <v>0.2</v>
      </c>
      <c r="H4849" s="9">
        <f>Books[[#This Row],[تعداد صفحه]]*5000+300000</f>
        <v>2540000</v>
      </c>
      <c r="I4849" s="23">
        <v>2017</v>
      </c>
      <c r="J4849" s="19" t="s">
        <v>15864</v>
      </c>
      <c r="K4849" s="20" t="s">
        <v>16810</v>
      </c>
      <c r="L4849" s="21" t="s">
        <v>17155</v>
      </c>
    </row>
    <row r="4850" spans="2:12" ht="34.9" customHeight="1">
      <c r="B4850" s="3">
        <v>4829</v>
      </c>
      <c r="C4850" s="2" t="s">
        <v>4439</v>
      </c>
      <c r="D4850" s="62" t="s">
        <v>9900</v>
      </c>
      <c r="E4850" s="6" t="s">
        <v>10706</v>
      </c>
      <c r="F4850" s="7">
        <f>Books[[#This Row],[قیمت نهایی]]*100/80</f>
        <v>3175000</v>
      </c>
      <c r="G4850" s="8">
        <v>0.2</v>
      </c>
      <c r="H4850" s="9">
        <f>Books[[#This Row],[تعداد صفحه]]*5000+300000</f>
        <v>2540000</v>
      </c>
      <c r="I4850" s="23">
        <v>2017</v>
      </c>
      <c r="J4850" s="19" t="s">
        <v>15865</v>
      </c>
      <c r="K4850" s="20" t="s">
        <v>16740</v>
      </c>
      <c r="L4850" s="21" t="s">
        <v>17155</v>
      </c>
    </row>
    <row r="4851" spans="2:12" ht="34.9" customHeight="1">
      <c r="B4851" s="3">
        <v>4830</v>
      </c>
      <c r="C4851" s="2" t="s">
        <v>4440</v>
      </c>
      <c r="D4851" s="62" t="s">
        <v>9901</v>
      </c>
      <c r="E4851" s="6" t="s">
        <v>10706</v>
      </c>
      <c r="F4851" s="7">
        <f>Books[[#This Row],[قیمت نهایی]]*100/80</f>
        <v>3175000</v>
      </c>
      <c r="G4851" s="8">
        <v>0.2</v>
      </c>
      <c r="H4851" s="9">
        <f>Books[[#This Row],[تعداد صفحه]]*5000+300000</f>
        <v>2540000</v>
      </c>
      <c r="I4851" s="23">
        <v>2017</v>
      </c>
      <c r="J4851" s="19" t="s">
        <v>15866</v>
      </c>
      <c r="K4851" s="20" t="s">
        <v>16626</v>
      </c>
      <c r="L4851" s="21" t="s">
        <v>17155</v>
      </c>
    </row>
    <row r="4852" spans="2:12" ht="34.9" customHeight="1">
      <c r="B4852" s="3">
        <v>4831</v>
      </c>
      <c r="C4852" s="2" t="s">
        <v>4441</v>
      </c>
      <c r="D4852" s="62" t="s">
        <v>9902</v>
      </c>
      <c r="E4852" s="6" t="s">
        <v>10706</v>
      </c>
      <c r="F4852" s="7">
        <f>Books[[#This Row],[قیمت نهایی]]*100/80</f>
        <v>3175000</v>
      </c>
      <c r="G4852" s="8">
        <v>0.2</v>
      </c>
      <c r="H4852" s="9">
        <f>Books[[#This Row],[تعداد صفحه]]*5000+300000</f>
        <v>2540000</v>
      </c>
      <c r="I4852" s="23">
        <v>2017</v>
      </c>
      <c r="J4852" s="19" t="s">
        <v>15867</v>
      </c>
      <c r="K4852" s="20" t="s">
        <v>16737</v>
      </c>
      <c r="L4852" s="21" t="s">
        <v>17155</v>
      </c>
    </row>
    <row r="4853" spans="2:12" ht="34.9" customHeight="1">
      <c r="B4853" s="3">
        <v>4832</v>
      </c>
      <c r="C4853" s="2" t="s">
        <v>4442</v>
      </c>
      <c r="D4853" s="62" t="s">
        <v>9903</v>
      </c>
      <c r="E4853" s="6" t="s">
        <v>11096</v>
      </c>
      <c r="F4853" s="7">
        <f>Books[[#This Row],[قیمت نهایی]]*100/80</f>
        <v>3225000</v>
      </c>
      <c r="G4853" s="8">
        <v>0.2</v>
      </c>
      <c r="H4853" s="9">
        <f>Books[[#This Row],[تعداد صفحه]]*5000+300000</f>
        <v>2580000</v>
      </c>
      <c r="I4853" s="23">
        <v>2017</v>
      </c>
      <c r="J4853" s="19" t="s">
        <v>15868</v>
      </c>
      <c r="K4853" s="20" t="s">
        <v>16571</v>
      </c>
      <c r="L4853" s="21" t="s">
        <v>17155</v>
      </c>
    </row>
    <row r="4854" spans="2:12" ht="34.9" customHeight="1">
      <c r="B4854" s="3">
        <v>4833</v>
      </c>
      <c r="C4854" s="2" t="s">
        <v>4443</v>
      </c>
      <c r="D4854" s="62" t="s">
        <v>9904</v>
      </c>
      <c r="E4854" s="6" t="s">
        <v>11097</v>
      </c>
      <c r="F4854" s="7">
        <f>Books[[#This Row],[قیمت نهایی]]*100/80</f>
        <v>3250000</v>
      </c>
      <c r="G4854" s="8">
        <v>0.2</v>
      </c>
      <c r="H4854" s="9">
        <f>Books[[#This Row],[تعداد صفحه]]*5000+300000</f>
        <v>2600000</v>
      </c>
      <c r="I4854" s="23">
        <v>2017</v>
      </c>
      <c r="J4854" s="19" t="s">
        <v>15869</v>
      </c>
      <c r="K4854" s="20" t="s">
        <v>16575</v>
      </c>
      <c r="L4854" s="21" t="s">
        <v>17155</v>
      </c>
    </row>
    <row r="4855" spans="2:12" ht="34.9" customHeight="1">
      <c r="B4855" s="3">
        <v>4834</v>
      </c>
      <c r="C4855" s="2" t="s">
        <v>4444</v>
      </c>
      <c r="D4855" s="62" t="s">
        <v>9905</v>
      </c>
      <c r="E4855" s="6" t="s">
        <v>10708</v>
      </c>
      <c r="F4855" s="7">
        <f>Books[[#This Row],[قیمت نهایی]]*100/80</f>
        <v>3275000</v>
      </c>
      <c r="G4855" s="8">
        <v>0.2</v>
      </c>
      <c r="H4855" s="9">
        <f>Books[[#This Row],[تعداد صفحه]]*5000+300000</f>
        <v>2620000</v>
      </c>
      <c r="I4855" s="23">
        <v>2017</v>
      </c>
      <c r="J4855" s="19" t="s">
        <v>15870</v>
      </c>
      <c r="K4855" s="20" t="s">
        <v>16571</v>
      </c>
      <c r="L4855" s="21" t="s">
        <v>17155</v>
      </c>
    </row>
    <row r="4856" spans="2:12" ht="34.9" customHeight="1">
      <c r="B4856" s="3">
        <v>4835</v>
      </c>
      <c r="C4856" s="2" t="s">
        <v>4445</v>
      </c>
      <c r="D4856" s="62" t="s">
        <v>9906</v>
      </c>
      <c r="E4856" s="6" t="s">
        <v>10708</v>
      </c>
      <c r="F4856" s="7">
        <f>Books[[#This Row],[قیمت نهایی]]*100/80</f>
        <v>3275000</v>
      </c>
      <c r="G4856" s="8">
        <v>0.2</v>
      </c>
      <c r="H4856" s="9">
        <f>Books[[#This Row],[تعداد صفحه]]*5000+300000</f>
        <v>2620000</v>
      </c>
      <c r="I4856" s="23">
        <v>2018</v>
      </c>
      <c r="J4856" s="19" t="s">
        <v>15871</v>
      </c>
      <c r="K4856" s="20" t="s">
        <v>16571</v>
      </c>
      <c r="L4856" s="21" t="s">
        <v>17155</v>
      </c>
    </row>
    <row r="4857" spans="2:12" ht="34.9" customHeight="1">
      <c r="B4857" s="3">
        <v>4836</v>
      </c>
      <c r="C4857" s="2" t="s">
        <v>17497</v>
      </c>
      <c r="D4857" s="62" t="s">
        <v>9907</v>
      </c>
      <c r="E4857" s="6" t="s">
        <v>10708</v>
      </c>
      <c r="F4857" s="7">
        <f>Books[[#This Row],[قیمت نهایی]]*100/80</f>
        <v>3275000</v>
      </c>
      <c r="G4857" s="8">
        <v>0.2</v>
      </c>
      <c r="H4857" s="9">
        <f>Books[[#This Row],[تعداد صفحه]]*5000+300000</f>
        <v>2620000</v>
      </c>
      <c r="I4857" s="23">
        <v>2017</v>
      </c>
      <c r="J4857" s="19" t="s">
        <v>15872</v>
      </c>
      <c r="K4857" s="20" t="s">
        <v>17072</v>
      </c>
      <c r="L4857" s="21" t="s">
        <v>17155</v>
      </c>
    </row>
    <row r="4858" spans="2:12" ht="34.9" customHeight="1">
      <c r="B4858" s="3">
        <v>4837</v>
      </c>
      <c r="C4858" s="2" t="s">
        <v>4446</v>
      </c>
      <c r="D4858" s="62" t="s">
        <v>9908</v>
      </c>
      <c r="E4858" s="6" t="s">
        <v>10708</v>
      </c>
      <c r="F4858" s="7">
        <f>Books[[#This Row],[قیمت نهایی]]*100/80</f>
        <v>3275000</v>
      </c>
      <c r="G4858" s="8">
        <v>0.2</v>
      </c>
      <c r="H4858" s="9">
        <f>Books[[#This Row],[تعداد صفحه]]*5000+300000</f>
        <v>2620000</v>
      </c>
      <c r="I4858" s="23">
        <v>2017</v>
      </c>
      <c r="J4858" s="19" t="s">
        <v>15873</v>
      </c>
      <c r="K4858" s="20" t="s">
        <v>16959</v>
      </c>
      <c r="L4858" s="21" t="s">
        <v>17155</v>
      </c>
    </row>
    <row r="4859" spans="2:12" ht="34.9" customHeight="1">
      <c r="B4859" s="3">
        <v>4838</v>
      </c>
      <c r="C4859" s="2" t="s">
        <v>4447</v>
      </c>
      <c r="D4859" s="62" t="s">
        <v>9909</v>
      </c>
      <c r="E4859" s="6" t="s">
        <v>10708</v>
      </c>
      <c r="F4859" s="7">
        <f>Books[[#This Row],[قیمت نهایی]]*100/80</f>
        <v>3275000</v>
      </c>
      <c r="G4859" s="8">
        <v>0.2</v>
      </c>
      <c r="H4859" s="9">
        <f>Books[[#This Row],[تعداد صفحه]]*5000+300000</f>
        <v>2620000</v>
      </c>
      <c r="I4859" s="23">
        <v>2017</v>
      </c>
      <c r="J4859" s="19" t="s">
        <v>15874</v>
      </c>
      <c r="K4859" s="20" t="s">
        <v>13</v>
      </c>
      <c r="L4859" s="21" t="s">
        <v>17155</v>
      </c>
    </row>
    <row r="4860" spans="2:12" ht="34.9" customHeight="1">
      <c r="B4860" s="3">
        <v>4839</v>
      </c>
      <c r="C4860" s="2" t="s">
        <v>4448</v>
      </c>
      <c r="D4860" s="62" t="s">
        <v>9910</v>
      </c>
      <c r="E4860" s="6" t="s">
        <v>11217</v>
      </c>
      <c r="F4860" s="7">
        <f>Books[[#This Row],[قیمت نهایی]]*100/80</f>
        <v>3281250</v>
      </c>
      <c r="G4860" s="8">
        <v>0.2</v>
      </c>
      <c r="H4860" s="9">
        <f>Books[[#This Row],[تعداد صفحه]]*5000+300000</f>
        <v>2625000</v>
      </c>
      <c r="I4860" s="23">
        <v>2017</v>
      </c>
      <c r="J4860" s="19" t="s">
        <v>15875</v>
      </c>
      <c r="K4860" s="20" t="s">
        <v>16575</v>
      </c>
      <c r="L4860" s="21" t="s">
        <v>17155</v>
      </c>
    </row>
    <row r="4861" spans="2:12" ht="34.9" customHeight="1">
      <c r="B4861" s="3">
        <v>4840</v>
      </c>
      <c r="C4861" s="2" t="s">
        <v>4449</v>
      </c>
      <c r="D4861" s="62" t="s">
        <v>9911</v>
      </c>
      <c r="E4861" s="6">
        <v>472</v>
      </c>
      <c r="F4861" s="7">
        <f>Books[[#This Row],[قیمت نهایی]]*100/80</f>
        <v>3325000</v>
      </c>
      <c r="G4861" s="8">
        <v>0.2</v>
      </c>
      <c r="H4861" s="9">
        <f>Books[[#This Row],[تعداد صفحه]]*5000+300000</f>
        <v>2660000</v>
      </c>
      <c r="I4861" s="23">
        <v>2017</v>
      </c>
      <c r="J4861" s="19" t="s">
        <v>15876</v>
      </c>
      <c r="K4861" s="20" t="s">
        <v>16696</v>
      </c>
      <c r="L4861" s="21" t="s">
        <v>17155</v>
      </c>
    </row>
    <row r="4862" spans="2:12" ht="34.9" customHeight="1">
      <c r="B4862" s="3">
        <v>4841</v>
      </c>
      <c r="C4862" s="2" t="s">
        <v>4450</v>
      </c>
      <c r="D4862" s="62" t="s">
        <v>9912</v>
      </c>
      <c r="E4862" s="6" t="s">
        <v>10973</v>
      </c>
      <c r="F4862" s="7">
        <f>Books[[#This Row],[قیمت نهایی]]*100/80</f>
        <v>3362500</v>
      </c>
      <c r="G4862" s="8">
        <v>0.2</v>
      </c>
      <c r="H4862" s="9">
        <f>Books[[#This Row],[تعداد صفحه]]*5000+300000</f>
        <v>2690000</v>
      </c>
      <c r="I4862" s="23">
        <v>2017</v>
      </c>
      <c r="J4862" s="19" t="s">
        <v>15877</v>
      </c>
      <c r="K4862" s="20" t="s">
        <v>16893</v>
      </c>
      <c r="L4862" s="21" t="s">
        <v>17155</v>
      </c>
    </row>
    <row r="4863" spans="2:12" ht="34.9" customHeight="1">
      <c r="B4863" s="3">
        <v>4842</v>
      </c>
      <c r="C4863" s="2" t="s">
        <v>4451</v>
      </c>
      <c r="D4863" s="62" t="s">
        <v>9913</v>
      </c>
      <c r="E4863" s="6" t="s">
        <v>10800</v>
      </c>
      <c r="F4863" s="7">
        <f>Books[[#This Row],[قیمت نهایی]]*100/80</f>
        <v>3375000</v>
      </c>
      <c r="G4863" s="8">
        <v>0.2</v>
      </c>
      <c r="H4863" s="9">
        <f>Books[[#This Row],[تعداد صفحه]]*5000+300000</f>
        <v>2700000</v>
      </c>
      <c r="I4863" s="23">
        <v>2017</v>
      </c>
      <c r="J4863" s="19" t="s">
        <v>15878</v>
      </c>
      <c r="K4863" s="20" t="s">
        <v>16571</v>
      </c>
      <c r="L4863" s="21" t="s">
        <v>17155</v>
      </c>
    </row>
    <row r="4864" spans="2:12" ht="34.9" customHeight="1">
      <c r="B4864" s="3">
        <v>4843</v>
      </c>
      <c r="C4864" s="2" t="s">
        <v>17498</v>
      </c>
      <c r="D4864" s="62" t="s">
        <v>9914</v>
      </c>
      <c r="E4864" s="6" t="s">
        <v>10800</v>
      </c>
      <c r="F4864" s="7">
        <f>Books[[#This Row],[قیمت نهایی]]*100/80</f>
        <v>3375000</v>
      </c>
      <c r="G4864" s="8">
        <v>0.2</v>
      </c>
      <c r="H4864" s="9">
        <f>Books[[#This Row],[تعداد صفحه]]*5000+300000</f>
        <v>2700000</v>
      </c>
      <c r="I4864" s="23">
        <v>2017</v>
      </c>
      <c r="J4864" s="19" t="s">
        <v>15879</v>
      </c>
      <c r="K4864" s="20" t="s">
        <v>16716</v>
      </c>
      <c r="L4864" s="21" t="s">
        <v>17155</v>
      </c>
    </row>
    <row r="4865" spans="2:12" ht="34.9" customHeight="1">
      <c r="B4865" s="3">
        <v>4844</v>
      </c>
      <c r="C4865" s="2" t="s">
        <v>17499</v>
      </c>
      <c r="D4865" s="62" t="s">
        <v>9915</v>
      </c>
      <c r="E4865" s="6">
        <v>480</v>
      </c>
      <c r="F4865" s="7">
        <f>Books[[#This Row],[قیمت نهایی]]*100/80</f>
        <v>3375000</v>
      </c>
      <c r="G4865" s="8">
        <v>0.2</v>
      </c>
      <c r="H4865" s="9">
        <f>Books[[#This Row],[تعداد صفحه]]*5000+300000</f>
        <v>2700000</v>
      </c>
      <c r="I4865" s="23">
        <v>2017</v>
      </c>
      <c r="J4865" s="19" t="s">
        <v>15880</v>
      </c>
      <c r="K4865" s="20" t="s">
        <v>17078</v>
      </c>
      <c r="L4865" s="21" t="s">
        <v>17155</v>
      </c>
    </row>
    <row r="4866" spans="2:12" ht="34.9" customHeight="1">
      <c r="B4866" s="3">
        <v>4845</v>
      </c>
      <c r="C4866" s="2" t="s">
        <v>4452</v>
      </c>
      <c r="D4866" s="62" t="s">
        <v>9916</v>
      </c>
      <c r="E4866" s="6">
        <v>481</v>
      </c>
      <c r="F4866" s="7">
        <f>Books[[#This Row],[قیمت نهایی]]*100/80</f>
        <v>3381250</v>
      </c>
      <c r="G4866" s="8">
        <v>0.2</v>
      </c>
      <c r="H4866" s="9">
        <f>Books[[#This Row],[تعداد صفحه]]*5000+300000</f>
        <v>2705000</v>
      </c>
      <c r="I4866" s="23">
        <v>2018</v>
      </c>
      <c r="J4866" s="19" t="s">
        <v>15881</v>
      </c>
      <c r="K4866" s="20" t="s">
        <v>16568</v>
      </c>
      <c r="L4866" s="21" t="s">
        <v>17155</v>
      </c>
    </row>
    <row r="4867" spans="2:12" ht="34.9" customHeight="1">
      <c r="B4867" s="3">
        <v>4846</v>
      </c>
      <c r="C4867" s="2" t="s">
        <v>4453</v>
      </c>
      <c r="D4867" s="62" t="s">
        <v>9917</v>
      </c>
      <c r="E4867" s="6" t="s">
        <v>10975</v>
      </c>
      <c r="F4867" s="7">
        <f>Books[[#This Row],[قیمت نهایی]]*100/80</f>
        <v>3393750</v>
      </c>
      <c r="G4867" s="8">
        <v>0.2</v>
      </c>
      <c r="H4867" s="9">
        <f>Books[[#This Row],[تعداد صفحه]]*5000+300000</f>
        <v>2715000</v>
      </c>
      <c r="I4867" s="23">
        <v>2017</v>
      </c>
      <c r="J4867" s="19" t="s">
        <v>15882</v>
      </c>
      <c r="K4867" s="20" t="s">
        <v>16568</v>
      </c>
      <c r="L4867" s="21" t="s">
        <v>17155</v>
      </c>
    </row>
    <row r="4868" spans="2:12" ht="34.9" customHeight="1">
      <c r="B4868" s="3">
        <v>4847</v>
      </c>
      <c r="C4868" s="2" t="s">
        <v>4454</v>
      </c>
      <c r="D4868" s="62" t="s">
        <v>9918</v>
      </c>
      <c r="E4868" s="6" t="s">
        <v>10709</v>
      </c>
      <c r="F4868" s="7">
        <f>Books[[#This Row],[قیمت نهایی]]*100/80</f>
        <v>3425000</v>
      </c>
      <c r="G4868" s="8">
        <v>0.2</v>
      </c>
      <c r="H4868" s="9">
        <f>Books[[#This Row],[تعداد صفحه]]*5000+300000</f>
        <v>2740000</v>
      </c>
      <c r="I4868" s="23">
        <v>2017</v>
      </c>
      <c r="J4868" s="19" t="s">
        <v>15883</v>
      </c>
      <c r="K4868" s="20" t="s">
        <v>16571</v>
      </c>
      <c r="L4868" s="21" t="s">
        <v>17155</v>
      </c>
    </row>
    <row r="4869" spans="2:12" ht="34.9" customHeight="1">
      <c r="B4869" s="3">
        <v>4848</v>
      </c>
      <c r="C4869" s="2" t="s">
        <v>4455</v>
      </c>
      <c r="D4869" s="62" t="s">
        <v>9919</v>
      </c>
      <c r="E4869" s="6" t="s">
        <v>10814</v>
      </c>
      <c r="F4869" s="7">
        <f>Books[[#This Row],[قیمت نهایی]]*100/80</f>
        <v>3475000</v>
      </c>
      <c r="G4869" s="8">
        <v>0.2</v>
      </c>
      <c r="H4869" s="9">
        <f>Books[[#This Row],[تعداد صفحه]]*5000+300000</f>
        <v>2780000</v>
      </c>
      <c r="I4869" s="23">
        <v>2017</v>
      </c>
      <c r="J4869" s="19" t="s">
        <v>15884</v>
      </c>
      <c r="K4869" s="20" t="s">
        <v>16601</v>
      </c>
      <c r="L4869" s="21" t="s">
        <v>17155</v>
      </c>
    </row>
    <row r="4870" spans="2:12" ht="34.9" customHeight="1">
      <c r="B4870" s="3">
        <v>4849</v>
      </c>
      <c r="C4870" s="2" t="s">
        <v>4456</v>
      </c>
      <c r="D4870" s="62" t="s">
        <v>9920</v>
      </c>
      <c r="E4870" s="6" t="s">
        <v>10814</v>
      </c>
      <c r="F4870" s="7">
        <f>Books[[#This Row],[قیمت نهایی]]*100/80</f>
        <v>3475000</v>
      </c>
      <c r="G4870" s="8">
        <v>0.2</v>
      </c>
      <c r="H4870" s="9">
        <f>Books[[#This Row],[تعداد صفحه]]*5000+300000</f>
        <v>2780000</v>
      </c>
      <c r="I4870" s="23">
        <v>2017</v>
      </c>
      <c r="J4870" s="19" t="s">
        <v>15885</v>
      </c>
      <c r="K4870" s="20" t="s">
        <v>16828</v>
      </c>
      <c r="L4870" s="21" t="s">
        <v>17155</v>
      </c>
    </row>
    <row r="4871" spans="2:12" ht="34.9" customHeight="1">
      <c r="B4871" s="3">
        <v>4850</v>
      </c>
      <c r="C4871" s="2" t="s">
        <v>4457</v>
      </c>
      <c r="D4871" s="62" t="s">
        <v>9921</v>
      </c>
      <c r="E4871" s="6" t="s">
        <v>10814</v>
      </c>
      <c r="F4871" s="7">
        <f>Books[[#This Row],[قیمت نهایی]]*100/80</f>
        <v>3475000</v>
      </c>
      <c r="G4871" s="8">
        <v>0.2</v>
      </c>
      <c r="H4871" s="9">
        <f>Books[[#This Row],[تعداد صفحه]]*5000+300000</f>
        <v>2780000</v>
      </c>
      <c r="I4871" s="23">
        <v>2017</v>
      </c>
      <c r="J4871" s="19" t="s">
        <v>15886</v>
      </c>
      <c r="K4871" s="20" t="s">
        <v>16696</v>
      </c>
      <c r="L4871" s="21" t="s">
        <v>17155</v>
      </c>
    </row>
    <row r="4872" spans="2:12" ht="34.9" customHeight="1">
      <c r="B4872" s="3">
        <v>4851</v>
      </c>
      <c r="C4872" s="2" t="s">
        <v>4458</v>
      </c>
      <c r="D4872" s="62" t="s">
        <v>9922</v>
      </c>
      <c r="E4872" s="6" t="s">
        <v>11218</v>
      </c>
      <c r="F4872" s="7">
        <f>Books[[#This Row],[قیمت نهایی]]*100/80</f>
        <v>406250</v>
      </c>
      <c r="G4872" s="8">
        <v>0.2</v>
      </c>
      <c r="H4872" s="9">
        <f>Books[[#This Row],[تعداد صفحه]]*5000+300000</f>
        <v>325000</v>
      </c>
      <c r="I4872" s="23">
        <v>2018</v>
      </c>
      <c r="J4872" s="19" t="s">
        <v>15887</v>
      </c>
      <c r="K4872" s="20" t="s">
        <v>16568</v>
      </c>
      <c r="L4872" s="21" t="s">
        <v>17155</v>
      </c>
    </row>
    <row r="4873" spans="2:12" ht="34.9" customHeight="1">
      <c r="B4873" s="3">
        <v>4852</v>
      </c>
      <c r="C4873" s="2" t="s">
        <v>17500</v>
      </c>
      <c r="D4873" s="62" t="s">
        <v>9923</v>
      </c>
      <c r="E4873" s="6" t="s">
        <v>11203</v>
      </c>
      <c r="F4873" s="7">
        <f>Books[[#This Row],[قیمت نهایی]]*100/80</f>
        <v>3562500</v>
      </c>
      <c r="G4873" s="8">
        <v>0.2</v>
      </c>
      <c r="H4873" s="9">
        <f>Books[[#This Row],[تعداد صفحه]]*5000+300000</f>
        <v>2850000</v>
      </c>
      <c r="I4873" s="23">
        <v>2017</v>
      </c>
      <c r="J4873" s="19" t="s">
        <v>15888</v>
      </c>
      <c r="K4873" s="20" t="s">
        <v>16599</v>
      </c>
      <c r="L4873" s="21" t="s">
        <v>17155</v>
      </c>
    </row>
    <row r="4874" spans="2:12" ht="34.9" customHeight="1">
      <c r="B4874" s="3">
        <v>4853</v>
      </c>
      <c r="C4874" s="2" t="s">
        <v>4459</v>
      </c>
      <c r="D4874" s="62" t="s">
        <v>9924</v>
      </c>
      <c r="E4874" s="6" t="s">
        <v>10856</v>
      </c>
      <c r="F4874" s="7">
        <f>Books[[#This Row],[قیمت نهایی]]*100/80</f>
        <v>3575000</v>
      </c>
      <c r="G4874" s="8">
        <v>0.2</v>
      </c>
      <c r="H4874" s="9">
        <f>Books[[#This Row],[تعداد صفحه]]*5000+300000</f>
        <v>2860000</v>
      </c>
      <c r="I4874" s="23">
        <v>2017</v>
      </c>
      <c r="J4874" s="19" t="s">
        <v>15889</v>
      </c>
      <c r="K4874" s="20" t="s">
        <v>16667</v>
      </c>
      <c r="L4874" s="21" t="s">
        <v>17155</v>
      </c>
    </row>
    <row r="4875" spans="2:12" ht="34.9" customHeight="1">
      <c r="B4875" s="3">
        <v>4854</v>
      </c>
      <c r="C4875" s="2" t="s">
        <v>4460</v>
      </c>
      <c r="D4875" s="62" t="s">
        <v>9925</v>
      </c>
      <c r="E4875" s="6" t="s">
        <v>10856</v>
      </c>
      <c r="F4875" s="7">
        <f>Books[[#This Row],[قیمت نهایی]]*100/80</f>
        <v>3575000</v>
      </c>
      <c r="G4875" s="8">
        <v>0.2</v>
      </c>
      <c r="H4875" s="9">
        <f>Books[[#This Row],[تعداد صفحه]]*5000+300000</f>
        <v>2860000</v>
      </c>
      <c r="I4875" s="23">
        <v>2018</v>
      </c>
      <c r="J4875" s="19" t="s">
        <v>15890</v>
      </c>
      <c r="K4875" s="20" t="s">
        <v>16696</v>
      </c>
      <c r="L4875" s="21" t="s">
        <v>17155</v>
      </c>
    </row>
    <row r="4876" spans="2:12" ht="34.9" customHeight="1">
      <c r="B4876" s="3">
        <v>4855</v>
      </c>
      <c r="C4876" s="2" t="s">
        <v>4461</v>
      </c>
      <c r="D4876" s="62" t="s">
        <v>9926</v>
      </c>
      <c r="E4876" s="6" t="s">
        <v>10856</v>
      </c>
      <c r="F4876" s="7">
        <f>Books[[#This Row],[قیمت نهایی]]*100/80</f>
        <v>3575000</v>
      </c>
      <c r="G4876" s="8">
        <v>0.2</v>
      </c>
      <c r="H4876" s="9">
        <f>Books[[#This Row],[تعداد صفحه]]*5000+300000</f>
        <v>2860000</v>
      </c>
      <c r="I4876" s="23">
        <v>2017</v>
      </c>
      <c r="J4876" s="19" t="s">
        <v>15891</v>
      </c>
      <c r="K4876" s="20" t="s">
        <v>16625</v>
      </c>
      <c r="L4876" s="21" t="s">
        <v>17155</v>
      </c>
    </row>
    <row r="4877" spans="2:12" ht="34.9" customHeight="1">
      <c r="B4877" s="3">
        <v>4856</v>
      </c>
      <c r="C4877" s="2" t="s">
        <v>4462</v>
      </c>
      <c r="D4877" s="62" t="s">
        <v>9927</v>
      </c>
      <c r="E4877" s="6" t="s">
        <v>10856</v>
      </c>
      <c r="F4877" s="7">
        <f>Books[[#This Row],[قیمت نهایی]]*100/80</f>
        <v>3575000</v>
      </c>
      <c r="G4877" s="8">
        <v>0.2</v>
      </c>
      <c r="H4877" s="9">
        <f>Books[[#This Row],[تعداد صفحه]]*5000+300000</f>
        <v>2860000</v>
      </c>
      <c r="I4877" s="23">
        <v>2017</v>
      </c>
      <c r="J4877" s="19" t="s">
        <v>15892</v>
      </c>
      <c r="K4877" s="20" t="s">
        <v>16738</v>
      </c>
      <c r="L4877" s="21" t="s">
        <v>17155</v>
      </c>
    </row>
    <row r="4878" spans="2:12" ht="34.9" customHeight="1">
      <c r="B4878" s="3">
        <v>4857</v>
      </c>
      <c r="C4878" s="2" t="s">
        <v>4463</v>
      </c>
      <c r="D4878" s="62" t="s">
        <v>9928</v>
      </c>
      <c r="E4878" s="6">
        <v>512</v>
      </c>
      <c r="F4878" s="7">
        <f>Books[[#This Row],[قیمت نهایی]]*100/80</f>
        <v>3575000</v>
      </c>
      <c r="G4878" s="8">
        <v>0.2</v>
      </c>
      <c r="H4878" s="9">
        <f>Books[[#This Row],[تعداد صفحه]]*5000+300000</f>
        <v>2860000</v>
      </c>
      <c r="I4878" s="23">
        <v>2018</v>
      </c>
      <c r="J4878" s="19" t="s">
        <v>15893</v>
      </c>
      <c r="K4878" s="20" t="s">
        <v>16568</v>
      </c>
      <c r="L4878" s="21" t="s">
        <v>17155</v>
      </c>
    </row>
    <row r="4879" spans="2:12" ht="34.9" customHeight="1">
      <c r="B4879" s="3">
        <v>4858</v>
      </c>
      <c r="C4879" s="2" t="s">
        <v>4464</v>
      </c>
      <c r="D4879" s="62" t="s">
        <v>9929</v>
      </c>
      <c r="E4879" s="6" t="s">
        <v>10930</v>
      </c>
      <c r="F4879" s="7">
        <f>Books[[#This Row],[قیمت نهایی]]*100/80</f>
        <v>3625000</v>
      </c>
      <c r="G4879" s="8">
        <v>0.2</v>
      </c>
      <c r="H4879" s="9">
        <f>Books[[#This Row],[تعداد صفحه]]*5000+300000</f>
        <v>2900000</v>
      </c>
      <c r="I4879" s="23">
        <v>2017</v>
      </c>
      <c r="J4879" s="19" t="s">
        <v>15894</v>
      </c>
      <c r="K4879" s="20" t="s">
        <v>16568</v>
      </c>
      <c r="L4879" s="21" t="s">
        <v>17155</v>
      </c>
    </row>
    <row r="4880" spans="2:12" ht="34.9" customHeight="1">
      <c r="B4880" s="3">
        <v>4859</v>
      </c>
      <c r="C4880" s="2" t="s">
        <v>4465</v>
      </c>
      <c r="D4880" s="62" t="s">
        <v>9930</v>
      </c>
      <c r="E4880" s="6">
        <v>524</v>
      </c>
      <c r="F4880" s="7">
        <f>Books[[#This Row],[قیمت نهایی]]*100/80</f>
        <v>3650000</v>
      </c>
      <c r="G4880" s="8">
        <v>0.2</v>
      </c>
      <c r="H4880" s="9">
        <f>Books[[#This Row],[تعداد صفحه]]*5000+300000</f>
        <v>2920000</v>
      </c>
      <c r="I4880" s="23">
        <v>2017</v>
      </c>
      <c r="J4880" s="19" t="s">
        <v>13248</v>
      </c>
      <c r="K4880" s="20" t="s">
        <v>16891</v>
      </c>
      <c r="L4880" s="21" t="s">
        <v>17155</v>
      </c>
    </row>
    <row r="4881" spans="2:12" ht="34.9" customHeight="1">
      <c r="B4881" s="3">
        <v>4860</v>
      </c>
      <c r="C4881" s="2" t="s">
        <v>4466</v>
      </c>
      <c r="D4881" s="62" t="s">
        <v>9931</v>
      </c>
      <c r="E4881" s="6" t="s">
        <v>10710</v>
      </c>
      <c r="F4881" s="7">
        <f>Books[[#This Row],[قیمت نهایی]]*100/80</f>
        <v>3675000</v>
      </c>
      <c r="G4881" s="8">
        <v>0.2</v>
      </c>
      <c r="H4881" s="9">
        <f>Books[[#This Row],[تعداد صفحه]]*5000+300000</f>
        <v>2940000</v>
      </c>
      <c r="I4881" s="23">
        <v>2018</v>
      </c>
      <c r="J4881" s="19" t="s">
        <v>15895</v>
      </c>
      <c r="K4881" s="20" t="s">
        <v>16862</v>
      </c>
      <c r="L4881" s="21" t="s">
        <v>17155</v>
      </c>
    </row>
    <row r="4882" spans="2:12" ht="34.9" customHeight="1">
      <c r="B4882" s="3">
        <v>4861</v>
      </c>
      <c r="C4882" s="2" t="s">
        <v>4467</v>
      </c>
      <c r="D4882" s="62" t="s">
        <v>9932</v>
      </c>
      <c r="E4882" s="6">
        <v>533</v>
      </c>
      <c r="F4882" s="7">
        <f>Books[[#This Row],[قیمت نهایی]]*100/80</f>
        <v>3706250</v>
      </c>
      <c r="G4882" s="8">
        <v>0.2</v>
      </c>
      <c r="H4882" s="9">
        <f>Books[[#This Row],[تعداد صفحه]]*5000+300000</f>
        <v>2965000</v>
      </c>
      <c r="I4882" s="23">
        <v>2017</v>
      </c>
      <c r="J4882" s="19" t="s">
        <v>15896</v>
      </c>
      <c r="K4882" s="20" t="s">
        <v>16845</v>
      </c>
      <c r="L4882" s="21" t="s">
        <v>17155</v>
      </c>
    </row>
    <row r="4883" spans="2:12" ht="34.9" customHeight="1">
      <c r="B4883" s="3">
        <v>4862</v>
      </c>
      <c r="C4883" s="2" t="s">
        <v>4468</v>
      </c>
      <c r="D4883" s="62" t="s">
        <v>9933</v>
      </c>
      <c r="E4883" s="6" t="s">
        <v>10801</v>
      </c>
      <c r="F4883" s="7">
        <f>Books[[#This Row],[قیمت نهایی]]*100/80</f>
        <v>3775000</v>
      </c>
      <c r="G4883" s="8">
        <v>0.2</v>
      </c>
      <c r="H4883" s="9">
        <f>Books[[#This Row],[تعداد صفحه]]*5000+300000</f>
        <v>3020000</v>
      </c>
      <c r="I4883" s="23">
        <v>2017</v>
      </c>
      <c r="J4883" s="19" t="s">
        <v>15897</v>
      </c>
      <c r="K4883" s="20" t="s">
        <v>17079</v>
      </c>
      <c r="L4883" s="21" t="s">
        <v>17155</v>
      </c>
    </row>
    <row r="4884" spans="2:12" ht="34.9" customHeight="1">
      <c r="B4884" s="3">
        <v>4863</v>
      </c>
      <c r="C4884" s="2" t="s">
        <v>17501</v>
      </c>
      <c r="D4884" s="62" t="s">
        <v>9934</v>
      </c>
      <c r="E4884" s="6" t="s">
        <v>10883</v>
      </c>
      <c r="F4884" s="7">
        <f>Books[[#This Row],[قیمت نهایی]]*100/80</f>
        <v>3825000</v>
      </c>
      <c r="G4884" s="8">
        <v>0.2</v>
      </c>
      <c r="H4884" s="9">
        <f>Books[[#This Row],[تعداد صفحه]]*5000+300000</f>
        <v>3060000</v>
      </c>
      <c r="I4884" s="23">
        <v>2017</v>
      </c>
      <c r="J4884" s="19" t="s">
        <v>15898</v>
      </c>
      <c r="K4884" s="20" t="s">
        <v>16584</v>
      </c>
      <c r="L4884" s="21" t="s">
        <v>17155</v>
      </c>
    </row>
    <row r="4885" spans="2:12" ht="34.9" customHeight="1">
      <c r="B4885" s="3">
        <v>4864</v>
      </c>
      <c r="C4885" s="2" t="s">
        <v>4469</v>
      </c>
      <c r="D4885" s="62" t="s">
        <v>9935</v>
      </c>
      <c r="E4885" s="6" t="s">
        <v>10980</v>
      </c>
      <c r="F4885" s="7">
        <f>Books[[#This Row],[قیمت نهایی]]*100/80</f>
        <v>725000</v>
      </c>
      <c r="G4885" s="8">
        <v>0.2</v>
      </c>
      <c r="H4885" s="9">
        <f>Books[[#This Row],[تعداد صفحه]]*5000+300000</f>
        <v>580000</v>
      </c>
      <c r="I4885" s="23">
        <v>2017</v>
      </c>
      <c r="J4885" s="19" t="s">
        <v>15899</v>
      </c>
      <c r="K4885" s="20" t="s">
        <v>17080</v>
      </c>
      <c r="L4885" s="21" t="s">
        <v>17155</v>
      </c>
    </row>
    <row r="4886" spans="2:12" ht="34.9" customHeight="1">
      <c r="B4886" s="3">
        <v>4865</v>
      </c>
      <c r="C4886" s="2" t="s">
        <v>4470</v>
      </c>
      <c r="D4886" s="62" t="s">
        <v>9936</v>
      </c>
      <c r="E4886" s="6" t="s">
        <v>10828</v>
      </c>
      <c r="F4886" s="7">
        <f>Books[[#This Row],[قیمت نهایی]]*100/80</f>
        <v>3875000</v>
      </c>
      <c r="G4886" s="8">
        <v>0.2</v>
      </c>
      <c r="H4886" s="9">
        <f>Books[[#This Row],[تعداد صفحه]]*5000+300000</f>
        <v>3100000</v>
      </c>
      <c r="I4886" s="23">
        <v>2017</v>
      </c>
      <c r="J4886" s="19" t="s">
        <v>15900</v>
      </c>
      <c r="K4886" s="20" t="s">
        <v>16647</v>
      </c>
      <c r="L4886" s="21" t="s">
        <v>17155</v>
      </c>
    </row>
    <row r="4887" spans="2:12" ht="34.9" customHeight="1">
      <c r="B4887" s="3">
        <v>4866</v>
      </c>
      <c r="C4887" s="2" t="s">
        <v>4471</v>
      </c>
      <c r="D4887" s="62" t="s">
        <v>9937</v>
      </c>
      <c r="E4887" s="6" t="s">
        <v>10871</v>
      </c>
      <c r="F4887" s="7">
        <f>Books[[#This Row],[قیمت نهایی]]*100/80</f>
        <v>3975000</v>
      </c>
      <c r="G4887" s="8">
        <v>0.2</v>
      </c>
      <c r="H4887" s="9">
        <f>Books[[#This Row],[تعداد صفحه]]*5000+300000</f>
        <v>3180000</v>
      </c>
      <c r="I4887" s="23">
        <v>2017</v>
      </c>
      <c r="J4887" s="19" t="s">
        <v>15901</v>
      </c>
      <c r="K4887" s="20" t="s">
        <v>17081</v>
      </c>
      <c r="L4887" s="21" t="s">
        <v>17155</v>
      </c>
    </row>
    <row r="4888" spans="2:12" ht="34.9" customHeight="1">
      <c r="B4888" s="3">
        <v>4867</v>
      </c>
      <c r="C4888" s="2" t="s">
        <v>4472</v>
      </c>
      <c r="D4888" s="62" t="s">
        <v>9938</v>
      </c>
      <c r="E4888" s="6" t="s">
        <v>11219</v>
      </c>
      <c r="F4888" s="7">
        <f>Books[[#This Row],[قیمت نهایی]]*100/80</f>
        <v>4018750</v>
      </c>
      <c r="G4888" s="8">
        <v>0.2</v>
      </c>
      <c r="H4888" s="9">
        <f>Books[[#This Row],[تعداد صفحه]]*5000+300000</f>
        <v>3215000</v>
      </c>
      <c r="I4888" s="23">
        <v>2018</v>
      </c>
      <c r="J4888" s="19" t="s">
        <v>15902</v>
      </c>
      <c r="K4888" s="20" t="s">
        <v>16921</v>
      </c>
      <c r="L4888" s="21" t="s">
        <v>17155</v>
      </c>
    </row>
    <row r="4889" spans="2:12" ht="34.9" customHeight="1">
      <c r="B4889" s="3">
        <v>4868</v>
      </c>
      <c r="C4889" s="2" t="s">
        <v>4473</v>
      </c>
      <c r="D4889" s="62" t="s">
        <v>9939</v>
      </c>
      <c r="E4889" s="6" t="s">
        <v>10932</v>
      </c>
      <c r="F4889" s="7">
        <f>Books[[#This Row],[قیمت نهایی]]*100/80</f>
        <v>4025000</v>
      </c>
      <c r="G4889" s="8">
        <v>0.2</v>
      </c>
      <c r="H4889" s="9">
        <f>Books[[#This Row],[تعداد صفحه]]*5000+300000</f>
        <v>3220000</v>
      </c>
      <c r="I4889" s="23">
        <v>2017</v>
      </c>
      <c r="J4889" s="19" t="s">
        <v>15903</v>
      </c>
      <c r="K4889" s="20" t="s">
        <v>16595</v>
      </c>
      <c r="L4889" s="21" t="s">
        <v>17155</v>
      </c>
    </row>
    <row r="4890" spans="2:12" ht="34.9" customHeight="1">
      <c r="B4890" s="3">
        <v>4869</v>
      </c>
      <c r="C4890" s="2" t="s">
        <v>4474</v>
      </c>
      <c r="D4890" s="62" t="s">
        <v>9940</v>
      </c>
      <c r="E4890" s="6" t="s">
        <v>10934</v>
      </c>
      <c r="F4890" s="7">
        <f>Books[[#This Row],[قیمت نهایی]]*100/80</f>
        <v>4125000</v>
      </c>
      <c r="G4890" s="8">
        <v>0.2</v>
      </c>
      <c r="H4890" s="9">
        <f>Books[[#This Row],[تعداد صفحه]]*5000+300000</f>
        <v>3300000</v>
      </c>
      <c r="I4890" s="23">
        <v>2017</v>
      </c>
      <c r="J4890" s="19" t="s">
        <v>15904</v>
      </c>
      <c r="K4890" s="20" t="s">
        <v>17079</v>
      </c>
      <c r="L4890" s="21" t="s">
        <v>17155</v>
      </c>
    </row>
    <row r="4891" spans="2:12" ht="34.9" customHeight="1">
      <c r="B4891" s="3">
        <v>4870</v>
      </c>
      <c r="C4891" s="2" t="s">
        <v>4475</v>
      </c>
      <c r="D4891" s="62" t="s">
        <v>9941</v>
      </c>
      <c r="E4891" s="6" t="s">
        <v>10713</v>
      </c>
      <c r="F4891" s="7">
        <f>Books[[#This Row],[قیمت نهایی]]*100/80</f>
        <v>4175000</v>
      </c>
      <c r="G4891" s="8">
        <v>0.2</v>
      </c>
      <c r="H4891" s="9">
        <f>Books[[#This Row],[تعداد صفحه]]*5000+300000</f>
        <v>3340000</v>
      </c>
      <c r="I4891" s="23">
        <v>2018</v>
      </c>
      <c r="J4891" s="19" t="s">
        <v>15905</v>
      </c>
      <c r="K4891" s="20" t="s">
        <v>16625</v>
      </c>
      <c r="L4891" s="21" t="s">
        <v>17155</v>
      </c>
    </row>
    <row r="4892" spans="2:12" ht="34.9" customHeight="1">
      <c r="B4892" s="3">
        <v>4871</v>
      </c>
      <c r="C4892" s="2" t="s">
        <v>4476</v>
      </c>
      <c r="D4892" s="62" t="s">
        <v>9942</v>
      </c>
      <c r="E4892" s="6" t="s">
        <v>11220</v>
      </c>
      <c r="F4892" s="7">
        <f>Books[[#This Row],[قیمت نهایی]]*100/80</f>
        <v>4225000</v>
      </c>
      <c r="G4892" s="8">
        <v>0.2</v>
      </c>
      <c r="H4892" s="9">
        <f>Books[[#This Row],[تعداد صفحه]]*5000+300000</f>
        <v>3380000</v>
      </c>
      <c r="I4892" s="23">
        <v>2017</v>
      </c>
      <c r="J4892" s="19" t="s">
        <v>15906</v>
      </c>
      <c r="K4892" s="20" t="s">
        <v>16571</v>
      </c>
      <c r="L4892" s="21" t="s">
        <v>17155</v>
      </c>
    </row>
    <row r="4893" spans="2:12" ht="34.9" customHeight="1">
      <c r="B4893" s="3">
        <v>4872</v>
      </c>
      <c r="C4893" s="2" t="s">
        <v>4477</v>
      </c>
      <c r="D4893" s="62" t="s">
        <v>9943</v>
      </c>
      <c r="E4893" s="6">
        <v>64</v>
      </c>
      <c r="F4893" s="7">
        <f>Books[[#This Row],[قیمت نهایی]]*100/80</f>
        <v>775000</v>
      </c>
      <c r="G4893" s="8">
        <v>0.2</v>
      </c>
      <c r="H4893" s="9">
        <f>Books[[#This Row],[تعداد صفحه]]*5000+300000</f>
        <v>620000</v>
      </c>
      <c r="I4893" s="23">
        <v>2017</v>
      </c>
      <c r="J4893" s="19" t="s">
        <v>14530</v>
      </c>
      <c r="K4893" s="20" t="s">
        <v>14530</v>
      </c>
      <c r="L4893" s="21" t="s">
        <v>17155</v>
      </c>
    </row>
    <row r="4894" spans="2:12" ht="34.9" customHeight="1">
      <c r="B4894" s="3">
        <v>4873</v>
      </c>
      <c r="C4894" s="2" t="s">
        <v>4478</v>
      </c>
      <c r="D4894" s="62" t="s">
        <v>9944</v>
      </c>
      <c r="E4894" s="6" t="s">
        <v>11221</v>
      </c>
      <c r="F4894" s="7">
        <f>Books[[#This Row],[قیمت نهایی]]*100/80</f>
        <v>4406250</v>
      </c>
      <c r="G4894" s="8">
        <v>0.2</v>
      </c>
      <c r="H4894" s="9">
        <f>Books[[#This Row],[تعداد صفحه]]*5000+300000</f>
        <v>3525000</v>
      </c>
      <c r="I4894" s="23">
        <v>2017</v>
      </c>
      <c r="J4894" s="19" t="s">
        <v>15907</v>
      </c>
      <c r="K4894" s="20" t="s">
        <v>16893</v>
      </c>
      <c r="L4894" s="21" t="s">
        <v>17155</v>
      </c>
    </row>
    <row r="4895" spans="2:12" ht="34.9" customHeight="1">
      <c r="B4895" s="3">
        <v>4874</v>
      </c>
      <c r="C4895" s="2" t="s">
        <v>4479</v>
      </c>
      <c r="D4895" s="62" t="s">
        <v>9945</v>
      </c>
      <c r="E4895" s="6" t="s">
        <v>11222</v>
      </c>
      <c r="F4895" s="7">
        <f>Books[[#This Row],[قیمت نهایی]]*100/80</f>
        <v>4481250</v>
      </c>
      <c r="G4895" s="8">
        <v>0.2</v>
      </c>
      <c r="H4895" s="9">
        <f>Books[[#This Row],[تعداد صفحه]]*5000+300000</f>
        <v>3585000</v>
      </c>
      <c r="I4895" s="23">
        <v>2017</v>
      </c>
      <c r="J4895" s="19" t="s">
        <v>15908</v>
      </c>
      <c r="K4895" s="20" t="s">
        <v>16845</v>
      </c>
      <c r="L4895" s="21" t="s">
        <v>17155</v>
      </c>
    </row>
    <row r="4896" spans="2:12" ht="34.9" customHeight="1">
      <c r="B4896" s="3">
        <v>4875</v>
      </c>
      <c r="C4896" s="2" t="s">
        <v>4480</v>
      </c>
      <c r="D4896" s="62" t="s">
        <v>9946</v>
      </c>
      <c r="E4896" s="6" t="s">
        <v>11223</v>
      </c>
      <c r="F4896" s="7">
        <f>Books[[#This Row],[قیمت نهایی]]*100/80</f>
        <v>4600000</v>
      </c>
      <c r="G4896" s="8">
        <v>0.2</v>
      </c>
      <c r="H4896" s="9">
        <f>Books[[#This Row],[تعداد صفحه]]*5000+300000</f>
        <v>3680000</v>
      </c>
      <c r="I4896" s="23">
        <v>2017</v>
      </c>
      <c r="J4896" s="19" t="s">
        <v>15909</v>
      </c>
      <c r="K4896" s="20" t="s">
        <v>16576</v>
      </c>
      <c r="L4896" s="21" t="s">
        <v>17155</v>
      </c>
    </row>
    <row r="4897" spans="2:12" ht="34.9" customHeight="1">
      <c r="B4897" s="3">
        <v>4876</v>
      </c>
      <c r="C4897" s="2" t="s">
        <v>4481</v>
      </c>
      <c r="D4897" s="62" t="s">
        <v>9947</v>
      </c>
      <c r="E4897" s="6" t="s">
        <v>10804</v>
      </c>
      <c r="F4897" s="7">
        <f>Books[[#This Row],[قیمت نهایی]]*100/80</f>
        <v>4675000</v>
      </c>
      <c r="G4897" s="8">
        <v>0.2</v>
      </c>
      <c r="H4897" s="9">
        <f>Books[[#This Row],[تعداد صفحه]]*5000+300000</f>
        <v>3740000</v>
      </c>
      <c r="I4897" s="23">
        <v>2017</v>
      </c>
      <c r="J4897" s="19" t="s">
        <v>15910</v>
      </c>
      <c r="K4897" s="20" t="s">
        <v>16643</v>
      </c>
      <c r="L4897" s="21" t="s">
        <v>17155</v>
      </c>
    </row>
    <row r="4898" spans="2:12" ht="34.9" customHeight="1">
      <c r="B4898" s="3">
        <v>4877</v>
      </c>
      <c r="C4898" s="2" t="s">
        <v>4482</v>
      </c>
      <c r="D4898" s="62" t="s">
        <v>9948</v>
      </c>
      <c r="E4898" s="6" t="s">
        <v>11224</v>
      </c>
      <c r="F4898" s="7">
        <f>Books[[#This Row],[قیمت نهایی]]*100/80</f>
        <v>4687500</v>
      </c>
      <c r="G4898" s="8">
        <v>0.2</v>
      </c>
      <c r="H4898" s="9">
        <f>Books[[#This Row],[تعداد صفحه]]*5000+300000</f>
        <v>3750000</v>
      </c>
      <c r="I4898" s="23">
        <v>2017</v>
      </c>
      <c r="J4898" s="19" t="s">
        <v>15911</v>
      </c>
      <c r="K4898" s="20" t="s">
        <v>16674</v>
      </c>
      <c r="L4898" s="21" t="s">
        <v>17155</v>
      </c>
    </row>
    <row r="4899" spans="2:12" ht="34.9" customHeight="1">
      <c r="B4899" s="3">
        <v>4878</v>
      </c>
      <c r="C4899" s="2" t="s">
        <v>4483</v>
      </c>
      <c r="D4899" s="62" t="s">
        <v>9949</v>
      </c>
      <c r="E4899" s="6">
        <v>70</v>
      </c>
      <c r="F4899" s="7">
        <f>Books[[#This Row],[قیمت نهایی]]*100/80</f>
        <v>812500</v>
      </c>
      <c r="G4899" s="8">
        <v>0.2</v>
      </c>
      <c r="H4899" s="9">
        <f>Books[[#This Row],[تعداد صفحه]]*5000+300000</f>
        <v>650000</v>
      </c>
      <c r="I4899" s="23">
        <v>2017</v>
      </c>
      <c r="J4899" s="19" t="s">
        <v>15912</v>
      </c>
      <c r="K4899" s="20" t="s">
        <v>16575</v>
      </c>
      <c r="L4899" s="21" t="s">
        <v>17155</v>
      </c>
    </row>
    <row r="4900" spans="2:12" ht="34.9" customHeight="1">
      <c r="B4900" s="3">
        <v>4879</v>
      </c>
      <c r="C4900" s="2" t="s">
        <v>4484</v>
      </c>
      <c r="D4900" s="62" t="s">
        <v>9950</v>
      </c>
      <c r="E4900" s="6" t="s">
        <v>10718</v>
      </c>
      <c r="F4900" s="7">
        <f>Books[[#This Row],[قیمت نهایی]]*100/80</f>
        <v>4875000</v>
      </c>
      <c r="G4900" s="8">
        <v>0.2</v>
      </c>
      <c r="H4900" s="9">
        <f>Books[[#This Row],[تعداد صفحه]]*5000+300000</f>
        <v>3900000</v>
      </c>
      <c r="I4900" s="23">
        <v>2017</v>
      </c>
      <c r="J4900" s="19" t="s">
        <v>15913</v>
      </c>
      <c r="K4900" s="20" t="s">
        <v>16571</v>
      </c>
      <c r="L4900" s="21" t="s">
        <v>17155</v>
      </c>
    </row>
    <row r="4901" spans="2:12" ht="34.9" customHeight="1">
      <c r="B4901" s="3">
        <v>4880</v>
      </c>
      <c r="C4901" s="2" t="s">
        <v>4485</v>
      </c>
      <c r="D4901" s="62" t="s">
        <v>9951</v>
      </c>
      <c r="E4901" s="6">
        <v>723</v>
      </c>
      <c r="F4901" s="7">
        <f>Books[[#This Row],[قیمت نهایی]]*100/80</f>
        <v>4893750</v>
      </c>
      <c r="G4901" s="8">
        <v>0.2</v>
      </c>
      <c r="H4901" s="9">
        <f>Books[[#This Row],[تعداد صفحه]]*5000+300000</f>
        <v>3915000</v>
      </c>
      <c r="I4901" s="23">
        <v>2018</v>
      </c>
      <c r="J4901" s="19" t="s">
        <v>15914</v>
      </c>
      <c r="K4901" s="20" t="s">
        <v>16562</v>
      </c>
      <c r="L4901" s="21" t="s">
        <v>17155</v>
      </c>
    </row>
    <row r="4902" spans="2:12" ht="34.9" customHeight="1">
      <c r="B4902" s="3">
        <v>4881</v>
      </c>
      <c r="C4902" s="2" t="s">
        <v>17502</v>
      </c>
      <c r="D4902" s="62" t="s">
        <v>9952</v>
      </c>
      <c r="E4902" s="6" t="s">
        <v>11225</v>
      </c>
      <c r="F4902" s="7">
        <f>Books[[#This Row],[قیمت نهایی]]*100/80</f>
        <v>5081250</v>
      </c>
      <c r="G4902" s="8">
        <v>0.2</v>
      </c>
      <c r="H4902" s="9">
        <f>Books[[#This Row],[تعداد صفحه]]*5000+300000</f>
        <v>4065000</v>
      </c>
      <c r="I4902" s="23">
        <v>2017</v>
      </c>
      <c r="J4902" s="19" t="s">
        <v>15915</v>
      </c>
      <c r="K4902" s="20" t="s">
        <v>16636</v>
      </c>
      <c r="L4902" s="21" t="s">
        <v>17155</v>
      </c>
    </row>
    <row r="4903" spans="2:12" ht="34.9" customHeight="1">
      <c r="B4903" s="3">
        <v>4882</v>
      </c>
      <c r="C4903" s="2" t="s">
        <v>4486</v>
      </c>
      <c r="D4903" s="62" t="s">
        <v>9953</v>
      </c>
      <c r="E4903" s="6" t="s">
        <v>10830</v>
      </c>
      <c r="F4903" s="7">
        <f>Books[[#This Row],[قیمت نهایی]]*100/80</f>
        <v>5125000</v>
      </c>
      <c r="G4903" s="8">
        <v>0.2</v>
      </c>
      <c r="H4903" s="9">
        <f>Books[[#This Row],[تعداد صفحه]]*5000+300000</f>
        <v>4100000</v>
      </c>
      <c r="I4903" s="23">
        <v>2017</v>
      </c>
      <c r="J4903" s="19" t="s">
        <v>15916</v>
      </c>
      <c r="K4903" s="20" t="s">
        <v>16601</v>
      </c>
      <c r="L4903" s="21" t="s">
        <v>17155</v>
      </c>
    </row>
    <row r="4904" spans="2:12" ht="34.9" customHeight="1">
      <c r="B4904" s="3">
        <v>4883</v>
      </c>
      <c r="C4904" s="2" t="s">
        <v>4487</v>
      </c>
      <c r="D4904" s="62" t="s">
        <v>9954</v>
      </c>
      <c r="E4904" s="6">
        <v>768</v>
      </c>
      <c r="F4904" s="7">
        <f>Books[[#This Row],[قیمت نهایی]]*100/80</f>
        <v>5175000</v>
      </c>
      <c r="G4904" s="8">
        <v>0.2</v>
      </c>
      <c r="H4904" s="9">
        <f>Books[[#This Row],[تعداد صفحه]]*5000+300000</f>
        <v>4140000</v>
      </c>
      <c r="I4904" s="23">
        <v>2017</v>
      </c>
      <c r="J4904" s="19" t="s">
        <v>15917</v>
      </c>
      <c r="K4904" s="20" t="s">
        <v>16575</v>
      </c>
      <c r="L4904" s="21" t="s">
        <v>17155</v>
      </c>
    </row>
    <row r="4905" spans="2:12" ht="34.9" customHeight="1">
      <c r="B4905" s="3">
        <v>4884</v>
      </c>
      <c r="C4905" s="2" t="s">
        <v>4488</v>
      </c>
      <c r="D4905" s="62" t="s">
        <v>9955</v>
      </c>
      <c r="E4905" s="6">
        <v>77</v>
      </c>
      <c r="F4905" s="7">
        <f>Books[[#This Row],[قیمت نهایی]]*100/80</f>
        <v>856250</v>
      </c>
      <c r="G4905" s="8">
        <v>0.2</v>
      </c>
      <c r="H4905" s="9">
        <f>Books[[#This Row],[تعداد صفحه]]*5000+300000</f>
        <v>685000</v>
      </c>
      <c r="I4905" s="23">
        <v>2017</v>
      </c>
      <c r="J4905" s="19" t="s">
        <v>15918</v>
      </c>
      <c r="K4905" s="20" t="s">
        <v>16669</v>
      </c>
      <c r="L4905" s="21" t="s">
        <v>17155</v>
      </c>
    </row>
    <row r="4906" spans="2:12" ht="34.9" customHeight="1">
      <c r="B4906" s="3">
        <v>4885</v>
      </c>
      <c r="C4906" s="2" t="s">
        <v>17503</v>
      </c>
      <c r="D4906" s="62" t="s">
        <v>9956</v>
      </c>
      <c r="E4906" s="6" t="s">
        <v>11184</v>
      </c>
      <c r="F4906" s="7">
        <f>Books[[#This Row],[قیمت نهایی]]*100/80</f>
        <v>5275000</v>
      </c>
      <c r="G4906" s="8">
        <v>0.2</v>
      </c>
      <c r="H4906" s="9">
        <f>Books[[#This Row],[تعداد صفحه]]*5000+300000</f>
        <v>4220000</v>
      </c>
      <c r="I4906" s="23">
        <v>2018</v>
      </c>
      <c r="J4906" s="19" t="s">
        <v>15919</v>
      </c>
      <c r="K4906" s="20" t="s">
        <v>16657</v>
      </c>
      <c r="L4906" s="21" t="s">
        <v>17155</v>
      </c>
    </row>
    <row r="4907" spans="2:12" ht="34.9" customHeight="1">
      <c r="B4907" s="3">
        <v>4886</v>
      </c>
      <c r="C4907" s="2" t="s">
        <v>4489</v>
      </c>
      <c r="D4907" s="62" t="s">
        <v>9957</v>
      </c>
      <c r="E4907" s="6" t="s">
        <v>11226</v>
      </c>
      <c r="F4907" s="7">
        <f>Books[[#This Row],[قیمت نهایی]]*100/80</f>
        <v>868750</v>
      </c>
      <c r="G4907" s="8">
        <v>0.2</v>
      </c>
      <c r="H4907" s="9">
        <f>Books[[#This Row],[تعداد صفحه]]*5000+300000</f>
        <v>695000</v>
      </c>
      <c r="I4907" s="23">
        <v>2017</v>
      </c>
      <c r="J4907" s="19" t="s">
        <v>15920</v>
      </c>
      <c r="K4907" s="20" t="s">
        <v>16568</v>
      </c>
      <c r="L4907" s="21" t="s">
        <v>17155</v>
      </c>
    </row>
    <row r="4908" spans="2:12" ht="34.9" customHeight="1">
      <c r="B4908" s="3">
        <v>4887</v>
      </c>
      <c r="C4908" s="2" t="s">
        <v>4490</v>
      </c>
      <c r="D4908" s="62" t="s">
        <v>9958</v>
      </c>
      <c r="E4908" s="6">
        <v>796</v>
      </c>
      <c r="F4908" s="7">
        <f>Books[[#This Row],[قیمت نهایی]]*100/80</f>
        <v>5350000</v>
      </c>
      <c r="G4908" s="8">
        <v>0.2</v>
      </c>
      <c r="H4908" s="9">
        <f>Books[[#This Row],[تعداد صفحه]]*5000+300000</f>
        <v>4280000</v>
      </c>
      <c r="I4908" s="23">
        <v>2017</v>
      </c>
      <c r="J4908" s="19" t="s">
        <v>15921</v>
      </c>
      <c r="K4908" s="20" t="s">
        <v>16672</v>
      </c>
      <c r="L4908" s="21" t="s">
        <v>17155</v>
      </c>
    </row>
    <row r="4909" spans="2:12" ht="34.9" customHeight="1">
      <c r="B4909" s="3">
        <v>4888</v>
      </c>
      <c r="C4909" s="2" t="s">
        <v>4491</v>
      </c>
      <c r="D4909" s="62" t="s">
        <v>9959</v>
      </c>
      <c r="E4909" s="6" t="s">
        <v>11185</v>
      </c>
      <c r="F4909" s="7">
        <f>Books[[#This Row],[قیمت نهایی]]*100/80</f>
        <v>875000</v>
      </c>
      <c r="G4909" s="8">
        <v>0.2</v>
      </c>
      <c r="H4909" s="9">
        <f>Books[[#This Row],[تعداد صفحه]]*5000+300000</f>
        <v>700000</v>
      </c>
      <c r="I4909" s="23">
        <v>2017</v>
      </c>
      <c r="J4909" s="19" t="s">
        <v>15922</v>
      </c>
      <c r="K4909" s="20" t="s">
        <v>16672</v>
      </c>
      <c r="L4909" s="21" t="s">
        <v>17155</v>
      </c>
    </row>
    <row r="4910" spans="2:12" ht="34.9" customHeight="1">
      <c r="B4910" s="3">
        <v>4889</v>
      </c>
      <c r="C4910" s="2" t="s">
        <v>4492</v>
      </c>
      <c r="D4910" s="62" t="s">
        <v>9960</v>
      </c>
      <c r="E4910" s="6" t="s">
        <v>10719</v>
      </c>
      <c r="F4910" s="7">
        <f>Books[[#This Row],[قیمت نهایی]]*100/80</f>
        <v>5375000</v>
      </c>
      <c r="G4910" s="8">
        <v>0.2</v>
      </c>
      <c r="H4910" s="9">
        <f>Books[[#This Row],[تعداد صفحه]]*5000+300000</f>
        <v>4300000</v>
      </c>
      <c r="I4910" s="23">
        <v>2017</v>
      </c>
      <c r="J4910" s="19" t="s">
        <v>15923</v>
      </c>
      <c r="K4910" s="20" t="s">
        <v>16625</v>
      </c>
      <c r="L4910" s="21" t="s">
        <v>17155</v>
      </c>
    </row>
    <row r="4911" spans="2:12" ht="34.9" customHeight="1">
      <c r="B4911" s="3">
        <v>4890</v>
      </c>
      <c r="C4911" s="2" t="s">
        <v>4493</v>
      </c>
      <c r="D4911" s="62" t="s">
        <v>9961</v>
      </c>
      <c r="E4911" s="6" t="s">
        <v>10807</v>
      </c>
      <c r="F4911" s="7">
        <f>Books[[#This Row],[قیمت نهایی]]*100/80</f>
        <v>5475000</v>
      </c>
      <c r="G4911" s="8">
        <v>0.2</v>
      </c>
      <c r="H4911" s="9">
        <f>Books[[#This Row],[تعداد صفحه]]*5000+300000</f>
        <v>4380000</v>
      </c>
      <c r="I4911" s="23">
        <v>2017</v>
      </c>
      <c r="J4911" s="19" t="s">
        <v>15924</v>
      </c>
      <c r="K4911" s="20" t="s">
        <v>17082</v>
      </c>
      <c r="L4911" s="21" t="s">
        <v>17155</v>
      </c>
    </row>
    <row r="4912" spans="2:12" ht="34.9" customHeight="1">
      <c r="B4912" s="3">
        <v>4891</v>
      </c>
      <c r="C4912" s="2" t="s">
        <v>4494</v>
      </c>
      <c r="D4912" s="62" t="s">
        <v>9962</v>
      </c>
      <c r="E4912" s="6" t="s">
        <v>11227</v>
      </c>
      <c r="F4912" s="7">
        <f>Books[[#This Row],[قیمت نهایی]]*100/80</f>
        <v>5487500</v>
      </c>
      <c r="G4912" s="8">
        <v>0.2</v>
      </c>
      <c r="H4912" s="9">
        <f>Books[[#This Row],[تعداد صفحه]]*5000+300000</f>
        <v>4390000</v>
      </c>
      <c r="I4912" s="23">
        <v>2017</v>
      </c>
      <c r="J4912" s="19" t="s">
        <v>15890</v>
      </c>
      <c r="K4912" s="20" t="s">
        <v>16696</v>
      </c>
      <c r="L4912" s="21" t="s">
        <v>17155</v>
      </c>
    </row>
    <row r="4913" spans="2:12" ht="34.9" customHeight="1">
      <c r="B4913" s="3">
        <v>4892</v>
      </c>
      <c r="C4913" s="2" t="s">
        <v>4495</v>
      </c>
      <c r="D4913" s="62" t="s">
        <v>9963</v>
      </c>
      <c r="E4913" s="6" t="s">
        <v>10991</v>
      </c>
      <c r="F4913" s="7">
        <f>Books[[#This Row],[قیمت نهایی]]*100/80</f>
        <v>5525000</v>
      </c>
      <c r="G4913" s="8">
        <v>0.2</v>
      </c>
      <c r="H4913" s="9">
        <f>Books[[#This Row],[تعداد صفحه]]*5000+300000</f>
        <v>4420000</v>
      </c>
      <c r="I4913" s="23">
        <v>2017</v>
      </c>
      <c r="J4913" s="19" t="s">
        <v>15925</v>
      </c>
      <c r="K4913" s="20" t="s">
        <v>16571</v>
      </c>
      <c r="L4913" s="21" t="s">
        <v>17155</v>
      </c>
    </row>
    <row r="4914" spans="2:12" ht="34.9" customHeight="1">
      <c r="B4914" s="3">
        <v>4893</v>
      </c>
      <c r="C4914" s="2" t="s">
        <v>4496</v>
      </c>
      <c r="D4914" s="62" t="s">
        <v>9964</v>
      </c>
      <c r="E4914" s="6" t="s">
        <v>11228</v>
      </c>
      <c r="F4914" s="7">
        <f>Books[[#This Row],[قیمت نهایی]]*100/80</f>
        <v>5550000</v>
      </c>
      <c r="G4914" s="8">
        <v>0.2</v>
      </c>
      <c r="H4914" s="9">
        <f>Books[[#This Row],[تعداد صفحه]]*5000+300000</f>
        <v>4440000</v>
      </c>
      <c r="I4914" s="23">
        <v>2017</v>
      </c>
      <c r="J4914" s="19" t="s">
        <v>15926</v>
      </c>
      <c r="K4914" s="20" t="s">
        <v>16571</v>
      </c>
      <c r="L4914" s="21" t="s">
        <v>17155</v>
      </c>
    </row>
    <row r="4915" spans="2:12" ht="34.9" customHeight="1">
      <c r="B4915" s="3">
        <v>4894</v>
      </c>
      <c r="C4915" s="2" t="s">
        <v>4497</v>
      </c>
      <c r="D4915" s="62" t="s">
        <v>9965</v>
      </c>
      <c r="E4915" s="6" t="s">
        <v>10720</v>
      </c>
      <c r="F4915" s="7">
        <f>Books[[#This Row],[قیمت نهایی]]*100/80</f>
        <v>5575000</v>
      </c>
      <c r="G4915" s="8">
        <v>0.2</v>
      </c>
      <c r="H4915" s="9">
        <f>Books[[#This Row],[تعداد صفحه]]*5000+300000</f>
        <v>4460000</v>
      </c>
      <c r="I4915" s="23">
        <v>2017</v>
      </c>
      <c r="J4915" s="19" t="s">
        <v>15927</v>
      </c>
      <c r="K4915" s="20" t="s">
        <v>16893</v>
      </c>
      <c r="L4915" s="21" t="s">
        <v>17155</v>
      </c>
    </row>
    <row r="4916" spans="2:12" ht="34.9" customHeight="1">
      <c r="B4916" s="3">
        <v>4895</v>
      </c>
      <c r="C4916" s="2" t="s">
        <v>4498</v>
      </c>
      <c r="D4916" s="62" t="s">
        <v>9966</v>
      </c>
      <c r="E4916" s="6" t="s">
        <v>11153</v>
      </c>
      <c r="F4916" s="7">
        <f>Books[[#This Row],[قیمت نهایی]]*100/80</f>
        <v>900000</v>
      </c>
      <c r="G4916" s="8">
        <v>0.2</v>
      </c>
      <c r="H4916" s="9">
        <f>Books[[#This Row],[تعداد صفحه]]*5000+300000</f>
        <v>720000</v>
      </c>
      <c r="I4916" s="23">
        <v>2017</v>
      </c>
      <c r="J4916" s="19" t="s">
        <v>15928</v>
      </c>
      <c r="K4916" s="20" t="s">
        <v>16580</v>
      </c>
      <c r="L4916" s="21" t="s">
        <v>17155</v>
      </c>
    </row>
    <row r="4917" spans="2:12" ht="34.9" customHeight="1">
      <c r="B4917" s="3">
        <v>4896</v>
      </c>
      <c r="C4917" s="2" t="s">
        <v>4499</v>
      </c>
      <c r="D4917" s="62" t="s">
        <v>9967</v>
      </c>
      <c r="E4917" s="6" t="s">
        <v>11154</v>
      </c>
      <c r="F4917" s="7">
        <f>Books[[#This Row],[قیمت نهایی]]*100/80</f>
        <v>906250</v>
      </c>
      <c r="G4917" s="8">
        <v>0.2</v>
      </c>
      <c r="H4917" s="9">
        <f>Books[[#This Row],[تعداد صفحه]]*5000+300000</f>
        <v>725000</v>
      </c>
      <c r="I4917" s="23">
        <v>2017</v>
      </c>
      <c r="J4917" s="19" t="s">
        <v>15929</v>
      </c>
      <c r="K4917" s="20" t="s">
        <v>16580</v>
      </c>
      <c r="L4917" s="21" t="s">
        <v>17155</v>
      </c>
    </row>
    <row r="4918" spans="2:12" ht="34.9" customHeight="1">
      <c r="B4918" s="3">
        <v>4897</v>
      </c>
      <c r="C4918" s="2" t="s">
        <v>4500</v>
      </c>
      <c r="D4918" s="62" t="s">
        <v>9968</v>
      </c>
      <c r="E4918" s="6" t="s">
        <v>11229</v>
      </c>
      <c r="F4918" s="7">
        <f>Books[[#This Row],[قیمت نهایی]]*100/80</f>
        <v>918750</v>
      </c>
      <c r="G4918" s="8">
        <v>0.2</v>
      </c>
      <c r="H4918" s="9">
        <f>Books[[#This Row],[تعداد صفحه]]*5000+300000</f>
        <v>735000</v>
      </c>
      <c r="I4918" s="23">
        <v>2017</v>
      </c>
      <c r="J4918" s="19" t="s">
        <v>12714</v>
      </c>
      <c r="K4918" s="20" t="s">
        <v>16575</v>
      </c>
      <c r="L4918" s="21" t="s">
        <v>17155</v>
      </c>
    </row>
    <row r="4919" spans="2:12" ht="34.9" customHeight="1">
      <c r="B4919" s="3">
        <v>4898</v>
      </c>
      <c r="C4919" s="2" t="s">
        <v>17504</v>
      </c>
      <c r="D4919" s="62" t="s">
        <v>9969</v>
      </c>
      <c r="E4919" s="6" t="s">
        <v>11159</v>
      </c>
      <c r="F4919" s="7">
        <f>Books[[#This Row],[قیمت نهایی]]*100/80</f>
        <v>925000</v>
      </c>
      <c r="G4919" s="8">
        <v>0.2</v>
      </c>
      <c r="H4919" s="9">
        <f>Books[[#This Row],[تعداد صفحه]]*5000+300000</f>
        <v>740000</v>
      </c>
      <c r="I4919" s="23">
        <v>2017</v>
      </c>
      <c r="J4919" s="19" t="s">
        <v>15930</v>
      </c>
      <c r="K4919" s="20" t="s">
        <v>16818</v>
      </c>
      <c r="L4919" s="21" t="s">
        <v>17155</v>
      </c>
    </row>
    <row r="4920" spans="2:12" ht="34.9" customHeight="1">
      <c r="B4920" s="3">
        <v>4899</v>
      </c>
      <c r="C4920" s="2" t="s">
        <v>4501</v>
      </c>
      <c r="D4920" s="62" t="s">
        <v>9970</v>
      </c>
      <c r="E4920" s="6" t="s">
        <v>11161</v>
      </c>
      <c r="F4920" s="7">
        <f>Books[[#This Row],[قیمت نهایی]]*100/80</f>
        <v>931250</v>
      </c>
      <c r="G4920" s="8">
        <v>0.2</v>
      </c>
      <c r="H4920" s="9">
        <f>Books[[#This Row],[تعداد صفحه]]*5000+300000</f>
        <v>745000</v>
      </c>
      <c r="I4920" s="23">
        <v>2018</v>
      </c>
      <c r="J4920" s="19" t="s">
        <v>15931</v>
      </c>
      <c r="K4920" s="20" t="s">
        <v>16575</v>
      </c>
      <c r="L4920" s="21" t="s">
        <v>17155</v>
      </c>
    </row>
    <row r="4921" spans="2:12" ht="34.9" customHeight="1">
      <c r="B4921" s="3">
        <v>4900</v>
      </c>
      <c r="C4921" s="2" t="s">
        <v>4502</v>
      </c>
      <c r="D4921" s="62" t="s">
        <v>9971</v>
      </c>
      <c r="E4921" s="6" t="s">
        <v>11166</v>
      </c>
      <c r="F4921" s="7">
        <f>Books[[#This Row],[قیمت نهایی]]*100/80</f>
        <v>975000</v>
      </c>
      <c r="G4921" s="8">
        <v>0.2</v>
      </c>
      <c r="H4921" s="9">
        <f>Books[[#This Row],[تعداد صفحه]]*5000+300000</f>
        <v>780000</v>
      </c>
      <c r="I4921" s="23">
        <v>2017</v>
      </c>
      <c r="J4921" s="19" t="s">
        <v>14530</v>
      </c>
      <c r="K4921" s="20" t="s">
        <v>14530</v>
      </c>
      <c r="L4921" s="21" t="s">
        <v>17155</v>
      </c>
    </row>
    <row r="4922" spans="2:12" ht="34.9" customHeight="1">
      <c r="B4922" s="3">
        <v>4901</v>
      </c>
      <c r="C4922" s="2" t="s">
        <v>4503</v>
      </c>
      <c r="D4922" s="62" t="s">
        <v>9972</v>
      </c>
      <c r="E4922" s="6">
        <v>96</v>
      </c>
      <c r="F4922" s="7">
        <f>Books[[#This Row],[قیمت نهایی]]*100/80</f>
        <v>975000</v>
      </c>
      <c r="G4922" s="8">
        <v>0.2</v>
      </c>
      <c r="H4922" s="9">
        <f>Books[[#This Row],[تعداد صفحه]]*5000+300000</f>
        <v>780000</v>
      </c>
      <c r="I4922" s="23">
        <v>2017</v>
      </c>
      <c r="J4922" s="19" t="s">
        <v>15932</v>
      </c>
      <c r="K4922" s="20" t="s">
        <v>16568</v>
      </c>
      <c r="L4922" s="21" t="s">
        <v>17155</v>
      </c>
    </row>
    <row r="4923" spans="2:12" ht="34.9" customHeight="1">
      <c r="B4923" s="79"/>
      <c r="C4923" s="80"/>
      <c r="D4923" s="40" t="s">
        <v>17156</v>
      </c>
      <c r="E4923" s="40"/>
      <c r="F4923" s="81"/>
      <c r="G4923" s="82"/>
      <c r="H4923" s="83"/>
      <c r="I4923" s="100"/>
      <c r="J4923" s="85"/>
      <c r="K4923" s="86"/>
      <c r="L4923" s="87"/>
    </row>
    <row r="4924" spans="2:12" ht="34.9" customHeight="1">
      <c r="B4924" s="3">
        <v>4902</v>
      </c>
      <c r="C4924" s="2" t="s">
        <v>4504</v>
      </c>
      <c r="D4924" s="62" t="s">
        <v>9973</v>
      </c>
      <c r="E4924" s="6" t="s">
        <v>11230</v>
      </c>
      <c r="F4924" s="7">
        <f>Books[[#This Row],[قیمت نهایی]]*100/80</f>
        <v>6806250</v>
      </c>
      <c r="G4924" s="8">
        <v>0.2</v>
      </c>
      <c r="H4924" s="9">
        <f>Books[[#This Row],[تعداد صفحه]]*5000+300000</f>
        <v>5445000</v>
      </c>
      <c r="I4924" s="23">
        <v>2017</v>
      </c>
      <c r="J4924" s="19" t="s">
        <v>15933</v>
      </c>
      <c r="K4924" s="20" t="s">
        <v>16696</v>
      </c>
      <c r="L4924" s="21" t="s">
        <v>17156</v>
      </c>
    </row>
    <row r="4925" spans="2:12" ht="34.9" customHeight="1">
      <c r="B4925" s="3">
        <v>4903</v>
      </c>
      <c r="C4925" s="2" t="s">
        <v>4505</v>
      </c>
      <c r="D4925" s="62" t="s">
        <v>9974</v>
      </c>
      <c r="E4925" s="6" t="s">
        <v>10997</v>
      </c>
      <c r="F4925" s="7">
        <f>Books[[#This Row],[قیمت نهایی]]*100/80</f>
        <v>1018750</v>
      </c>
      <c r="G4925" s="8">
        <v>0.2</v>
      </c>
      <c r="H4925" s="9">
        <f>Books[[#This Row],[تعداد صفحه]]*5000+300000</f>
        <v>815000</v>
      </c>
      <c r="I4925" s="23">
        <v>2017</v>
      </c>
      <c r="J4925" s="19" t="s">
        <v>15934</v>
      </c>
      <c r="K4925" s="20" t="s">
        <v>2</v>
      </c>
      <c r="L4925" s="21" t="s">
        <v>17156</v>
      </c>
    </row>
    <row r="4926" spans="2:12" ht="34.9" customHeight="1">
      <c r="B4926" s="3">
        <v>4904</v>
      </c>
      <c r="C4926" s="2" t="s">
        <v>4506</v>
      </c>
      <c r="D4926" s="62" t="s">
        <v>9975</v>
      </c>
      <c r="E4926" s="6" t="s">
        <v>11000</v>
      </c>
      <c r="F4926" s="7">
        <f>Books[[#This Row],[قیمت نهایی]]*100/80</f>
        <v>7112500</v>
      </c>
      <c r="G4926" s="8">
        <v>0.2</v>
      </c>
      <c r="H4926" s="9">
        <f>Books[[#This Row],[تعداد صفحه]]*5000+300000</f>
        <v>5690000</v>
      </c>
      <c r="I4926" s="23">
        <v>2017</v>
      </c>
      <c r="J4926" s="19" t="s">
        <v>15935</v>
      </c>
      <c r="K4926" s="20" t="s">
        <v>17083</v>
      </c>
      <c r="L4926" s="21" t="s">
        <v>17156</v>
      </c>
    </row>
    <row r="4927" spans="2:12" ht="34.9" customHeight="1">
      <c r="B4927" s="3">
        <v>4905</v>
      </c>
      <c r="C4927" s="2" t="s">
        <v>4507</v>
      </c>
      <c r="D4927" s="62" t="s">
        <v>9976</v>
      </c>
      <c r="E4927" s="6" t="s">
        <v>11231</v>
      </c>
      <c r="F4927" s="7">
        <f>Books[[#This Row],[قیمت نهایی]]*100/80</f>
        <v>7293750</v>
      </c>
      <c r="G4927" s="8">
        <v>0.2</v>
      </c>
      <c r="H4927" s="9">
        <f>Books[[#This Row],[تعداد صفحه]]*5000+300000</f>
        <v>5835000</v>
      </c>
      <c r="I4927" s="23">
        <v>2018</v>
      </c>
      <c r="J4927" s="19" t="s">
        <v>15936</v>
      </c>
      <c r="K4927" s="20" t="s">
        <v>16696</v>
      </c>
      <c r="L4927" s="21" t="s">
        <v>17156</v>
      </c>
    </row>
    <row r="4928" spans="2:12" ht="34.9" customHeight="1">
      <c r="B4928" s="3">
        <v>4906</v>
      </c>
      <c r="C4928" s="2" t="s">
        <v>4508</v>
      </c>
      <c r="D4928" s="62" t="s">
        <v>9977</v>
      </c>
      <c r="E4928" s="6">
        <v>132</v>
      </c>
      <c r="F4928" s="7">
        <f>Books[[#This Row],[قیمت نهایی]]*100/80</f>
        <v>1200000</v>
      </c>
      <c r="G4928" s="8">
        <v>0.2</v>
      </c>
      <c r="H4928" s="9">
        <f>Books[[#This Row],[تعداد صفحه]]*5000+300000</f>
        <v>960000</v>
      </c>
      <c r="I4928" s="23">
        <v>2017</v>
      </c>
      <c r="J4928" s="19" t="s">
        <v>15937</v>
      </c>
      <c r="K4928" s="20" t="s">
        <v>16575</v>
      </c>
      <c r="L4928" s="21" t="s">
        <v>17156</v>
      </c>
    </row>
    <row r="4929" spans="2:12" ht="34.9" customHeight="1">
      <c r="B4929" s="3">
        <v>4907</v>
      </c>
      <c r="C4929" s="2" t="s">
        <v>4509</v>
      </c>
      <c r="D4929" s="62" t="s">
        <v>9978</v>
      </c>
      <c r="E4929" s="6" t="s">
        <v>11171</v>
      </c>
      <c r="F4929" s="7">
        <f>Books[[#This Row],[قیمت نهایی]]*100/80</f>
        <v>1306250</v>
      </c>
      <c r="G4929" s="8">
        <v>0.2</v>
      </c>
      <c r="H4929" s="9">
        <f>Books[[#This Row],[تعداد صفحه]]*5000+300000</f>
        <v>1045000</v>
      </c>
      <c r="I4929" s="23">
        <v>2017</v>
      </c>
      <c r="J4929" s="19" t="s">
        <v>15938</v>
      </c>
      <c r="K4929" s="20" t="s">
        <v>16575</v>
      </c>
      <c r="L4929" s="21" t="s">
        <v>17156</v>
      </c>
    </row>
    <row r="4930" spans="2:12" ht="34.9" customHeight="1">
      <c r="B4930" s="3">
        <v>4908</v>
      </c>
      <c r="C4930" s="2" t="s">
        <v>4510</v>
      </c>
      <c r="D4930" s="62" t="s">
        <v>9979</v>
      </c>
      <c r="E4930" s="6" t="s">
        <v>10895</v>
      </c>
      <c r="F4930" s="7">
        <f>Books[[#This Row],[قیمت نهایی]]*100/80</f>
        <v>1325000</v>
      </c>
      <c r="G4930" s="8">
        <v>0.2</v>
      </c>
      <c r="H4930" s="9">
        <f>Books[[#This Row],[تعداد صفحه]]*5000+300000</f>
        <v>1060000</v>
      </c>
      <c r="I4930" s="23">
        <v>2018</v>
      </c>
      <c r="J4930" s="19" t="s">
        <v>15939</v>
      </c>
      <c r="K4930" s="20" t="s">
        <v>17084</v>
      </c>
      <c r="L4930" s="21" t="s">
        <v>17156</v>
      </c>
    </row>
    <row r="4931" spans="2:12" ht="34.9" customHeight="1">
      <c r="B4931" s="3">
        <v>4909</v>
      </c>
      <c r="C4931" s="2" t="s">
        <v>4511</v>
      </c>
      <c r="D4931" s="62" t="s">
        <v>9980</v>
      </c>
      <c r="E4931" s="6" t="s">
        <v>11232</v>
      </c>
      <c r="F4931" s="7">
        <f>Books[[#This Row],[قیمت نهایی]]*100/80</f>
        <v>10225000</v>
      </c>
      <c r="G4931" s="8">
        <v>0.2</v>
      </c>
      <c r="H4931" s="9">
        <f>Books[[#This Row],[تعداد صفحه]]*5000+300000</f>
        <v>8180000</v>
      </c>
      <c r="I4931" s="23">
        <v>2017</v>
      </c>
      <c r="J4931" s="19" t="s">
        <v>15940</v>
      </c>
      <c r="K4931" s="20" t="s">
        <v>15940</v>
      </c>
      <c r="L4931" s="21" t="s">
        <v>17156</v>
      </c>
    </row>
    <row r="4932" spans="2:12" ht="34.9" customHeight="1">
      <c r="B4932" s="3">
        <v>4910</v>
      </c>
      <c r="C4932" s="2" t="s">
        <v>4512</v>
      </c>
      <c r="D4932" s="62" t="s">
        <v>9981</v>
      </c>
      <c r="E4932" s="6" t="s">
        <v>11233</v>
      </c>
      <c r="F4932" s="7">
        <f>Books[[#This Row],[قیمت نهایی]]*100/80</f>
        <v>10325000</v>
      </c>
      <c r="G4932" s="8">
        <v>0.2</v>
      </c>
      <c r="H4932" s="9">
        <f>Books[[#This Row],[تعداد صفحه]]*5000+300000</f>
        <v>8260000</v>
      </c>
      <c r="I4932" s="23">
        <v>2017</v>
      </c>
      <c r="J4932" s="19" t="s">
        <v>15941</v>
      </c>
      <c r="K4932" s="20" t="s">
        <v>16575</v>
      </c>
      <c r="L4932" s="21" t="s">
        <v>17156</v>
      </c>
    </row>
    <row r="4933" spans="2:12" ht="34.9" customHeight="1">
      <c r="B4933" s="3">
        <v>4911</v>
      </c>
      <c r="C4933" s="2" t="s">
        <v>4513</v>
      </c>
      <c r="D4933" s="62" t="s">
        <v>9982</v>
      </c>
      <c r="E4933" s="6" t="s">
        <v>10901</v>
      </c>
      <c r="F4933" s="7">
        <f>Books[[#This Row],[قیمت نهایی]]*100/80</f>
        <v>1418750</v>
      </c>
      <c r="G4933" s="8">
        <v>0.2</v>
      </c>
      <c r="H4933" s="9">
        <f>Books[[#This Row],[تعداد صفحه]]*5000+300000</f>
        <v>1135000</v>
      </c>
      <c r="I4933" s="23">
        <v>2017</v>
      </c>
      <c r="J4933" s="19" t="s">
        <v>15942</v>
      </c>
      <c r="K4933" s="20" t="s">
        <v>16568</v>
      </c>
      <c r="L4933" s="21" t="s">
        <v>17156</v>
      </c>
    </row>
    <row r="4934" spans="2:12" ht="34.9" customHeight="1">
      <c r="B4934" s="3">
        <v>4912</v>
      </c>
      <c r="C4934" s="2" t="s">
        <v>4514</v>
      </c>
      <c r="D4934" s="62" t="s">
        <v>9983</v>
      </c>
      <c r="E4934" s="6">
        <v>170</v>
      </c>
      <c r="F4934" s="7">
        <f>Books[[#This Row],[قیمت نهایی]]*100/80</f>
        <v>1437500</v>
      </c>
      <c r="G4934" s="8">
        <v>0.2</v>
      </c>
      <c r="H4934" s="9">
        <f>Books[[#This Row],[تعداد صفحه]]*5000+300000</f>
        <v>1150000</v>
      </c>
      <c r="I4934" s="23">
        <v>2018</v>
      </c>
      <c r="J4934" s="19" t="s">
        <v>15943</v>
      </c>
      <c r="K4934" s="20" t="s">
        <v>16575</v>
      </c>
      <c r="L4934" s="21" t="s">
        <v>17156</v>
      </c>
    </row>
    <row r="4935" spans="2:12" ht="34.9" customHeight="1">
      <c r="B4935" s="3">
        <v>4913</v>
      </c>
      <c r="C4935" s="2" t="s">
        <v>4515</v>
      </c>
      <c r="D4935" s="62" t="s">
        <v>9984</v>
      </c>
      <c r="E4935" s="6" t="s">
        <v>11030</v>
      </c>
      <c r="F4935" s="7">
        <f>Books[[#This Row],[قیمت نهایی]]*100/80</f>
        <v>1443750</v>
      </c>
      <c r="G4935" s="8">
        <v>0.2</v>
      </c>
      <c r="H4935" s="9">
        <f>Books[[#This Row],[تعداد صفحه]]*5000+300000</f>
        <v>1155000</v>
      </c>
      <c r="I4935" s="23">
        <v>2018</v>
      </c>
      <c r="J4935" s="19" t="s">
        <v>15944</v>
      </c>
      <c r="K4935" s="20" t="s">
        <v>16575</v>
      </c>
      <c r="L4935" s="21" t="s">
        <v>17156</v>
      </c>
    </row>
    <row r="4936" spans="2:12" ht="34.9" customHeight="1">
      <c r="B4936" s="3">
        <v>4914</v>
      </c>
      <c r="C4936" s="2" t="s">
        <v>4516</v>
      </c>
      <c r="D4936" s="62" t="s">
        <v>9985</v>
      </c>
      <c r="E4936" s="6" t="s">
        <v>11038</v>
      </c>
      <c r="F4936" s="7">
        <f>Books[[#This Row],[قیمت نهایی]]*100/80</f>
        <v>1568750</v>
      </c>
      <c r="G4936" s="8">
        <v>0.2</v>
      </c>
      <c r="H4936" s="9">
        <f>Books[[#This Row],[تعداد صفحه]]*5000+300000</f>
        <v>1255000</v>
      </c>
      <c r="I4936" s="23">
        <v>2017</v>
      </c>
      <c r="J4936" s="19" t="s">
        <v>15945</v>
      </c>
      <c r="K4936" s="20" t="s">
        <v>16575</v>
      </c>
      <c r="L4936" s="21" t="s">
        <v>17156</v>
      </c>
    </row>
    <row r="4937" spans="2:12" ht="34.9" customHeight="1">
      <c r="B4937" s="3">
        <v>4915</v>
      </c>
      <c r="C4937" s="2" t="s">
        <v>4517</v>
      </c>
      <c r="D4937" s="62" t="s">
        <v>9986</v>
      </c>
      <c r="E4937" s="6">
        <v>194</v>
      </c>
      <c r="F4937" s="7">
        <f>Books[[#This Row],[قیمت نهایی]]*100/80</f>
        <v>1587500</v>
      </c>
      <c r="G4937" s="8">
        <v>0.2</v>
      </c>
      <c r="H4937" s="9">
        <f>Books[[#This Row],[تعداد صفحه]]*5000+300000</f>
        <v>1270000</v>
      </c>
      <c r="I4937" s="23">
        <v>2018</v>
      </c>
      <c r="J4937" s="19" t="s">
        <v>15946</v>
      </c>
      <c r="K4937" s="20" t="s">
        <v>16696</v>
      </c>
      <c r="L4937" s="21" t="s">
        <v>17156</v>
      </c>
    </row>
    <row r="4938" spans="2:12" ht="34.9" customHeight="1">
      <c r="B4938" s="3">
        <v>4916</v>
      </c>
      <c r="C4938" s="2" t="s">
        <v>4518</v>
      </c>
      <c r="D4938" s="62" t="s">
        <v>9987</v>
      </c>
      <c r="E4938" s="6">
        <v>200</v>
      </c>
      <c r="F4938" s="7">
        <f>Books[[#This Row],[قیمت نهایی]]*100/80</f>
        <v>1625000</v>
      </c>
      <c r="G4938" s="8">
        <v>0.2</v>
      </c>
      <c r="H4938" s="9">
        <f>Books[[#This Row],[تعداد صفحه]]*5000+300000</f>
        <v>1300000</v>
      </c>
      <c r="I4938" s="23">
        <v>2018</v>
      </c>
      <c r="J4938" s="19" t="s">
        <v>15947</v>
      </c>
      <c r="K4938" s="20" t="s">
        <v>16575</v>
      </c>
      <c r="L4938" s="21" t="s">
        <v>17156</v>
      </c>
    </row>
    <row r="4939" spans="2:12" ht="34.9" customHeight="1">
      <c r="B4939" s="3">
        <v>4917</v>
      </c>
      <c r="C4939" s="2" t="s">
        <v>4519</v>
      </c>
      <c r="D4939" s="62" t="s">
        <v>9988</v>
      </c>
      <c r="E4939" s="6" t="s">
        <v>11040</v>
      </c>
      <c r="F4939" s="7">
        <f>Books[[#This Row],[قیمت نهایی]]*100/80</f>
        <v>1631250</v>
      </c>
      <c r="G4939" s="8">
        <v>0.2</v>
      </c>
      <c r="H4939" s="9">
        <f>Books[[#This Row],[تعداد صفحه]]*5000+300000</f>
        <v>1305000</v>
      </c>
      <c r="I4939" s="23">
        <v>2018</v>
      </c>
      <c r="J4939" s="19" t="s">
        <v>15948</v>
      </c>
      <c r="K4939" s="20" t="s">
        <v>16575</v>
      </c>
      <c r="L4939" s="21" t="s">
        <v>17156</v>
      </c>
    </row>
    <row r="4940" spans="2:12" ht="34.9" customHeight="1">
      <c r="B4940" s="3">
        <v>4918</v>
      </c>
      <c r="C4940" s="2" t="s">
        <v>4520</v>
      </c>
      <c r="D4940" s="62" t="s">
        <v>9989</v>
      </c>
      <c r="E4940" s="6">
        <v>201</v>
      </c>
      <c r="F4940" s="7">
        <f>Books[[#This Row],[قیمت نهایی]]*100/80</f>
        <v>1631250</v>
      </c>
      <c r="G4940" s="8">
        <v>0.2</v>
      </c>
      <c r="H4940" s="9">
        <f>Books[[#This Row],[تعداد صفحه]]*5000+300000</f>
        <v>1305000</v>
      </c>
      <c r="I4940" s="23">
        <v>2017</v>
      </c>
      <c r="J4940" s="19" t="s">
        <v>15949</v>
      </c>
      <c r="K4940" s="20" t="s">
        <v>16844</v>
      </c>
      <c r="L4940" s="21" t="s">
        <v>17156</v>
      </c>
    </row>
    <row r="4941" spans="2:12" ht="34.9" customHeight="1">
      <c r="B4941" s="3">
        <v>4919</v>
      </c>
      <c r="C4941" s="2" t="s">
        <v>4521</v>
      </c>
      <c r="D4941" s="62" t="s">
        <v>9990</v>
      </c>
      <c r="E4941" s="6" t="s">
        <v>10902</v>
      </c>
      <c r="F4941" s="7">
        <f>Books[[#This Row],[قیمت نهایی]]*100/80</f>
        <v>1650000</v>
      </c>
      <c r="G4941" s="8">
        <v>0.2</v>
      </c>
      <c r="H4941" s="9">
        <f>Books[[#This Row],[تعداد صفحه]]*5000+300000</f>
        <v>1320000</v>
      </c>
      <c r="I4941" s="23">
        <v>2017</v>
      </c>
      <c r="J4941" s="19" t="s">
        <v>15950</v>
      </c>
      <c r="K4941" s="20" t="s">
        <v>17085</v>
      </c>
      <c r="L4941" s="21" t="s">
        <v>17156</v>
      </c>
    </row>
    <row r="4942" spans="2:12" ht="34.9" customHeight="1">
      <c r="B4942" s="3">
        <v>4920</v>
      </c>
      <c r="C4942" s="2" t="s">
        <v>4522</v>
      </c>
      <c r="D4942" s="62" t="s">
        <v>9991</v>
      </c>
      <c r="E4942" s="6" t="s">
        <v>10656</v>
      </c>
      <c r="F4942" s="7">
        <f>Books[[#This Row],[قیمت نهایی]]*100/80</f>
        <v>1675000</v>
      </c>
      <c r="G4942" s="8">
        <v>0.2</v>
      </c>
      <c r="H4942" s="9">
        <f>Books[[#This Row],[تعداد صفحه]]*5000+300000</f>
        <v>1340000</v>
      </c>
      <c r="I4942" s="23">
        <v>2017</v>
      </c>
      <c r="J4942" s="19" t="s">
        <v>15951</v>
      </c>
      <c r="K4942" s="20" t="s">
        <v>16728</v>
      </c>
      <c r="L4942" s="21" t="s">
        <v>17156</v>
      </c>
    </row>
    <row r="4943" spans="2:12" ht="34.9" customHeight="1">
      <c r="B4943" s="3">
        <v>4921</v>
      </c>
      <c r="C4943" s="2" t="s">
        <v>4523</v>
      </c>
      <c r="D4943" s="62" t="s">
        <v>9992</v>
      </c>
      <c r="E4943" s="6">
        <v>216</v>
      </c>
      <c r="F4943" s="7">
        <f>Books[[#This Row],[قیمت نهایی]]*100/80</f>
        <v>1725000</v>
      </c>
      <c r="G4943" s="8">
        <v>0.2</v>
      </c>
      <c r="H4943" s="9">
        <f>Books[[#This Row],[تعداد صفحه]]*5000+300000</f>
        <v>1380000</v>
      </c>
      <c r="I4943" s="23">
        <v>2017</v>
      </c>
      <c r="J4943" s="19" t="s">
        <v>15952</v>
      </c>
      <c r="K4943" s="20" t="s">
        <v>16696</v>
      </c>
      <c r="L4943" s="21" t="s">
        <v>17156</v>
      </c>
    </row>
    <row r="4944" spans="2:12" ht="34.9" customHeight="1">
      <c r="B4944" s="3">
        <v>4922</v>
      </c>
      <c r="C4944" s="2" t="s">
        <v>4524</v>
      </c>
      <c r="D4944" s="62" t="s">
        <v>9993</v>
      </c>
      <c r="E4944" s="6" t="s">
        <v>10663</v>
      </c>
      <c r="F4944" s="7">
        <f>Books[[#This Row],[قیمت نهایی]]*100/80</f>
        <v>1850000</v>
      </c>
      <c r="G4944" s="8">
        <v>0.2</v>
      </c>
      <c r="H4944" s="9">
        <f>Books[[#This Row],[تعداد صفحه]]*5000+300000</f>
        <v>1480000</v>
      </c>
      <c r="I4944" s="23">
        <v>2017</v>
      </c>
      <c r="J4944" s="19" t="s">
        <v>15953</v>
      </c>
      <c r="K4944" s="20" t="s">
        <v>33</v>
      </c>
      <c r="L4944" s="21" t="s">
        <v>17156</v>
      </c>
    </row>
    <row r="4945" spans="2:12" ht="34.9" customHeight="1">
      <c r="B4945" s="3">
        <v>4923</v>
      </c>
      <c r="C4945" s="2" t="s">
        <v>4525</v>
      </c>
      <c r="D4945" s="62" t="s">
        <v>9994</v>
      </c>
      <c r="E4945" s="6">
        <v>236</v>
      </c>
      <c r="F4945" s="7">
        <f>Books[[#This Row],[قیمت نهایی]]*100/80</f>
        <v>1850000</v>
      </c>
      <c r="G4945" s="8">
        <v>0.2</v>
      </c>
      <c r="H4945" s="9">
        <f>Books[[#This Row],[تعداد صفحه]]*5000+300000</f>
        <v>1480000</v>
      </c>
      <c r="I4945" s="23">
        <v>2017</v>
      </c>
      <c r="J4945" s="19" t="s">
        <v>15954</v>
      </c>
      <c r="K4945" s="20" t="s">
        <v>0</v>
      </c>
      <c r="L4945" s="21" t="s">
        <v>17156</v>
      </c>
    </row>
    <row r="4946" spans="2:12" ht="34.9" customHeight="1">
      <c r="B4946" s="3">
        <v>4924</v>
      </c>
      <c r="C4946" s="2" t="s">
        <v>4526</v>
      </c>
      <c r="D4946" s="62" t="s">
        <v>9995</v>
      </c>
      <c r="E4946" s="6" t="s">
        <v>10961</v>
      </c>
      <c r="F4946" s="7">
        <f>Books[[#This Row],[قیمت نهایی]]*100/80</f>
        <v>1868750</v>
      </c>
      <c r="G4946" s="8">
        <v>0.2</v>
      </c>
      <c r="H4946" s="9">
        <f>Books[[#This Row],[تعداد صفحه]]*5000+300000</f>
        <v>1495000</v>
      </c>
      <c r="I4946" s="23">
        <v>2017</v>
      </c>
      <c r="J4946" s="19" t="s">
        <v>15955</v>
      </c>
      <c r="K4946" s="20" t="s">
        <v>16575</v>
      </c>
      <c r="L4946" s="21" t="s">
        <v>17156</v>
      </c>
    </row>
    <row r="4947" spans="2:12" ht="34.9" customHeight="1">
      <c r="B4947" s="3">
        <v>4925</v>
      </c>
      <c r="C4947" s="2" t="s">
        <v>4527</v>
      </c>
      <c r="D4947" s="62" t="s">
        <v>9996</v>
      </c>
      <c r="E4947" s="6" t="s">
        <v>10664</v>
      </c>
      <c r="F4947" s="7">
        <f>Books[[#This Row],[قیمت نهایی]]*100/80</f>
        <v>1875000</v>
      </c>
      <c r="G4947" s="8">
        <v>0.2</v>
      </c>
      <c r="H4947" s="9">
        <f>Books[[#This Row],[تعداد صفحه]]*5000+300000</f>
        <v>1500000</v>
      </c>
      <c r="I4947" s="23">
        <v>2017</v>
      </c>
      <c r="J4947" s="19" t="s">
        <v>15956</v>
      </c>
      <c r="K4947" s="20" t="s">
        <v>16696</v>
      </c>
      <c r="L4947" s="21" t="s">
        <v>17156</v>
      </c>
    </row>
    <row r="4948" spans="2:12" ht="34.9" customHeight="1">
      <c r="B4948" s="3">
        <v>4926</v>
      </c>
      <c r="C4948" s="2" t="s">
        <v>4528</v>
      </c>
      <c r="D4948" s="62" t="s">
        <v>9997</v>
      </c>
      <c r="E4948" s="6" t="s">
        <v>11048</v>
      </c>
      <c r="F4948" s="7">
        <f>Books[[#This Row],[قیمت نهایی]]*100/80</f>
        <v>1887500</v>
      </c>
      <c r="G4948" s="8">
        <v>0.2</v>
      </c>
      <c r="H4948" s="9">
        <f>Books[[#This Row],[تعداد صفحه]]*5000+300000</f>
        <v>1510000</v>
      </c>
      <c r="I4948" s="23">
        <v>2017</v>
      </c>
      <c r="J4948" s="19" t="s">
        <v>15957</v>
      </c>
      <c r="K4948" s="20" t="s">
        <v>16696</v>
      </c>
      <c r="L4948" s="21" t="s">
        <v>17156</v>
      </c>
    </row>
    <row r="4949" spans="2:12" ht="34.9" customHeight="1">
      <c r="B4949" s="3">
        <v>4927</v>
      </c>
      <c r="C4949" s="2" t="s">
        <v>4529</v>
      </c>
      <c r="D4949" s="62" t="s">
        <v>9998</v>
      </c>
      <c r="E4949" s="6" t="s">
        <v>10753</v>
      </c>
      <c r="F4949" s="7">
        <f>Books[[#This Row],[قیمت نهایی]]*100/80</f>
        <v>1925000</v>
      </c>
      <c r="G4949" s="8">
        <v>0.2</v>
      </c>
      <c r="H4949" s="9">
        <f>Books[[#This Row],[تعداد صفحه]]*5000+300000</f>
        <v>1540000</v>
      </c>
      <c r="I4949" s="23">
        <v>2017</v>
      </c>
      <c r="J4949" s="19" t="s">
        <v>15958</v>
      </c>
      <c r="K4949" s="20" t="s">
        <v>17086</v>
      </c>
      <c r="L4949" s="21" t="s">
        <v>17156</v>
      </c>
    </row>
    <row r="4950" spans="2:12" ht="34.9" customHeight="1">
      <c r="B4950" s="3">
        <v>4928</v>
      </c>
      <c r="C4950" s="2" t="s">
        <v>4530</v>
      </c>
      <c r="D4950" s="62" t="s">
        <v>9999</v>
      </c>
      <c r="E4950" s="6" t="s">
        <v>10753</v>
      </c>
      <c r="F4950" s="7">
        <f>Books[[#This Row],[قیمت نهایی]]*100/80</f>
        <v>1925000</v>
      </c>
      <c r="G4950" s="8">
        <v>0.2</v>
      </c>
      <c r="H4950" s="9">
        <f>Books[[#This Row],[تعداد صفحه]]*5000+300000</f>
        <v>1540000</v>
      </c>
      <c r="I4950" s="23">
        <v>2017</v>
      </c>
      <c r="J4950" s="19" t="s">
        <v>15959</v>
      </c>
      <c r="K4950" s="20" t="s">
        <v>16696</v>
      </c>
      <c r="L4950" s="21" t="s">
        <v>17156</v>
      </c>
    </row>
    <row r="4951" spans="2:12" ht="34.9" customHeight="1">
      <c r="B4951" s="3">
        <v>4929</v>
      </c>
      <c r="C4951" s="2" t="s">
        <v>4531</v>
      </c>
      <c r="D4951" s="62" t="s">
        <v>10000</v>
      </c>
      <c r="E4951" s="6" t="s">
        <v>10666</v>
      </c>
      <c r="F4951" s="7">
        <f>Books[[#This Row],[قیمت نهایی]]*100/80</f>
        <v>1931250</v>
      </c>
      <c r="G4951" s="8">
        <v>0.2</v>
      </c>
      <c r="H4951" s="9">
        <f>Books[[#This Row],[تعداد صفحه]]*5000+300000</f>
        <v>1545000</v>
      </c>
      <c r="I4951" s="23">
        <v>2018</v>
      </c>
      <c r="J4951" s="19" t="s">
        <v>15960</v>
      </c>
      <c r="K4951" s="20" t="s">
        <v>16575</v>
      </c>
      <c r="L4951" s="21" t="s">
        <v>17156</v>
      </c>
    </row>
    <row r="4952" spans="2:12" ht="34.9" customHeight="1">
      <c r="B4952" s="3">
        <v>4930</v>
      </c>
      <c r="C4952" s="2" t="s">
        <v>4532</v>
      </c>
      <c r="D4952" s="62" t="s">
        <v>10001</v>
      </c>
      <c r="E4952" s="6" t="s">
        <v>10846</v>
      </c>
      <c r="F4952" s="7">
        <f>Books[[#This Row],[قیمت نهایی]]*100/80</f>
        <v>1937500</v>
      </c>
      <c r="G4952" s="8">
        <v>0.2</v>
      </c>
      <c r="H4952" s="9">
        <f>Books[[#This Row],[تعداد صفحه]]*5000+300000</f>
        <v>1550000</v>
      </c>
      <c r="I4952" s="23">
        <v>2018</v>
      </c>
      <c r="J4952" s="19" t="s">
        <v>15961</v>
      </c>
      <c r="K4952" s="20" t="s">
        <v>17087</v>
      </c>
      <c r="L4952" s="21" t="s">
        <v>17156</v>
      </c>
    </row>
    <row r="4953" spans="2:12" ht="34.9" customHeight="1">
      <c r="B4953" s="3">
        <v>4931</v>
      </c>
      <c r="C4953" s="2" t="s">
        <v>4533</v>
      </c>
      <c r="D4953" s="62" t="s">
        <v>10002</v>
      </c>
      <c r="E4953" s="6" t="s">
        <v>10874</v>
      </c>
      <c r="F4953" s="7">
        <f>Books[[#This Row],[قیمت نهایی]]*100/80</f>
        <v>1962500</v>
      </c>
      <c r="G4953" s="8">
        <v>0.2</v>
      </c>
      <c r="H4953" s="9">
        <f>Books[[#This Row],[تعداد صفحه]]*5000+300000</f>
        <v>1570000</v>
      </c>
      <c r="I4953" s="23">
        <v>2017</v>
      </c>
      <c r="J4953" s="19" t="s">
        <v>15962</v>
      </c>
      <c r="K4953" s="20" t="s">
        <v>16575</v>
      </c>
      <c r="L4953" s="21" t="s">
        <v>17156</v>
      </c>
    </row>
    <row r="4954" spans="2:12" ht="34.9" customHeight="1">
      <c r="B4954" s="3">
        <v>4932</v>
      </c>
      <c r="C4954" s="2" t="s">
        <v>4534</v>
      </c>
      <c r="D4954" s="62" t="s">
        <v>10003</v>
      </c>
      <c r="E4954" s="6" t="s">
        <v>10667</v>
      </c>
      <c r="F4954" s="7">
        <f>Books[[#This Row],[قیمت نهایی]]*100/80</f>
        <v>1975000</v>
      </c>
      <c r="G4954" s="8">
        <v>0.2</v>
      </c>
      <c r="H4954" s="9">
        <f>Books[[#This Row],[تعداد صفحه]]*5000+300000</f>
        <v>1580000</v>
      </c>
      <c r="I4954" s="23">
        <v>2017</v>
      </c>
      <c r="J4954" s="19" t="s">
        <v>15963</v>
      </c>
      <c r="K4954" s="20" t="s">
        <v>16664</v>
      </c>
      <c r="L4954" s="21" t="s">
        <v>17156</v>
      </c>
    </row>
    <row r="4955" spans="2:12" ht="34.9" customHeight="1">
      <c r="B4955" s="3">
        <v>4933</v>
      </c>
      <c r="C4955" s="2" t="s">
        <v>4535</v>
      </c>
      <c r="D4955" s="62" t="s">
        <v>10004</v>
      </c>
      <c r="E4955" s="6" t="s">
        <v>10819</v>
      </c>
      <c r="F4955" s="7">
        <f>Books[[#This Row],[قیمت نهایی]]*100/80</f>
        <v>2000000</v>
      </c>
      <c r="G4955" s="8">
        <v>0.2</v>
      </c>
      <c r="H4955" s="9">
        <f>Books[[#This Row],[تعداد صفحه]]*5000+300000</f>
        <v>1600000</v>
      </c>
      <c r="I4955" s="23">
        <v>2017</v>
      </c>
      <c r="J4955" s="19" t="s">
        <v>15964</v>
      </c>
      <c r="K4955" s="20" t="s">
        <v>16575</v>
      </c>
      <c r="L4955" s="21" t="s">
        <v>17156</v>
      </c>
    </row>
    <row r="4956" spans="2:12" ht="34.9" customHeight="1">
      <c r="B4956" s="3">
        <v>4934</v>
      </c>
      <c r="C4956" s="2" t="s">
        <v>4536</v>
      </c>
      <c r="D4956" s="62" t="s">
        <v>10005</v>
      </c>
      <c r="E4956" s="6" t="s">
        <v>10669</v>
      </c>
      <c r="F4956" s="7">
        <f>Books[[#This Row],[قیمت نهایی]]*100/80</f>
        <v>2037500</v>
      </c>
      <c r="G4956" s="8">
        <v>0.2</v>
      </c>
      <c r="H4956" s="9">
        <f>Books[[#This Row],[تعداد صفحه]]*5000+300000</f>
        <v>1630000</v>
      </c>
      <c r="I4956" s="23">
        <v>2017</v>
      </c>
      <c r="J4956" s="19" t="s">
        <v>15965</v>
      </c>
      <c r="K4956" s="20" t="s">
        <v>17088</v>
      </c>
      <c r="L4956" s="21" t="s">
        <v>17156</v>
      </c>
    </row>
    <row r="4957" spans="2:12" ht="34.9" customHeight="1">
      <c r="B4957" s="3">
        <v>4935</v>
      </c>
      <c r="C4957" s="2" t="s">
        <v>4537</v>
      </c>
      <c r="D4957" s="62" t="s">
        <v>10006</v>
      </c>
      <c r="E4957" s="6" t="s">
        <v>10758</v>
      </c>
      <c r="F4957" s="7">
        <f>Books[[#This Row],[قیمت نهایی]]*100/80</f>
        <v>2062500</v>
      </c>
      <c r="G4957" s="8">
        <v>0.2</v>
      </c>
      <c r="H4957" s="9">
        <f>Books[[#This Row],[تعداد صفحه]]*5000+300000</f>
        <v>1650000</v>
      </c>
      <c r="I4957" s="23">
        <v>2017</v>
      </c>
      <c r="J4957" s="19" t="s">
        <v>15966</v>
      </c>
      <c r="K4957" s="20" t="s">
        <v>17089</v>
      </c>
      <c r="L4957" s="21" t="s">
        <v>17156</v>
      </c>
    </row>
    <row r="4958" spans="2:12" ht="34.9" customHeight="1">
      <c r="B4958" s="3">
        <v>4936</v>
      </c>
      <c r="C4958" s="2" t="s">
        <v>17505</v>
      </c>
      <c r="D4958" s="62" t="s">
        <v>10007</v>
      </c>
      <c r="E4958" s="6" t="s">
        <v>10908</v>
      </c>
      <c r="F4958" s="7">
        <f>Books[[#This Row],[قیمت نهایی]]*100/80</f>
        <v>2081250</v>
      </c>
      <c r="G4958" s="8">
        <v>0.2</v>
      </c>
      <c r="H4958" s="9">
        <f>Books[[#This Row],[تعداد صفحه]]*5000+300000</f>
        <v>1665000</v>
      </c>
      <c r="I4958" s="23">
        <v>2017</v>
      </c>
      <c r="J4958" s="19" t="s">
        <v>15967</v>
      </c>
      <c r="K4958" s="20" t="s">
        <v>17090</v>
      </c>
      <c r="L4958" s="21" t="s">
        <v>17156</v>
      </c>
    </row>
    <row r="4959" spans="2:12" ht="34.9" customHeight="1">
      <c r="B4959" s="3">
        <v>4937</v>
      </c>
      <c r="C4959" s="2" t="s">
        <v>4538</v>
      </c>
      <c r="D4959" s="62" t="s">
        <v>10008</v>
      </c>
      <c r="E4959" s="6" t="s">
        <v>10673</v>
      </c>
      <c r="F4959" s="7">
        <f>Books[[#This Row],[قیمت نهایی]]*100/80</f>
        <v>2125000</v>
      </c>
      <c r="G4959" s="8">
        <v>0.2</v>
      </c>
      <c r="H4959" s="9">
        <f>Books[[#This Row],[تعداد صفحه]]*5000+300000</f>
        <v>1700000</v>
      </c>
      <c r="I4959" s="23">
        <v>2017</v>
      </c>
      <c r="J4959" s="19" t="s">
        <v>15968</v>
      </c>
      <c r="K4959" s="20" t="s">
        <v>16664</v>
      </c>
      <c r="L4959" s="21" t="s">
        <v>17156</v>
      </c>
    </row>
    <row r="4960" spans="2:12" ht="34.9" customHeight="1">
      <c r="B4960" s="3">
        <v>4938</v>
      </c>
      <c r="C4960" s="2" t="s">
        <v>4539</v>
      </c>
      <c r="D4960" s="62" t="s">
        <v>10009</v>
      </c>
      <c r="E4960" s="6" t="s">
        <v>10876</v>
      </c>
      <c r="F4960" s="7">
        <f>Books[[#This Row],[قیمت نهایی]]*100/80</f>
        <v>2150000</v>
      </c>
      <c r="G4960" s="8">
        <v>0.2</v>
      </c>
      <c r="H4960" s="9">
        <f>Books[[#This Row],[تعداد صفحه]]*5000+300000</f>
        <v>1720000</v>
      </c>
      <c r="I4960" s="23">
        <v>2017</v>
      </c>
      <c r="J4960" s="19" t="s">
        <v>15969</v>
      </c>
      <c r="K4960" s="20" t="s">
        <v>16696</v>
      </c>
      <c r="L4960" s="21" t="s">
        <v>17156</v>
      </c>
    </row>
    <row r="4961" spans="2:12" ht="34.9" customHeight="1">
      <c r="B4961" s="3">
        <v>4939</v>
      </c>
      <c r="C4961" s="2" t="s">
        <v>4540</v>
      </c>
      <c r="D4961" s="62" t="s">
        <v>10010</v>
      </c>
      <c r="E4961" s="6" t="s">
        <v>10876</v>
      </c>
      <c r="F4961" s="7">
        <f>Books[[#This Row],[قیمت نهایی]]*100/80</f>
        <v>2150000</v>
      </c>
      <c r="G4961" s="8">
        <v>0.2</v>
      </c>
      <c r="H4961" s="9">
        <f>Books[[#This Row],[تعداد صفحه]]*5000+300000</f>
        <v>1720000</v>
      </c>
      <c r="I4961" s="23">
        <v>2017</v>
      </c>
      <c r="J4961" s="19" t="s">
        <v>15970</v>
      </c>
      <c r="K4961" s="20" t="s">
        <v>16696</v>
      </c>
      <c r="L4961" s="21" t="s">
        <v>17156</v>
      </c>
    </row>
    <row r="4962" spans="2:12" ht="34.9" customHeight="1">
      <c r="B4962" s="3">
        <v>4940</v>
      </c>
      <c r="C4962" s="2" t="s">
        <v>4541</v>
      </c>
      <c r="D4962" s="62" t="s">
        <v>10011</v>
      </c>
      <c r="E4962" s="6" t="s">
        <v>10910</v>
      </c>
      <c r="F4962" s="7">
        <f>Books[[#This Row],[قیمت نهایی]]*100/80</f>
        <v>2162500</v>
      </c>
      <c r="G4962" s="8">
        <v>0.2</v>
      </c>
      <c r="H4962" s="9">
        <f>Books[[#This Row],[تعداد صفحه]]*5000+300000</f>
        <v>1730000</v>
      </c>
      <c r="I4962" s="23">
        <v>2017</v>
      </c>
      <c r="J4962" s="19" t="s">
        <v>15971</v>
      </c>
      <c r="K4962" s="20" t="s">
        <v>16696</v>
      </c>
      <c r="L4962" s="21" t="s">
        <v>17156</v>
      </c>
    </row>
    <row r="4963" spans="2:12" ht="34.9" customHeight="1">
      <c r="B4963" s="3">
        <v>4941</v>
      </c>
      <c r="C4963" s="2" t="s">
        <v>4542</v>
      </c>
      <c r="D4963" s="62" t="s">
        <v>10012</v>
      </c>
      <c r="E4963" s="6" t="s">
        <v>10823</v>
      </c>
      <c r="F4963" s="7">
        <f>Books[[#This Row],[قیمت نهایی]]*100/80</f>
        <v>2225000</v>
      </c>
      <c r="G4963" s="8">
        <v>0.2</v>
      </c>
      <c r="H4963" s="9">
        <f>Books[[#This Row],[تعداد صفحه]]*5000+300000</f>
        <v>1780000</v>
      </c>
      <c r="I4963" s="23">
        <v>2017</v>
      </c>
      <c r="J4963" s="19" t="s">
        <v>15972</v>
      </c>
      <c r="K4963" s="20" t="s">
        <v>16696</v>
      </c>
      <c r="L4963" s="21" t="s">
        <v>17156</v>
      </c>
    </row>
    <row r="4964" spans="2:12" ht="34.9" customHeight="1">
      <c r="B4964" s="3">
        <v>4942</v>
      </c>
      <c r="C4964" s="2" t="s">
        <v>4543</v>
      </c>
      <c r="D4964" s="62" t="s">
        <v>10013</v>
      </c>
      <c r="E4964" s="6">
        <v>296</v>
      </c>
      <c r="F4964" s="7">
        <f>Books[[#This Row],[قیمت نهایی]]*100/80</f>
        <v>2225000</v>
      </c>
      <c r="G4964" s="8">
        <v>0.2</v>
      </c>
      <c r="H4964" s="9">
        <f>Books[[#This Row],[تعداد صفحه]]*5000+300000</f>
        <v>1780000</v>
      </c>
      <c r="I4964" s="23">
        <v>2017</v>
      </c>
      <c r="J4964" s="19" t="s">
        <v>15973</v>
      </c>
      <c r="K4964" s="20" t="s">
        <v>16696</v>
      </c>
      <c r="L4964" s="21" t="s">
        <v>17156</v>
      </c>
    </row>
    <row r="4965" spans="2:12" ht="34.9" customHeight="1">
      <c r="B4965" s="3">
        <v>4943</v>
      </c>
      <c r="C4965" s="2" t="s">
        <v>4544</v>
      </c>
      <c r="D4965" s="62" t="s">
        <v>10014</v>
      </c>
      <c r="E4965" s="6" t="s">
        <v>10824</v>
      </c>
      <c r="F4965" s="7">
        <f>Books[[#This Row],[قیمت نهایی]]*100/80</f>
        <v>2250000</v>
      </c>
      <c r="G4965" s="8">
        <v>0.2</v>
      </c>
      <c r="H4965" s="9">
        <f>Books[[#This Row],[تعداد صفحه]]*5000+300000</f>
        <v>1800000</v>
      </c>
      <c r="I4965" s="23">
        <v>2017</v>
      </c>
      <c r="J4965" s="19" t="s">
        <v>15974</v>
      </c>
      <c r="K4965" s="20" t="s">
        <v>16696</v>
      </c>
      <c r="L4965" s="21" t="s">
        <v>17156</v>
      </c>
    </row>
    <row r="4966" spans="2:12" ht="34.9" customHeight="1">
      <c r="B4966" s="3">
        <v>4944</v>
      </c>
      <c r="C4966" s="2" t="s">
        <v>4545</v>
      </c>
      <c r="D4966" s="62" t="s">
        <v>10015</v>
      </c>
      <c r="E4966" s="6" t="s">
        <v>10824</v>
      </c>
      <c r="F4966" s="7">
        <f>Books[[#This Row],[قیمت نهایی]]*100/80</f>
        <v>2250000</v>
      </c>
      <c r="G4966" s="8">
        <v>0.2</v>
      </c>
      <c r="H4966" s="9">
        <f>Books[[#This Row],[تعداد صفحه]]*5000+300000</f>
        <v>1800000</v>
      </c>
      <c r="I4966" s="23">
        <v>2017</v>
      </c>
      <c r="J4966" s="19" t="s">
        <v>15975</v>
      </c>
      <c r="K4966" s="20" t="s">
        <v>16703</v>
      </c>
      <c r="L4966" s="21" t="s">
        <v>17156</v>
      </c>
    </row>
    <row r="4967" spans="2:12" ht="34.9" customHeight="1">
      <c r="B4967" s="3">
        <v>4945</v>
      </c>
      <c r="C4967" s="2" t="s">
        <v>4546</v>
      </c>
      <c r="D4967" s="62" t="s">
        <v>10016</v>
      </c>
      <c r="E4967" s="6" t="s">
        <v>10678</v>
      </c>
      <c r="F4967" s="7">
        <f>Books[[#This Row],[قیمت نهایی]]*100/80</f>
        <v>2262500</v>
      </c>
      <c r="G4967" s="8">
        <v>0.2</v>
      </c>
      <c r="H4967" s="9">
        <f>Books[[#This Row],[تعداد صفحه]]*5000+300000</f>
        <v>1810000</v>
      </c>
      <c r="I4967" s="23">
        <v>2017</v>
      </c>
      <c r="J4967" s="19" t="s">
        <v>15976</v>
      </c>
      <c r="K4967" s="20" t="s">
        <v>17091</v>
      </c>
      <c r="L4967" s="21" t="s">
        <v>17156</v>
      </c>
    </row>
    <row r="4968" spans="2:12" ht="34.9" customHeight="1">
      <c r="B4968" s="3">
        <v>4946</v>
      </c>
      <c r="C4968" s="2" t="s">
        <v>4547</v>
      </c>
      <c r="D4968" s="62" t="s">
        <v>10017</v>
      </c>
      <c r="E4968" s="6">
        <v>308</v>
      </c>
      <c r="F4968" s="7">
        <f>Books[[#This Row],[قیمت نهایی]]*100/80</f>
        <v>2300000</v>
      </c>
      <c r="G4968" s="8">
        <v>0.2</v>
      </c>
      <c r="H4968" s="9">
        <f>Books[[#This Row],[تعداد صفحه]]*5000+300000</f>
        <v>1840000</v>
      </c>
      <c r="I4968" s="23">
        <v>2017</v>
      </c>
      <c r="J4968" s="19" t="s">
        <v>15977</v>
      </c>
      <c r="K4968" s="20" t="s">
        <v>16675</v>
      </c>
      <c r="L4968" s="21" t="s">
        <v>17156</v>
      </c>
    </row>
    <row r="4969" spans="2:12" ht="34.9" customHeight="1">
      <c r="B4969" s="3">
        <v>4947</v>
      </c>
      <c r="C4969" s="2" t="s">
        <v>4548</v>
      </c>
      <c r="D4969" s="62" t="s">
        <v>10018</v>
      </c>
      <c r="E4969" s="6" t="s">
        <v>10945</v>
      </c>
      <c r="F4969" s="7">
        <f>Books[[#This Row],[قیمت نهایی]]*100/80</f>
        <v>2312500</v>
      </c>
      <c r="G4969" s="8">
        <v>0.2</v>
      </c>
      <c r="H4969" s="9">
        <f>Books[[#This Row],[تعداد صفحه]]*5000+300000</f>
        <v>1850000</v>
      </c>
      <c r="I4969" s="23">
        <v>2017</v>
      </c>
      <c r="J4969" s="19" t="s">
        <v>15978</v>
      </c>
      <c r="K4969" s="20" t="s">
        <v>2</v>
      </c>
      <c r="L4969" s="21" t="s">
        <v>17156</v>
      </c>
    </row>
    <row r="4970" spans="2:12" ht="34.9" customHeight="1">
      <c r="B4970" s="3">
        <v>4948</v>
      </c>
      <c r="C4970" s="2" t="s">
        <v>4549</v>
      </c>
      <c r="D4970" s="62" t="s">
        <v>10019</v>
      </c>
      <c r="E4970" s="6" t="s">
        <v>10911</v>
      </c>
      <c r="F4970" s="7">
        <f>Books[[#This Row],[قیمت نهایی]]*100/80</f>
        <v>2325000</v>
      </c>
      <c r="G4970" s="8">
        <v>0.2</v>
      </c>
      <c r="H4970" s="9">
        <f>Books[[#This Row],[تعداد صفحه]]*5000+300000</f>
        <v>1860000</v>
      </c>
      <c r="I4970" s="23">
        <v>2017</v>
      </c>
      <c r="J4970" s="19" t="s">
        <v>15979</v>
      </c>
      <c r="K4970" s="20" t="s">
        <v>33</v>
      </c>
      <c r="L4970" s="21" t="s">
        <v>17156</v>
      </c>
    </row>
    <row r="4971" spans="2:12" ht="34.9" customHeight="1">
      <c r="B4971" s="3">
        <v>4949</v>
      </c>
      <c r="C4971" s="2" t="s">
        <v>4550</v>
      </c>
      <c r="D4971" s="62" t="s">
        <v>10020</v>
      </c>
      <c r="E4971" s="6" t="s">
        <v>10911</v>
      </c>
      <c r="F4971" s="7">
        <f>Books[[#This Row],[قیمت نهایی]]*100/80</f>
        <v>2325000</v>
      </c>
      <c r="G4971" s="8">
        <v>0.2</v>
      </c>
      <c r="H4971" s="9">
        <f>Books[[#This Row],[تعداد صفحه]]*5000+300000</f>
        <v>1860000</v>
      </c>
      <c r="I4971" s="23">
        <v>2017</v>
      </c>
      <c r="J4971" s="19" t="s">
        <v>15980</v>
      </c>
      <c r="K4971" s="20" t="s">
        <v>33</v>
      </c>
      <c r="L4971" s="21" t="s">
        <v>17156</v>
      </c>
    </row>
    <row r="4972" spans="2:12" ht="34.9" customHeight="1">
      <c r="B4972" s="3">
        <v>4950</v>
      </c>
      <c r="C4972" s="2" t="s">
        <v>4551</v>
      </c>
      <c r="D4972" s="62" t="s">
        <v>10021</v>
      </c>
      <c r="E4972" s="6">
        <v>316</v>
      </c>
      <c r="F4972" s="7">
        <f>Books[[#This Row],[قیمت نهایی]]*100/80</f>
        <v>2350000</v>
      </c>
      <c r="G4972" s="8">
        <v>0.2</v>
      </c>
      <c r="H4972" s="9">
        <f>Books[[#This Row],[تعداد صفحه]]*5000+300000</f>
        <v>1880000</v>
      </c>
      <c r="I4972" s="23">
        <v>2017</v>
      </c>
      <c r="J4972" s="19" t="s">
        <v>15981</v>
      </c>
      <c r="K4972" s="20" t="s">
        <v>16575</v>
      </c>
      <c r="L4972" s="21" t="s">
        <v>17156</v>
      </c>
    </row>
    <row r="4973" spans="2:12" ht="34.9" customHeight="1">
      <c r="B4973" s="3">
        <v>4951</v>
      </c>
      <c r="C4973" s="2" t="s">
        <v>4552</v>
      </c>
      <c r="D4973" s="62" t="s">
        <v>10022</v>
      </c>
      <c r="E4973" s="6" t="s">
        <v>10681</v>
      </c>
      <c r="F4973" s="7">
        <f>Books[[#This Row],[قیمت نهایی]]*100/80</f>
        <v>2375000</v>
      </c>
      <c r="G4973" s="8">
        <v>0.2</v>
      </c>
      <c r="H4973" s="9">
        <f>Books[[#This Row],[تعداد صفحه]]*5000+300000</f>
        <v>1900000</v>
      </c>
      <c r="I4973" s="23">
        <v>2017</v>
      </c>
      <c r="J4973" s="19" t="s">
        <v>15982</v>
      </c>
      <c r="K4973" s="20" t="s">
        <v>0</v>
      </c>
      <c r="L4973" s="21" t="s">
        <v>17156</v>
      </c>
    </row>
    <row r="4974" spans="2:12" ht="34.9" customHeight="1">
      <c r="B4974" s="3">
        <v>4952</v>
      </c>
      <c r="C4974" s="2" t="s">
        <v>4553</v>
      </c>
      <c r="D4974" s="62" t="s">
        <v>10023</v>
      </c>
      <c r="E4974" s="6" t="s">
        <v>10681</v>
      </c>
      <c r="F4974" s="7">
        <f>Books[[#This Row],[قیمت نهایی]]*100/80</f>
        <v>2375000</v>
      </c>
      <c r="G4974" s="8">
        <v>0.2</v>
      </c>
      <c r="H4974" s="9">
        <f>Books[[#This Row],[تعداد صفحه]]*5000+300000</f>
        <v>1900000</v>
      </c>
      <c r="I4974" s="23">
        <v>2017</v>
      </c>
      <c r="J4974" s="19" t="s">
        <v>15983</v>
      </c>
      <c r="K4974" s="20" t="s">
        <v>16696</v>
      </c>
      <c r="L4974" s="21" t="s">
        <v>17156</v>
      </c>
    </row>
    <row r="4975" spans="2:12" ht="34.9" customHeight="1">
      <c r="B4975" s="3">
        <v>4953</v>
      </c>
      <c r="C4975" s="2" t="s">
        <v>4554</v>
      </c>
      <c r="D4975" s="62" t="s">
        <v>10024</v>
      </c>
      <c r="E4975" s="6" t="s">
        <v>11060</v>
      </c>
      <c r="F4975" s="7">
        <f>Books[[#This Row],[قیمت نهایی]]*100/80</f>
        <v>2406250</v>
      </c>
      <c r="G4975" s="8">
        <v>0.2</v>
      </c>
      <c r="H4975" s="9">
        <f>Books[[#This Row],[تعداد صفحه]]*5000+300000</f>
        <v>1925000</v>
      </c>
      <c r="I4975" s="23">
        <v>2017</v>
      </c>
      <c r="J4975" s="19" t="s">
        <v>15984</v>
      </c>
      <c r="K4975" s="20" t="s">
        <v>16703</v>
      </c>
      <c r="L4975" s="21" t="s">
        <v>17156</v>
      </c>
    </row>
    <row r="4976" spans="2:12" ht="34.9" customHeight="1">
      <c r="B4976" s="3">
        <v>4954</v>
      </c>
      <c r="C4976" s="2" t="s">
        <v>4555</v>
      </c>
      <c r="D4976" s="62" t="s">
        <v>10025</v>
      </c>
      <c r="E4976" s="6">
        <v>326</v>
      </c>
      <c r="F4976" s="7">
        <f>Books[[#This Row],[قیمت نهایی]]*100/80</f>
        <v>2412500</v>
      </c>
      <c r="G4976" s="8">
        <v>0.2</v>
      </c>
      <c r="H4976" s="9">
        <f>Books[[#This Row],[تعداد صفحه]]*5000+300000</f>
        <v>1930000</v>
      </c>
      <c r="I4976" s="23">
        <v>2018</v>
      </c>
      <c r="J4976" s="19" t="s">
        <v>15985</v>
      </c>
      <c r="K4976" s="20" t="s">
        <v>33</v>
      </c>
      <c r="L4976" s="21" t="s">
        <v>17156</v>
      </c>
    </row>
    <row r="4977" spans="2:12" ht="34.9" customHeight="1">
      <c r="B4977" s="3">
        <v>4955</v>
      </c>
      <c r="C4977" s="2" t="s">
        <v>4556</v>
      </c>
      <c r="D4977" s="62" t="s">
        <v>10026</v>
      </c>
      <c r="E4977" s="6">
        <v>328</v>
      </c>
      <c r="F4977" s="7">
        <f>Books[[#This Row],[قیمت نهایی]]*100/80</f>
        <v>2425000</v>
      </c>
      <c r="G4977" s="8">
        <v>0.2</v>
      </c>
      <c r="H4977" s="9">
        <f>Books[[#This Row],[تعداد صفحه]]*5000+300000</f>
        <v>1940000</v>
      </c>
      <c r="I4977" s="23">
        <v>2017</v>
      </c>
      <c r="J4977" s="19" t="s">
        <v>15986</v>
      </c>
      <c r="K4977" s="20" t="s">
        <v>16696</v>
      </c>
      <c r="L4977" s="21" t="s">
        <v>17156</v>
      </c>
    </row>
    <row r="4978" spans="2:12" ht="34.9" customHeight="1">
      <c r="B4978" s="3">
        <v>4956</v>
      </c>
      <c r="C4978" s="2" t="s">
        <v>4557</v>
      </c>
      <c r="D4978" s="62" t="s">
        <v>10027</v>
      </c>
      <c r="E4978" s="6" t="s">
        <v>11061</v>
      </c>
      <c r="F4978" s="7">
        <f>Books[[#This Row],[قیمت نهایی]]*100/80</f>
        <v>2456250</v>
      </c>
      <c r="G4978" s="8">
        <v>0.2</v>
      </c>
      <c r="H4978" s="9">
        <f>Books[[#This Row],[تعداد صفحه]]*5000+300000</f>
        <v>1965000</v>
      </c>
      <c r="I4978" s="23">
        <v>2017</v>
      </c>
      <c r="J4978" s="19" t="s">
        <v>15987</v>
      </c>
      <c r="K4978" s="20" t="s">
        <v>16696</v>
      </c>
      <c r="L4978" s="21" t="s">
        <v>17156</v>
      </c>
    </row>
    <row r="4979" spans="2:12" ht="34.9" customHeight="1">
      <c r="B4979" s="3">
        <v>4957</v>
      </c>
      <c r="C4979" s="2" t="s">
        <v>4558</v>
      </c>
      <c r="D4979" s="62" t="s">
        <v>10028</v>
      </c>
      <c r="E4979" s="6" t="s">
        <v>10687</v>
      </c>
      <c r="F4979" s="7">
        <f>Books[[#This Row],[قیمت نهایی]]*100/80</f>
        <v>2475000</v>
      </c>
      <c r="G4979" s="8">
        <v>0.2</v>
      </c>
      <c r="H4979" s="9">
        <f>Books[[#This Row],[تعداد صفحه]]*5000+300000</f>
        <v>1980000</v>
      </c>
      <c r="I4979" s="23">
        <v>2017</v>
      </c>
      <c r="J4979" s="19" t="s">
        <v>15988</v>
      </c>
      <c r="K4979" s="20" t="s">
        <v>12</v>
      </c>
      <c r="L4979" s="21" t="s">
        <v>17156</v>
      </c>
    </row>
    <row r="4980" spans="2:12" ht="34.9" customHeight="1">
      <c r="B4980" s="3">
        <v>4958</v>
      </c>
      <c r="C4980" s="2" t="s">
        <v>4559</v>
      </c>
      <c r="D4980" s="62" t="s">
        <v>10029</v>
      </c>
      <c r="E4980" s="6" t="s">
        <v>10687</v>
      </c>
      <c r="F4980" s="7">
        <f>Books[[#This Row],[قیمت نهایی]]*100/80</f>
        <v>2475000</v>
      </c>
      <c r="G4980" s="8">
        <v>0.2</v>
      </c>
      <c r="H4980" s="9">
        <f>Books[[#This Row],[تعداد صفحه]]*5000+300000</f>
        <v>1980000</v>
      </c>
      <c r="I4980" s="23">
        <v>2017</v>
      </c>
      <c r="J4980" s="19" t="s">
        <v>15989</v>
      </c>
      <c r="K4980" s="20" t="s">
        <v>16664</v>
      </c>
      <c r="L4980" s="21" t="s">
        <v>17156</v>
      </c>
    </row>
    <row r="4981" spans="2:12" ht="34.9" customHeight="1">
      <c r="B4981" s="3">
        <v>4959</v>
      </c>
      <c r="C4981" s="2" t="s">
        <v>4560</v>
      </c>
      <c r="D4981" s="62" t="s">
        <v>10030</v>
      </c>
      <c r="E4981" s="6">
        <v>336</v>
      </c>
      <c r="F4981" s="7">
        <f>Books[[#This Row],[قیمت نهایی]]*100/80</f>
        <v>2475000</v>
      </c>
      <c r="G4981" s="8">
        <v>0.2</v>
      </c>
      <c r="H4981" s="9">
        <f>Books[[#This Row],[تعداد صفحه]]*5000+300000</f>
        <v>1980000</v>
      </c>
      <c r="I4981" s="23">
        <v>2018</v>
      </c>
      <c r="J4981" s="19" t="s">
        <v>15990</v>
      </c>
      <c r="K4981" s="20" t="s">
        <v>5</v>
      </c>
      <c r="L4981" s="21" t="s">
        <v>17156</v>
      </c>
    </row>
    <row r="4982" spans="2:12" ht="34.9" customHeight="1">
      <c r="B4982" s="3">
        <v>4960</v>
      </c>
      <c r="C4982" s="2" t="s">
        <v>4561</v>
      </c>
      <c r="D4982" s="62" t="s">
        <v>10031</v>
      </c>
      <c r="E4982" s="6" t="s">
        <v>10796</v>
      </c>
      <c r="F4982" s="7">
        <f>Books[[#This Row],[قیمت نهایی]]*100/80</f>
        <v>2525000</v>
      </c>
      <c r="G4982" s="8">
        <v>0.2</v>
      </c>
      <c r="H4982" s="9">
        <f>Books[[#This Row],[تعداد صفحه]]*5000+300000</f>
        <v>2020000</v>
      </c>
      <c r="I4982" s="23">
        <v>2017</v>
      </c>
      <c r="J4982" s="19" t="s">
        <v>15991</v>
      </c>
      <c r="K4982" s="20" t="s">
        <v>5</v>
      </c>
      <c r="L4982" s="21" t="s">
        <v>17156</v>
      </c>
    </row>
    <row r="4983" spans="2:12" ht="34.9" customHeight="1">
      <c r="B4983" s="3">
        <v>4961</v>
      </c>
      <c r="C4983" s="2" t="s">
        <v>4562</v>
      </c>
      <c r="D4983" s="62" t="s">
        <v>10032</v>
      </c>
      <c r="E4983" s="6" t="s">
        <v>10797</v>
      </c>
      <c r="F4983" s="7">
        <f>Books[[#This Row],[قیمت نهایی]]*100/80</f>
        <v>2531250</v>
      </c>
      <c r="G4983" s="8">
        <v>0.2</v>
      </c>
      <c r="H4983" s="9">
        <f>Books[[#This Row],[تعداد صفحه]]*5000+300000</f>
        <v>2025000</v>
      </c>
      <c r="I4983" s="23">
        <v>2017</v>
      </c>
      <c r="J4983" s="19" t="s">
        <v>15992</v>
      </c>
      <c r="K4983" s="20" t="s">
        <v>16703</v>
      </c>
      <c r="L4983" s="21" t="s">
        <v>17156</v>
      </c>
    </row>
    <row r="4984" spans="2:12" ht="34.9" customHeight="1">
      <c r="B4984" s="3">
        <v>4962</v>
      </c>
      <c r="C4984" s="2" t="s">
        <v>4563</v>
      </c>
      <c r="D4984" s="62" t="s">
        <v>10033</v>
      </c>
      <c r="E4984" s="6" t="s">
        <v>10825</v>
      </c>
      <c r="F4984" s="7">
        <f>Books[[#This Row],[قیمت نهایی]]*100/80</f>
        <v>2550000</v>
      </c>
      <c r="G4984" s="8">
        <v>0.2</v>
      </c>
      <c r="H4984" s="9">
        <f>Books[[#This Row],[تعداد صفحه]]*5000+300000</f>
        <v>2040000</v>
      </c>
      <c r="I4984" s="23">
        <v>2017</v>
      </c>
      <c r="J4984" s="19" t="s">
        <v>15993</v>
      </c>
      <c r="K4984" s="20" t="s">
        <v>33</v>
      </c>
      <c r="L4984" s="21" t="s">
        <v>17156</v>
      </c>
    </row>
    <row r="4985" spans="2:12" ht="34.9" customHeight="1">
      <c r="B4985" s="3">
        <v>4963</v>
      </c>
      <c r="C4985" s="2" t="s">
        <v>4564</v>
      </c>
      <c r="D4985" s="62" t="s">
        <v>10034</v>
      </c>
      <c r="E4985" s="6" t="s">
        <v>10918</v>
      </c>
      <c r="F4985" s="7">
        <f>Books[[#This Row],[قیمت نهایی]]*100/80</f>
        <v>2556250</v>
      </c>
      <c r="G4985" s="8">
        <v>0.2</v>
      </c>
      <c r="H4985" s="9">
        <f>Books[[#This Row],[تعداد صفحه]]*5000+300000</f>
        <v>2045000</v>
      </c>
      <c r="I4985" s="23">
        <v>2017</v>
      </c>
      <c r="J4985" s="19" t="s">
        <v>15994</v>
      </c>
      <c r="K4985" s="20" t="s">
        <v>16823</v>
      </c>
      <c r="L4985" s="21" t="s">
        <v>17156</v>
      </c>
    </row>
    <row r="4986" spans="2:12" ht="34.9" customHeight="1">
      <c r="B4986" s="3">
        <v>4964</v>
      </c>
      <c r="C4986" s="2" t="s">
        <v>4565</v>
      </c>
      <c r="D4986" s="62" t="s">
        <v>10035</v>
      </c>
      <c r="E4986" s="6" t="s">
        <v>10690</v>
      </c>
      <c r="F4986" s="7">
        <f>Books[[#This Row],[قیمت نهایی]]*100/80</f>
        <v>2562500</v>
      </c>
      <c r="G4986" s="8">
        <v>0.2</v>
      </c>
      <c r="H4986" s="9">
        <f>Books[[#This Row],[تعداد صفحه]]*5000+300000</f>
        <v>2050000</v>
      </c>
      <c r="I4986" s="23">
        <v>2017</v>
      </c>
      <c r="J4986" s="19" t="s">
        <v>15995</v>
      </c>
      <c r="K4986" s="20" t="s">
        <v>17092</v>
      </c>
      <c r="L4986" s="21" t="s">
        <v>17156</v>
      </c>
    </row>
    <row r="4987" spans="2:12" ht="34.9" customHeight="1">
      <c r="B4987" s="3">
        <v>4965</v>
      </c>
      <c r="C4987" s="2" t="s">
        <v>4566</v>
      </c>
      <c r="D4987" s="62" t="s">
        <v>10036</v>
      </c>
      <c r="E4987" s="6" t="s">
        <v>10690</v>
      </c>
      <c r="F4987" s="7">
        <f>Books[[#This Row],[قیمت نهایی]]*100/80</f>
        <v>2562500</v>
      </c>
      <c r="G4987" s="8">
        <v>0.2</v>
      </c>
      <c r="H4987" s="9">
        <f>Books[[#This Row],[تعداد صفحه]]*5000+300000</f>
        <v>2050000</v>
      </c>
      <c r="I4987" s="23">
        <v>2017</v>
      </c>
      <c r="J4987" s="19" t="s">
        <v>15996</v>
      </c>
      <c r="K4987" s="20" t="s">
        <v>16696</v>
      </c>
      <c r="L4987" s="21" t="s">
        <v>17156</v>
      </c>
    </row>
    <row r="4988" spans="2:12" ht="34.9" customHeight="1">
      <c r="B4988" s="3">
        <v>4966</v>
      </c>
      <c r="C4988" s="2" t="s">
        <v>4567</v>
      </c>
      <c r="D4988" s="62" t="s">
        <v>10037</v>
      </c>
      <c r="E4988" s="6" t="s">
        <v>10690</v>
      </c>
      <c r="F4988" s="7">
        <f>Books[[#This Row],[قیمت نهایی]]*100/80</f>
        <v>2562500</v>
      </c>
      <c r="G4988" s="8">
        <v>0.2</v>
      </c>
      <c r="H4988" s="9">
        <f>Books[[#This Row],[تعداد صفحه]]*5000+300000</f>
        <v>2050000</v>
      </c>
      <c r="I4988" s="23">
        <v>2018</v>
      </c>
      <c r="J4988" s="19" t="s">
        <v>15997</v>
      </c>
      <c r="K4988" s="20" t="s">
        <v>16703</v>
      </c>
      <c r="L4988" s="21" t="s">
        <v>17156</v>
      </c>
    </row>
    <row r="4989" spans="2:12" ht="34.9" customHeight="1">
      <c r="B4989" s="3">
        <v>4967</v>
      </c>
      <c r="C4989" s="2" t="s">
        <v>4568</v>
      </c>
      <c r="D4989" s="62" t="s">
        <v>10038</v>
      </c>
      <c r="E4989" s="6" t="s">
        <v>10690</v>
      </c>
      <c r="F4989" s="7">
        <f>Books[[#This Row],[قیمت نهایی]]*100/80</f>
        <v>2562500</v>
      </c>
      <c r="G4989" s="8">
        <v>0.2</v>
      </c>
      <c r="H4989" s="9">
        <f>Books[[#This Row],[تعداد صفحه]]*5000+300000</f>
        <v>2050000</v>
      </c>
      <c r="I4989" s="23">
        <v>2017</v>
      </c>
      <c r="J4989" s="19" t="s">
        <v>15998</v>
      </c>
      <c r="K4989" s="20" t="s">
        <v>16703</v>
      </c>
      <c r="L4989" s="21" t="s">
        <v>17156</v>
      </c>
    </row>
    <row r="4990" spans="2:12" ht="34.9" customHeight="1">
      <c r="B4990" s="3">
        <v>4968</v>
      </c>
      <c r="C4990" s="2" t="s">
        <v>4569</v>
      </c>
      <c r="D4990" s="62" t="s">
        <v>10039</v>
      </c>
      <c r="E4990" s="6">
        <v>350</v>
      </c>
      <c r="F4990" s="7">
        <f>Books[[#This Row],[قیمت نهایی]]*100/80</f>
        <v>2562500</v>
      </c>
      <c r="G4990" s="8">
        <v>0.2</v>
      </c>
      <c r="H4990" s="9">
        <f>Books[[#This Row],[تعداد صفحه]]*5000+300000</f>
        <v>2050000</v>
      </c>
      <c r="I4990" s="23">
        <v>2018</v>
      </c>
      <c r="J4990" s="19" t="s">
        <v>15998</v>
      </c>
      <c r="K4990" s="20" t="s">
        <v>16703</v>
      </c>
      <c r="L4990" s="21" t="s">
        <v>17156</v>
      </c>
    </row>
    <row r="4991" spans="2:12" ht="34.9" customHeight="1">
      <c r="B4991" s="3">
        <v>4969</v>
      </c>
      <c r="C4991" s="2" t="s">
        <v>4570</v>
      </c>
      <c r="D4991" s="62" t="s">
        <v>10040</v>
      </c>
      <c r="E4991" s="6">
        <v>351</v>
      </c>
      <c r="F4991" s="7">
        <f>Books[[#This Row],[قیمت نهایی]]*100/80</f>
        <v>2568750</v>
      </c>
      <c r="G4991" s="8">
        <v>0.2</v>
      </c>
      <c r="H4991" s="9">
        <f>Books[[#This Row],[تعداد صفحه]]*5000+300000</f>
        <v>2055000</v>
      </c>
      <c r="I4991" s="23">
        <v>2017</v>
      </c>
      <c r="J4991" s="19" t="s">
        <v>15999</v>
      </c>
      <c r="K4991" s="20" t="s">
        <v>16729</v>
      </c>
      <c r="L4991" s="21" t="s">
        <v>17156</v>
      </c>
    </row>
    <row r="4992" spans="2:12" ht="34.9" customHeight="1">
      <c r="B4992" s="3">
        <v>4970</v>
      </c>
      <c r="C4992" s="2" t="s">
        <v>4571</v>
      </c>
      <c r="D4992" s="62" t="s">
        <v>10041</v>
      </c>
      <c r="E4992" s="6" t="s">
        <v>10691</v>
      </c>
      <c r="F4992" s="7">
        <f>Books[[#This Row],[قیمت نهایی]]*100/80</f>
        <v>2575000</v>
      </c>
      <c r="G4992" s="8">
        <v>0.2</v>
      </c>
      <c r="H4992" s="9">
        <f>Books[[#This Row],[تعداد صفحه]]*5000+300000</f>
        <v>2060000</v>
      </c>
      <c r="I4992" s="23">
        <v>2017</v>
      </c>
      <c r="J4992" s="19" t="s">
        <v>16000</v>
      </c>
      <c r="K4992" s="20" t="s">
        <v>16835</v>
      </c>
      <c r="L4992" s="21" t="s">
        <v>17156</v>
      </c>
    </row>
    <row r="4993" spans="2:12" ht="34.9" customHeight="1">
      <c r="B4993" s="3">
        <v>4971</v>
      </c>
      <c r="C4993" s="2" t="s">
        <v>4572</v>
      </c>
      <c r="D4993" s="62" t="s">
        <v>10042</v>
      </c>
      <c r="E4993" s="6" t="s">
        <v>10691</v>
      </c>
      <c r="F4993" s="7">
        <f>Books[[#This Row],[قیمت نهایی]]*100/80</f>
        <v>2575000</v>
      </c>
      <c r="G4993" s="8">
        <v>0.2</v>
      </c>
      <c r="H4993" s="9">
        <f>Books[[#This Row],[تعداد صفحه]]*5000+300000</f>
        <v>2060000</v>
      </c>
      <c r="I4993" s="23">
        <v>2018</v>
      </c>
      <c r="J4993" s="19" t="s">
        <v>16001</v>
      </c>
      <c r="K4993" s="20" t="s">
        <v>16696</v>
      </c>
      <c r="L4993" s="21" t="s">
        <v>17156</v>
      </c>
    </row>
    <row r="4994" spans="2:12" ht="34.9" customHeight="1">
      <c r="B4994" s="3">
        <v>4972</v>
      </c>
      <c r="C4994" s="2" t="s">
        <v>4573</v>
      </c>
      <c r="D4994" s="62" t="s">
        <v>10043</v>
      </c>
      <c r="E4994" s="6" t="s">
        <v>10691</v>
      </c>
      <c r="F4994" s="7">
        <f>Books[[#This Row],[قیمت نهایی]]*100/80</f>
        <v>2575000</v>
      </c>
      <c r="G4994" s="8">
        <v>0.2</v>
      </c>
      <c r="H4994" s="9">
        <f>Books[[#This Row],[تعداد صفحه]]*5000+300000</f>
        <v>2060000</v>
      </c>
      <c r="I4994" s="23">
        <v>2017</v>
      </c>
      <c r="J4994" s="19" t="s">
        <v>16002</v>
      </c>
      <c r="K4994" s="20" t="s">
        <v>16696</v>
      </c>
      <c r="L4994" s="21" t="s">
        <v>17156</v>
      </c>
    </row>
    <row r="4995" spans="2:12" ht="34.9" customHeight="1">
      <c r="B4995" s="3">
        <v>4973</v>
      </c>
      <c r="C4995" s="2" t="s">
        <v>4574</v>
      </c>
      <c r="D4995" s="62" t="s">
        <v>10044</v>
      </c>
      <c r="E4995" s="6" t="s">
        <v>10692</v>
      </c>
      <c r="F4995" s="7">
        <f>Books[[#This Row],[قیمت نهایی]]*100/80</f>
        <v>2587500</v>
      </c>
      <c r="G4995" s="8">
        <v>0.2</v>
      </c>
      <c r="H4995" s="9">
        <f>Books[[#This Row],[تعداد صفحه]]*5000+300000</f>
        <v>2070000</v>
      </c>
      <c r="I4995" s="23">
        <v>2017</v>
      </c>
      <c r="J4995" s="19" t="s">
        <v>16003</v>
      </c>
      <c r="K4995" s="20" t="s">
        <v>17093</v>
      </c>
      <c r="L4995" s="21" t="s">
        <v>17156</v>
      </c>
    </row>
    <row r="4996" spans="2:12" ht="34.9" customHeight="1">
      <c r="B4996" s="3">
        <v>4974</v>
      </c>
      <c r="C4996" s="2" t="s">
        <v>4575</v>
      </c>
      <c r="D4996" s="62" t="s">
        <v>10045</v>
      </c>
      <c r="E4996" s="6" t="s">
        <v>10692</v>
      </c>
      <c r="F4996" s="7">
        <f>Books[[#This Row],[قیمت نهایی]]*100/80</f>
        <v>2587500</v>
      </c>
      <c r="G4996" s="8">
        <v>0.2</v>
      </c>
      <c r="H4996" s="9">
        <f>Books[[#This Row],[تعداد صفحه]]*5000+300000</f>
        <v>2070000</v>
      </c>
      <c r="I4996" s="23">
        <v>2018</v>
      </c>
      <c r="J4996" s="19" t="s">
        <v>16004</v>
      </c>
      <c r="K4996" s="20" t="s">
        <v>16696</v>
      </c>
      <c r="L4996" s="21" t="s">
        <v>17156</v>
      </c>
    </row>
    <row r="4997" spans="2:12" ht="34.9" customHeight="1">
      <c r="B4997" s="3">
        <v>4975</v>
      </c>
      <c r="C4997" s="2" t="s">
        <v>4576</v>
      </c>
      <c r="D4997" s="62" t="s">
        <v>10046</v>
      </c>
      <c r="E4997" s="6">
        <v>354</v>
      </c>
      <c r="F4997" s="7">
        <f>Books[[#This Row],[قیمت نهایی]]*100/80</f>
        <v>2587500</v>
      </c>
      <c r="G4997" s="8">
        <v>0.2</v>
      </c>
      <c r="H4997" s="9">
        <f>Books[[#This Row],[تعداد صفحه]]*5000+300000</f>
        <v>2070000</v>
      </c>
      <c r="I4997" s="23">
        <v>2017</v>
      </c>
      <c r="J4997" s="19" t="s">
        <v>16005</v>
      </c>
      <c r="K4997" s="20" t="s">
        <v>17094</v>
      </c>
      <c r="L4997" s="21" t="s">
        <v>17156</v>
      </c>
    </row>
    <row r="4998" spans="2:12" ht="34.9" customHeight="1">
      <c r="B4998" s="3">
        <v>4976</v>
      </c>
      <c r="C4998" s="2" t="s">
        <v>4577</v>
      </c>
      <c r="D4998" s="62" t="s">
        <v>10047</v>
      </c>
      <c r="E4998" s="6" t="s">
        <v>10966</v>
      </c>
      <c r="F4998" s="7">
        <f>Books[[#This Row],[قیمت نهایی]]*100/80</f>
        <v>2612500</v>
      </c>
      <c r="G4998" s="8">
        <v>0.2</v>
      </c>
      <c r="H4998" s="9">
        <f>Books[[#This Row],[تعداد صفحه]]*5000+300000</f>
        <v>2090000</v>
      </c>
      <c r="I4998" s="23">
        <v>2017</v>
      </c>
      <c r="J4998" s="19" t="s">
        <v>16006</v>
      </c>
      <c r="K4998" s="20" t="s">
        <v>16696</v>
      </c>
      <c r="L4998" s="21" t="s">
        <v>17156</v>
      </c>
    </row>
    <row r="4999" spans="2:12" ht="34.9" customHeight="1">
      <c r="B4999" s="3">
        <v>4977</v>
      </c>
      <c r="C4999" s="2" t="s">
        <v>4578</v>
      </c>
      <c r="D4999" s="62" t="s">
        <v>10048</v>
      </c>
      <c r="E4999" s="6" t="s">
        <v>11069</v>
      </c>
      <c r="F4999" s="7">
        <f>Books[[#This Row],[قیمت نهایی]]*100/80</f>
        <v>2662500</v>
      </c>
      <c r="G4999" s="8">
        <v>0.2</v>
      </c>
      <c r="H4999" s="9">
        <f>Books[[#This Row],[تعداد صفحه]]*5000+300000</f>
        <v>2130000</v>
      </c>
      <c r="I4999" s="23">
        <v>2017</v>
      </c>
      <c r="J4999" s="19" t="s">
        <v>16007</v>
      </c>
      <c r="K4999" s="20" t="s">
        <v>16696</v>
      </c>
      <c r="L4999" s="21" t="s">
        <v>17156</v>
      </c>
    </row>
    <row r="5000" spans="2:12" ht="34.9" customHeight="1">
      <c r="B5000" s="3">
        <v>4978</v>
      </c>
      <c r="C5000" s="2" t="s">
        <v>4579</v>
      </c>
      <c r="D5000" s="62" t="s">
        <v>10049</v>
      </c>
      <c r="E5000" s="6" t="s">
        <v>10968</v>
      </c>
      <c r="F5000" s="7">
        <f>Books[[#This Row],[قیمت نهایی]]*100/80</f>
        <v>2718750</v>
      </c>
      <c r="G5000" s="8">
        <v>0.2</v>
      </c>
      <c r="H5000" s="9">
        <f>Books[[#This Row],[تعداد صفحه]]*5000+300000</f>
        <v>2175000</v>
      </c>
      <c r="I5000" s="23">
        <v>2017</v>
      </c>
      <c r="J5000" s="19" t="s">
        <v>16008</v>
      </c>
      <c r="K5000" s="20" t="s">
        <v>17014</v>
      </c>
      <c r="L5000" s="21" t="s">
        <v>17156</v>
      </c>
    </row>
    <row r="5001" spans="2:12" ht="34.9" customHeight="1">
      <c r="B5001" s="3">
        <v>4979</v>
      </c>
      <c r="C5001" s="2" t="s">
        <v>4580</v>
      </c>
      <c r="D5001" s="62" t="s">
        <v>10050</v>
      </c>
      <c r="E5001" s="6" t="s">
        <v>10968</v>
      </c>
      <c r="F5001" s="7">
        <f>Books[[#This Row],[قیمت نهایی]]*100/80</f>
        <v>2718750</v>
      </c>
      <c r="G5001" s="8">
        <v>0.2</v>
      </c>
      <c r="H5001" s="9">
        <f>Books[[#This Row],[تعداد صفحه]]*5000+300000</f>
        <v>2175000</v>
      </c>
      <c r="I5001" s="23">
        <v>2017</v>
      </c>
      <c r="J5001" s="19" t="s">
        <v>15975</v>
      </c>
      <c r="K5001" s="20" t="s">
        <v>16703</v>
      </c>
      <c r="L5001" s="21" t="s">
        <v>17156</v>
      </c>
    </row>
    <row r="5002" spans="2:12" ht="34.9" customHeight="1">
      <c r="B5002" s="3">
        <v>4980</v>
      </c>
      <c r="C5002" s="2" t="s">
        <v>4581</v>
      </c>
      <c r="D5002" s="62" t="s">
        <v>10051</v>
      </c>
      <c r="E5002" s="6" t="s">
        <v>10968</v>
      </c>
      <c r="F5002" s="7">
        <f>Books[[#This Row],[قیمت نهایی]]*100/80</f>
        <v>2718750</v>
      </c>
      <c r="G5002" s="8">
        <v>0.2</v>
      </c>
      <c r="H5002" s="9">
        <f>Books[[#This Row],[تعداد صفحه]]*5000+300000</f>
        <v>2175000</v>
      </c>
      <c r="I5002" s="23">
        <v>2017</v>
      </c>
      <c r="J5002" s="19" t="s">
        <v>16009</v>
      </c>
      <c r="K5002" s="20" t="s">
        <v>17014</v>
      </c>
      <c r="L5002" s="21" t="s">
        <v>17156</v>
      </c>
    </row>
    <row r="5003" spans="2:12" ht="34.9" customHeight="1">
      <c r="B5003" s="3">
        <v>4981</v>
      </c>
      <c r="C5003" s="2" t="s">
        <v>4582</v>
      </c>
      <c r="D5003" s="62" t="s">
        <v>10052</v>
      </c>
      <c r="E5003" s="6" t="s">
        <v>10968</v>
      </c>
      <c r="F5003" s="7">
        <f>Books[[#This Row],[قیمت نهایی]]*100/80</f>
        <v>2718750</v>
      </c>
      <c r="G5003" s="8">
        <v>0.2</v>
      </c>
      <c r="H5003" s="9">
        <f>Books[[#This Row],[تعداد صفحه]]*5000+300000</f>
        <v>2175000</v>
      </c>
      <c r="I5003" s="23">
        <v>2017</v>
      </c>
      <c r="J5003" s="19" t="s">
        <v>16010</v>
      </c>
      <c r="K5003" s="20" t="s">
        <v>16575</v>
      </c>
      <c r="L5003" s="21" t="s">
        <v>17156</v>
      </c>
    </row>
    <row r="5004" spans="2:12" ht="34.9" customHeight="1">
      <c r="B5004" s="3">
        <v>4982</v>
      </c>
      <c r="C5004" s="2" t="s">
        <v>4583</v>
      </c>
      <c r="D5004" s="62" t="s">
        <v>10053</v>
      </c>
      <c r="E5004" s="6" t="s">
        <v>11073</v>
      </c>
      <c r="F5004" s="7">
        <f>Books[[#This Row],[قیمت نهایی]]*100/80</f>
        <v>2762500</v>
      </c>
      <c r="G5004" s="8">
        <v>0.2</v>
      </c>
      <c r="H5004" s="9">
        <f>Books[[#This Row],[تعداد صفحه]]*5000+300000</f>
        <v>2210000</v>
      </c>
      <c r="I5004" s="23">
        <v>2017</v>
      </c>
      <c r="J5004" s="19" t="s">
        <v>16011</v>
      </c>
      <c r="K5004" s="20" t="s">
        <v>33</v>
      </c>
      <c r="L5004" s="21" t="s">
        <v>17156</v>
      </c>
    </row>
    <row r="5005" spans="2:12" ht="34.9" customHeight="1">
      <c r="B5005" s="3">
        <v>4983</v>
      </c>
      <c r="C5005" s="2" t="s">
        <v>4584</v>
      </c>
      <c r="D5005" s="62" t="s">
        <v>10054</v>
      </c>
      <c r="E5005" s="6" t="s">
        <v>11073</v>
      </c>
      <c r="F5005" s="7">
        <f>Books[[#This Row],[قیمت نهایی]]*100/80</f>
        <v>2762500</v>
      </c>
      <c r="G5005" s="8">
        <v>0.2</v>
      </c>
      <c r="H5005" s="9">
        <f>Books[[#This Row],[تعداد صفحه]]*5000+300000</f>
        <v>2210000</v>
      </c>
      <c r="I5005" s="23">
        <v>2017</v>
      </c>
      <c r="J5005" s="19" t="s">
        <v>16012</v>
      </c>
      <c r="K5005" s="20" t="s">
        <v>17095</v>
      </c>
      <c r="L5005" s="21" t="s">
        <v>17156</v>
      </c>
    </row>
    <row r="5006" spans="2:12" ht="34.9" customHeight="1">
      <c r="B5006" s="3">
        <v>4984</v>
      </c>
      <c r="C5006" s="2" t="s">
        <v>4585</v>
      </c>
      <c r="D5006" s="62" t="s">
        <v>10055</v>
      </c>
      <c r="E5006" s="6" t="s">
        <v>10695</v>
      </c>
      <c r="F5006" s="7">
        <f>Books[[#This Row],[قیمت نهایی]]*100/80</f>
        <v>2775000</v>
      </c>
      <c r="G5006" s="8">
        <v>0.2</v>
      </c>
      <c r="H5006" s="9">
        <f>Books[[#This Row],[تعداد صفحه]]*5000+300000</f>
        <v>2220000</v>
      </c>
      <c r="I5006" s="23">
        <v>2017</v>
      </c>
      <c r="J5006" s="19" t="s">
        <v>16013</v>
      </c>
      <c r="K5006" s="20" t="s">
        <v>16696</v>
      </c>
      <c r="L5006" s="21" t="s">
        <v>17156</v>
      </c>
    </row>
    <row r="5007" spans="2:12" ht="34.9" customHeight="1">
      <c r="B5007" s="3">
        <v>4985</v>
      </c>
      <c r="C5007" s="2" t="s">
        <v>4586</v>
      </c>
      <c r="D5007" s="62" t="s">
        <v>10056</v>
      </c>
      <c r="E5007" s="6" t="s">
        <v>10695</v>
      </c>
      <c r="F5007" s="7">
        <f>Books[[#This Row],[قیمت نهایی]]*100/80</f>
        <v>2775000</v>
      </c>
      <c r="G5007" s="8">
        <v>0.2</v>
      </c>
      <c r="H5007" s="9">
        <f>Books[[#This Row],[تعداد صفحه]]*5000+300000</f>
        <v>2220000</v>
      </c>
      <c r="I5007" s="23">
        <v>2018</v>
      </c>
      <c r="J5007" s="19" t="s">
        <v>16014</v>
      </c>
      <c r="K5007" s="20" t="s">
        <v>16575</v>
      </c>
      <c r="L5007" s="21" t="s">
        <v>17156</v>
      </c>
    </row>
    <row r="5008" spans="2:12" ht="34.9" customHeight="1">
      <c r="B5008" s="3">
        <v>4986</v>
      </c>
      <c r="C5008" s="2" t="s">
        <v>4587</v>
      </c>
      <c r="D5008" s="62" t="s">
        <v>10057</v>
      </c>
      <c r="E5008" s="6" t="s">
        <v>10769</v>
      </c>
      <c r="F5008" s="7">
        <f>Books[[#This Row],[قیمت نهایی]]*100/80</f>
        <v>2787500</v>
      </c>
      <c r="G5008" s="8">
        <v>0.2</v>
      </c>
      <c r="H5008" s="9">
        <f>Books[[#This Row],[تعداد صفحه]]*5000+300000</f>
        <v>2230000</v>
      </c>
      <c r="I5008" s="23">
        <v>2017</v>
      </c>
      <c r="J5008" s="19" t="s">
        <v>16015</v>
      </c>
      <c r="K5008" s="20" t="s">
        <v>17096</v>
      </c>
      <c r="L5008" s="21" t="s">
        <v>17156</v>
      </c>
    </row>
    <row r="5009" spans="2:12" ht="34.9" customHeight="1">
      <c r="B5009" s="3">
        <v>4987</v>
      </c>
      <c r="C5009" s="2" t="s">
        <v>4588</v>
      </c>
      <c r="D5009" s="62" t="s">
        <v>10058</v>
      </c>
      <c r="E5009" s="6">
        <v>388</v>
      </c>
      <c r="F5009" s="7">
        <f>Books[[#This Row],[قیمت نهایی]]*100/80</f>
        <v>2800000</v>
      </c>
      <c r="G5009" s="8">
        <v>0.2</v>
      </c>
      <c r="H5009" s="9">
        <f>Books[[#This Row],[تعداد صفحه]]*5000+300000</f>
        <v>2240000</v>
      </c>
      <c r="I5009" s="23">
        <v>2017</v>
      </c>
      <c r="J5009" s="19" t="s">
        <v>16016</v>
      </c>
      <c r="K5009" s="20" t="s">
        <v>16575</v>
      </c>
      <c r="L5009" s="21" t="s">
        <v>17156</v>
      </c>
    </row>
    <row r="5010" spans="2:12" ht="34.9" customHeight="1">
      <c r="B5010" s="3">
        <v>4988</v>
      </c>
      <c r="C5010" s="2" t="s">
        <v>4589</v>
      </c>
      <c r="D5010" s="62" t="s">
        <v>10059</v>
      </c>
      <c r="E5010" s="6" t="s">
        <v>10798</v>
      </c>
      <c r="F5010" s="7">
        <f>Books[[#This Row],[قیمت نهایی]]*100/80</f>
        <v>2875000</v>
      </c>
      <c r="G5010" s="8">
        <v>0.2</v>
      </c>
      <c r="H5010" s="9">
        <f>Books[[#This Row],[تعداد صفحه]]*5000+300000</f>
        <v>2300000</v>
      </c>
      <c r="I5010" s="23">
        <v>2018</v>
      </c>
      <c r="J5010" s="19" t="s">
        <v>16017</v>
      </c>
      <c r="K5010" s="20" t="s">
        <v>16696</v>
      </c>
      <c r="L5010" s="21" t="s">
        <v>17156</v>
      </c>
    </row>
    <row r="5011" spans="2:12" ht="34.9" customHeight="1">
      <c r="B5011" s="3">
        <v>4989</v>
      </c>
      <c r="C5011" s="2" t="s">
        <v>4590</v>
      </c>
      <c r="D5011" s="62" t="s">
        <v>10060</v>
      </c>
      <c r="E5011" s="6">
        <v>404</v>
      </c>
      <c r="F5011" s="7">
        <f>Books[[#This Row],[قیمت نهایی]]*100/80</f>
        <v>2900000</v>
      </c>
      <c r="G5011" s="8">
        <v>0.2</v>
      </c>
      <c r="H5011" s="9">
        <f>Books[[#This Row],[تعداد صفحه]]*5000+300000</f>
        <v>2320000</v>
      </c>
      <c r="I5011" s="23">
        <v>2017</v>
      </c>
      <c r="J5011" s="19" t="s">
        <v>16018</v>
      </c>
      <c r="K5011" s="20" t="s">
        <v>33</v>
      </c>
      <c r="L5011" s="21" t="s">
        <v>17156</v>
      </c>
    </row>
    <row r="5012" spans="2:12" ht="34.9" customHeight="1">
      <c r="B5012" s="3">
        <v>4990</v>
      </c>
      <c r="C5012" s="2" t="s">
        <v>4591</v>
      </c>
      <c r="D5012" s="62" t="s">
        <v>10061</v>
      </c>
      <c r="E5012" s="6" t="s">
        <v>10698</v>
      </c>
      <c r="F5012" s="7">
        <f>Books[[#This Row],[قیمت نهایی]]*100/80</f>
        <v>2925000</v>
      </c>
      <c r="G5012" s="8">
        <v>0.2</v>
      </c>
      <c r="H5012" s="9">
        <f>Books[[#This Row],[تعداد صفحه]]*5000+300000</f>
        <v>2340000</v>
      </c>
      <c r="I5012" s="23">
        <v>2017</v>
      </c>
      <c r="J5012" s="19" t="s">
        <v>16019</v>
      </c>
      <c r="K5012" s="20" t="s">
        <v>33</v>
      </c>
      <c r="L5012" s="21" t="s">
        <v>17156</v>
      </c>
    </row>
    <row r="5013" spans="2:12" ht="34.9" customHeight="1">
      <c r="B5013" s="3">
        <v>4991</v>
      </c>
      <c r="C5013" s="2" t="s">
        <v>4592</v>
      </c>
      <c r="D5013" s="62" t="s">
        <v>10062</v>
      </c>
      <c r="E5013" s="6" t="s">
        <v>10700</v>
      </c>
      <c r="F5013" s="7">
        <f>Books[[#This Row],[قیمت نهایی]]*100/80</f>
        <v>2975000</v>
      </c>
      <c r="G5013" s="8">
        <v>0.2</v>
      </c>
      <c r="H5013" s="9">
        <f>Books[[#This Row],[تعداد صفحه]]*5000+300000</f>
        <v>2380000</v>
      </c>
      <c r="I5013" s="23">
        <v>2017</v>
      </c>
      <c r="J5013" s="19" t="s">
        <v>16020</v>
      </c>
      <c r="K5013" s="20" t="s">
        <v>17092</v>
      </c>
      <c r="L5013" s="21" t="s">
        <v>17156</v>
      </c>
    </row>
    <row r="5014" spans="2:12" ht="34.9" customHeight="1">
      <c r="B5014" s="3">
        <v>4992</v>
      </c>
      <c r="C5014" s="2" t="s">
        <v>4593</v>
      </c>
      <c r="D5014" s="62" t="s">
        <v>10063</v>
      </c>
      <c r="E5014" s="6">
        <v>420</v>
      </c>
      <c r="F5014" s="7">
        <f>Books[[#This Row],[قیمت نهایی]]*100/80</f>
        <v>3000000</v>
      </c>
      <c r="G5014" s="8">
        <v>0.2</v>
      </c>
      <c r="H5014" s="9">
        <f>Books[[#This Row],[تعداد صفحه]]*5000+300000</f>
        <v>2400000</v>
      </c>
      <c r="I5014" s="23">
        <v>2018</v>
      </c>
      <c r="J5014" s="19" t="s">
        <v>16021</v>
      </c>
      <c r="K5014" s="20" t="s">
        <v>16832</v>
      </c>
      <c r="L5014" s="21" t="s">
        <v>17156</v>
      </c>
    </row>
    <row r="5015" spans="2:12" ht="34.9" customHeight="1">
      <c r="B5015" s="3">
        <v>4993</v>
      </c>
      <c r="C5015" s="2" t="s">
        <v>4594</v>
      </c>
      <c r="D5015" s="62" t="s">
        <v>10064</v>
      </c>
      <c r="E5015" s="6">
        <v>423</v>
      </c>
      <c r="F5015" s="7">
        <f>Books[[#This Row],[قیمت نهایی]]*100/80</f>
        <v>3018750</v>
      </c>
      <c r="G5015" s="8">
        <v>0.2</v>
      </c>
      <c r="H5015" s="9">
        <f>Books[[#This Row],[تعداد صفحه]]*5000+300000</f>
        <v>2415000</v>
      </c>
      <c r="I5015" s="23">
        <v>2017</v>
      </c>
      <c r="J5015" s="19" t="s">
        <v>16022</v>
      </c>
      <c r="K5015" s="20" t="s">
        <v>16575</v>
      </c>
      <c r="L5015" s="21" t="s">
        <v>17156</v>
      </c>
    </row>
    <row r="5016" spans="2:12" ht="34.9" customHeight="1">
      <c r="B5016" s="3">
        <v>4994</v>
      </c>
      <c r="C5016" s="2" t="s">
        <v>4595</v>
      </c>
      <c r="D5016" s="62" t="s">
        <v>10065</v>
      </c>
      <c r="E5016" s="6" t="s">
        <v>10881</v>
      </c>
      <c r="F5016" s="7">
        <f>Books[[#This Row],[قیمت نهایی]]*100/80</f>
        <v>3025000</v>
      </c>
      <c r="G5016" s="8">
        <v>0.2</v>
      </c>
      <c r="H5016" s="9">
        <f>Books[[#This Row],[تعداد صفحه]]*5000+300000</f>
        <v>2420000</v>
      </c>
      <c r="I5016" s="23">
        <v>2017</v>
      </c>
      <c r="J5016" s="19" t="s">
        <v>16023</v>
      </c>
      <c r="K5016" s="20" t="s">
        <v>33</v>
      </c>
      <c r="L5016" s="21" t="s">
        <v>17156</v>
      </c>
    </row>
    <row r="5017" spans="2:12" ht="34.9" customHeight="1">
      <c r="B5017" s="3">
        <v>4995</v>
      </c>
      <c r="C5017" s="2" t="s">
        <v>4596</v>
      </c>
      <c r="D5017" s="62" t="s">
        <v>10066</v>
      </c>
      <c r="E5017" s="6" t="s">
        <v>11234</v>
      </c>
      <c r="F5017" s="7">
        <f>Books[[#This Row],[قیمت نهایی]]*100/80</f>
        <v>3031250</v>
      </c>
      <c r="G5017" s="8">
        <v>0.2</v>
      </c>
      <c r="H5017" s="9">
        <f>Books[[#This Row],[تعداد صفحه]]*5000+300000</f>
        <v>2425000</v>
      </c>
      <c r="I5017" s="23">
        <v>2017</v>
      </c>
      <c r="J5017" s="19" t="s">
        <v>16024</v>
      </c>
      <c r="K5017" s="20" t="s">
        <v>16696</v>
      </c>
      <c r="L5017" s="21" t="s">
        <v>17156</v>
      </c>
    </row>
    <row r="5018" spans="2:12" ht="34.9" customHeight="1">
      <c r="B5018" s="3">
        <v>4996</v>
      </c>
      <c r="C5018" s="2" t="s">
        <v>4597</v>
      </c>
      <c r="D5018" s="62" t="s">
        <v>10067</v>
      </c>
      <c r="E5018" s="6" t="s">
        <v>11234</v>
      </c>
      <c r="F5018" s="7">
        <f>Books[[#This Row],[قیمت نهایی]]*100/80</f>
        <v>3031250</v>
      </c>
      <c r="G5018" s="8">
        <v>0.2</v>
      </c>
      <c r="H5018" s="9">
        <f>Books[[#This Row],[تعداد صفحه]]*5000+300000</f>
        <v>2425000</v>
      </c>
      <c r="I5018" s="23">
        <v>2017</v>
      </c>
      <c r="J5018" s="19" t="s">
        <v>16025</v>
      </c>
      <c r="K5018" s="20" t="s">
        <v>16703</v>
      </c>
      <c r="L5018" s="21" t="s">
        <v>17156</v>
      </c>
    </row>
    <row r="5019" spans="2:12" ht="34.9" customHeight="1">
      <c r="B5019" s="3">
        <v>4997</v>
      </c>
      <c r="C5019" s="2" t="s">
        <v>4598</v>
      </c>
      <c r="D5019" s="62" t="s">
        <v>10068</v>
      </c>
      <c r="E5019" s="6" t="s">
        <v>11234</v>
      </c>
      <c r="F5019" s="7">
        <f>Books[[#This Row],[قیمت نهایی]]*100/80</f>
        <v>3031250</v>
      </c>
      <c r="G5019" s="8">
        <v>0.2</v>
      </c>
      <c r="H5019" s="9">
        <f>Books[[#This Row],[تعداد صفحه]]*5000+300000</f>
        <v>2425000</v>
      </c>
      <c r="I5019" s="23">
        <v>2017</v>
      </c>
      <c r="J5019" s="19" t="s">
        <v>15975</v>
      </c>
      <c r="K5019" s="20" t="s">
        <v>16703</v>
      </c>
      <c r="L5019" s="21" t="s">
        <v>17156</v>
      </c>
    </row>
    <row r="5020" spans="2:12" ht="34.9" customHeight="1">
      <c r="B5020" s="3">
        <v>4998</v>
      </c>
      <c r="C5020" s="2" t="s">
        <v>4599</v>
      </c>
      <c r="D5020" s="62" t="s">
        <v>10069</v>
      </c>
      <c r="E5020" s="6">
        <v>430</v>
      </c>
      <c r="F5020" s="7">
        <f>Books[[#This Row],[قیمت نهایی]]*100/80</f>
        <v>3062500</v>
      </c>
      <c r="G5020" s="8">
        <v>0.2</v>
      </c>
      <c r="H5020" s="9">
        <f>Books[[#This Row],[تعداد صفحه]]*5000+300000</f>
        <v>2450000</v>
      </c>
      <c r="I5020" s="23">
        <v>2018</v>
      </c>
      <c r="J5020" s="19" t="s">
        <v>16026</v>
      </c>
      <c r="K5020" s="20" t="s">
        <v>17097</v>
      </c>
      <c r="L5020" s="21" t="s">
        <v>17156</v>
      </c>
    </row>
    <row r="5021" spans="2:12" ht="34.9" customHeight="1">
      <c r="B5021" s="3">
        <v>4999</v>
      </c>
      <c r="C5021" s="2" t="s">
        <v>4600</v>
      </c>
      <c r="D5021" s="62" t="s">
        <v>10070</v>
      </c>
      <c r="E5021" s="6">
        <v>430</v>
      </c>
      <c r="F5021" s="7">
        <f>Books[[#This Row],[قیمت نهایی]]*100/80</f>
        <v>3062500</v>
      </c>
      <c r="G5021" s="8">
        <v>0.2</v>
      </c>
      <c r="H5021" s="9">
        <f>Books[[#This Row],[تعداد صفحه]]*5000+300000</f>
        <v>2450000</v>
      </c>
      <c r="I5021" s="23">
        <v>2017</v>
      </c>
      <c r="J5021" s="19" t="s">
        <v>16027</v>
      </c>
      <c r="K5021" s="20" t="s">
        <v>16832</v>
      </c>
      <c r="L5021" s="21" t="s">
        <v>17156</v>
      </c>
    </row>
    <row r="5022" spans="2:12" ht="34.9" customHeight="1">
      <c r="B5022" s="3">
        <v>5000</v>
      </c>
      <c r="C5022" s="2" t="s">
        <v>4601</v>
      </c>
      <c r="D5022" s="62" t="s">
        <v>10071</v>
      </c>
      <c r="E5022" s="6" t="s">
        <v>11089</v>
      </c>
      <c r="F5022" s="7">
        <f>Books[[#This Row],[قیمت نهایی]]*100/80</f>
        <v>3087500</v>
      </c>
      <c r="G5022" s="8">
        <v>0.2</v>
      </c>
      <c r="H5022" s="9">
        <f>Books[[#This Row],[تعداد صفحه]]*5000+300000</f>
        <v>2470000</v>
      </c>
      <c r="I5022" s="23">
        <v>2017</v>
      </c>
      <c r="J5022" s="19" t="s">
        <v>16028</v>
      </c>
      <c r="K5022" s="20" t="s">
        <v>33</v>
      </c>
      <c r="L5022" s="21" t="s">
        <v>17156</v>
      </c>
    </row>
    <row r="5023" spans="2:12" ht="34.9" customHeight="1">
      <c r="B5023" s="3">
        <v>5001</v>
      </c>
      <c r="C5023" s="2" t="s">
        <v>4602</v>
      </c>
      <c r="D5023" s="62" t="s">
        <v>10072</v>
      </c>
      <c r="E5023" s="6" t="s">
        <v>11235</v>
      </c>
      <c r="F5023" s="7">
        <f>Books[[#This Row],[قیمت نهایی]]*100/80</f>
        <v>650000</v>
      </c>
      <c r="G5023" s="8">
        <v>0.2</v>
      </c>
      <c r="H5023" s="9">
        <f>Books[[#This Row],[تعداد صفحه]]*5000+300000</f>
        <v>520000</v>
      </c>
      <c r="I5023" s="23">
        <v>2017</v>
      </c>
      <c r="J5023" s="19" t="s">
        <v>16029</v>
      </c>
      <c r="K5023" s="20" t="s">
        <v>16575</v>
      </c>
      <c r="L5023" s="21" t="s">
        <v>17156</v>
      </c>
    </row>
    <row r="5024" spans="2:12" ht="34.9" customHeight="1">
      <c r="B5024" s="3">
        <v>5002</v>
      </c>
      <c r="C5024" s="2" t="s">
        <v>4603</v>
      </c>
      <c r="D5024" s="62" t="s">
        <v>10073</v>
      </c>
      <c r="E5024" s="6" t="s">
        <v>10704</v>
      </c>
      <c r="F5024" s="7">
        <f>Books[[#This Row],[قیمت نهایی]]*100/80</f>
        <v>3137500</v>
      </c>
      <c r="G5024" s="8">
        <v>0.2</v>
      </c>
      <c r="H5024" s="9">
        <f>Books[[#This Row],[تعداد صفحه]]*5000+300000</f>
        <v>2510000</v>
      </c>
      <c r="I5024" s="23">
        <v>2017</v>
      </c>
      <c r="J5024" s="19" t="s">
        <v>16011</v>
      </c>
      <c r="K5024" s="20" t="s">
        <v>17098</v>
      </c>
      <c r="L5024" s="21" t="s">
        <v>17156</v>
      </c>
    </row>
    <row r="5025" spans="2:12" ht="34.9" customHeight="1">
      <c r="B5025" s="3">
        <v>5003</v>
      </c>
      <c r="C5025" s="2" t="s">
        <v>4604</v>
      </c>
      <c r="D5025" s="62" t="s">
        <v>10074</v>
      </c>
      <c r="E5025" s="6" t="s">
        <v>10706</v>
      </c>
      <c r="F5025" s="7">
        <f>Books[[#This Row],[قیمت نهایی]]*100/80</f>
        <v>3175000</v>
      </c>
      <c r="G5025" s="8">
        <v>0.2</v>
      </c>
      <c r="H5025" s="9">
        <f>Books[[#This Row],[تعداد صفحه]]*5000+300000</f>
        <v>2540000</v>
      </c>
      <c r="I5025" s="23">
        <v>2017</v>
      </c>
      <c r="J5025" s="19" t="s">
        <v>16030</v>
      </c>
      <c r="K5025" s="20" t="s">
        <v>17099</v>
      </c>
      <c r="L5025" s="21" t="s">
        <v>17156</v>
      </c>
    </row>
    <row r="5026" spans="2:12" ht="34.9" customHeight="1">
      <c r="B5026" s="3">
        <v>5004</v>
      </c>
      <c r="C5026" s="2" t="s">
        <v>4605</v>
      </c>
      <c r="D5026" s="62" t="s">
        <v>10075</v>
      </c>
      <c r="E5026" s="6" t="s">
        <v>10706</v>
      </c>
      <c r="F5026" s="7">
        <f>Books[[#This Row],[قیمت نهایی]]*100/80</f>
        <v>3175000</v>
      </c>
      <c r="G5026" s="8">
        <v>0.2</v>
      </c>
      <c r="H5026" s="9">
        <f>Books[[#This Row],[تعداد صفحه]]*5000+300000</f>
        <v>2540000</v>
      </c>
      <c r="I5026" s="23">
        <v>2018</v>
      </c>
      <c r="J5026" s="19" t="s">
        <v>16031</v>
      </c>
      <c r="K5026" s="20" t="s">
        <v>16569</v>
      </c>
      <c r="L5026" s="21" t="s">
        <v>17156</v>
      </c>
    </row>
    <row r="5027" spans="2:12" ht="34.9" customHeight="1">
      <c r="B5027" s="3">
        <v>5005</v>
      </c>
      <c r="C5027" s="2" t="s">
        <v>4606</v>
      </c>
      <c r="D5027" s="62" t="s">
        <v>10076</v>
      </c>
      <c r="E5027" s="6" t="s">
        <v>11236</v>
      </c>
      <c r="F5027" s="7">
        <f>Books[[#This Row],[قیمت نهایی]]*100/80</f>
        <v>3187500</v>
      </c>
      <c r="G5027" s="8">
        <v>0.2</v>
      </c>
      <c r="H5027" s="9">
        <f>Books[[#This Row],[تعداد صفحه]]*5000+300000</f>
        <v>2550000</v>
      </c>
      <c r="I5027" s="23">
        <v>2017</v>
      </c>
      <c r="J5027" s="19" t="s">
        <v>16032</v>
      </c>
      <c r="K5027" s="20" t="s">
        <v>16575</v>
      </c>
      <c r="L5027" s="21" t="s">
        <v>17156</v>
      </c>
    </row>
    <row r="5028" spans="2:12" ht="34.9" customHeight="1">
      <c r="B5028" s="3">
        <v>5006</v>
      </c>
      <c r="C5028" s="2" t="s">
        <v>4607</v>
      </c>
      <c r="D5028" s="62" t="s">
        <v>10077</v>
      </c>
      <c r="E5028" s="6" t="s">
        <v>11236</v>
      </c>
      <c r="F5028" s="7">
        <f>Books[[#This Row],[قیمت نهایی]]*100/80</f>
        <v>3187500</v>
      </c>
      <c r="G5028" s="8">
        <v>0.2</v>
      </c>
      <c r="H5028" s="9">
        <f>Books[[#This Row],[تعداد صفحه]]*5000+300000</f>
        <v>2550000</v>
      </c>
      <c r="I5028" s="23">
        <v>2017</v>
      </c>
      <c r="J5028" s="19" t="s">
        <v>16033</v>
      </c>
      <c r="K5028" s="20" t="s">
        <v>16575</v>
      </c>
      <c r="L5028" s="21" t="s">
        <v>17156</v>
      </c>
    </row>
    <row r="5029" spans="2:12" ht="34.9" customHeight="1">
      <c r="B5029" s="3">
        <v>5007</v>
      </c>
      <c r="C5029" s="2" t="s">
        <v>4608</v>
      </c>
      <c r="D5029" s="62" t="s">
        <v>10078</v>
      </c>
      <c r="E5029" s="6" t="s">
        <v>11096</v>
      </c>
      <c r="F5029" s="7">
        <f>Books[[#This Row],[قیمت نهایی]]*100/80</f>
        <v>3225000</v>
      </c>
      <c r="G5029" s="8">
        <v>0.2</v>
      </c>
      <c r="H5029" s="9">
        <f>Books[[#This Row],[تعداد صفحه]]*5000+300000</f>
        <v>2580000</v>
      </c>
      <c r="I5029" s="23">
        <v>2018</v>
      </c>
      <c r="J5029" s="19" t="s">
        <v>16034</v>
      </c>
      <c r="K5029" s="20" t="s">
        <v>17100</v>
      </c>
      <c r="L5029" s="21" t="s">
        <v>17156</v>
      </c>
    </row>
    <row r="5030" spans="2:12" ht="34.9" customHeight="1">
      <c r="B5030" s="3">
        <v>5008</v>
      </c>
      <c r="C5030" s="2" t="s">
        <v>4609</v>
      </c>
      <c r="D5030" s="62" t="s">
        <v>10079</v>
      </c>
      <c r="E5030" s="6" t="s">
        <v>11096</v>
      </c>
      <c r="F5030" s="7">
        <f>Books[[#This Row],[قیمت نهایی]]*100/80</f>
        <v>3225000</v>
      </c>
      <c r="G5030" s="8">
        <v>0.2</v>
      </c>
      <c r="H5030" s="9">
        <f>Books[[#This Row],[تعداد صفحه]]*5000+300000</f>
        <v>2580000</v>
      </c>
      <c r="I5030" s="23">
        <v>2017</v>
      </c>
      <c r="J5030" s="19" t="s">
        <v>16035</v>
      </c>
      <c r="K5030" s="20" t="s">
        <v>17101</v>
      </c>
      <c r="L5030" s="21" t="s">
        <v>17156</v>
      </c>
    </row>
    <row r="5031" spans="2:12" ht="34.9" customHeight="1">
      <c r="B5031" s="3">
        <v>5009</v>
      </c>
      <c r="C5031" s="2" t="s">
        <v>4610</v>
      </c>
      <c r="D5031" s="62" t="s">
        <v>10080</v>
      </c>
      <c r="E5031" s="6">
        <v>467</v>
      </c>
      <c r="F5031" s="7">
        <f>Books[[#This Row],[قیمت نهایی]]*100/80</f>
        <v>3293750</v>
      </c>
      <c r="G5031" s="8">
        <v>0.2</v>
      </c>
      <c r="H5031" s="9">
        <f>Books[[#This Row],[تعداد صفحه]]*5000+300000</f>
        <v>2635000</v>
      </c>
      <c r="I5031" s="23">
        <v>2017</v>
      </c>
      <c r="J5031" s="19" t="s">
        <v>16036</v>
      </c>
      <c r="K5031" s="20" t="s">
        <v>16575</v>
      </c>
      <c r="L5031" s="21" t="s">
        <v>17156</v>
      </c>
    </row>
    <row r="5032" spans="2:12" ht="34.9" customHeight="1">
      <c r="B5032" s="3">
        <v>5010</v>
      </c>
      <c r="C5032" s="2" t="s">
        <v>4611</v>
      </c>
      <c r="D5032" s="62" t="s">
        <v>10081</v>
      </c>
      <c r="E5032" s="6">
        <v>47</v>
      </c>
      <c r="F5032" s="7">
        <f>Books[[#This Row],[قیمت نهایی]]*100/80</f>
        <v>668750</v>
      </c>
      <c r="G5032" s="8">
        <v>0.2</v>
      </c>
      <c r="H5032" s="9">
        <f>Books[[#This Row],[تعداد صفحه]]*5000+300000</f>
        <v>535000</v>
      </c>
      <c r="I5032" s="23">
        <v>2017</v>
      </c>
      <c r="J5032" s="19" t="s">
        <v>16037</v>
      </c>
      <c r="K5032" s="20" t="s">
        <v>16575</v>
      </c>
      <c r="L5032" s="21" t="s">
        <v>17156</v>
      </c>
    </row>
    <row r="5033" spans="2:12" ht="34.9" customHeight="1">
      <c r="B5033" s="3">
        <v>5011</v>
      </c>
      <c r="C5033" s="2" t="s">
        <v>4612</v>
      </c>
      <c r="D5033" s="62" t="s">
        <v>10082</v>
      </c>
      <c r="E5033" s="6" t="s">
        <v>11100</v>
      </c>
      <c r="F5033" s="7">
        <f>Books[[#This Row],[قیمت نهایی]]*100/80</f>
        <v>3325000</v>
      </c>
      <c r="G5033" s="8">
        <v>0.2</v>
      </c>
      <c r="H5033" s="9">
        <f>Books[[#This Row],[تعداد صفحه]]*5000+300000</f>
        <v>2660000</v>
      </c>
      <c r="I5033" s="23">
        <v>2017</v>
      </c>
      <c r="J5033" s="19" t="s">
        <v>16028</v>
      </c>
      <c r="K5033" s="20" t="s">
        <v>33</v>
      </c>
      <c r="L5033" s="21" t="s">
        <v>17156</v>
      </c>
    </row>
    <row r="5034" spans="2:12" ht="34.9" customHeight="1">
      <c r="B5034" s="3">
        <v>5012</v>
      </c>
      <c r="C5034" s="2" t="s">
        <v>4613</v>
      </c>
      <c r="D5034" s="62" t="s">
        <v>10083</v>
      </c>
      <c r="E5034" s="6" t="s">
        <v>10973</v>
      </c>
      <c r="F5034" s="7">
        <f>Books[[#This Row],[قیمت نهایی]]*100/80</f>
        <v>3362500</v>
      </c>
      <c r="G5034" s="8">
        <v>0.2</v>
      </c>
      <c r="H5034" s="9">
        <f>Books[[#This Row],[تعداد صفحه]]*5000+300000</f>
        <v>2690000</v>
      </c>
      <c r="I5034" s="23">
        <v>2017</v>
      </c>
      <c r="J5034" s="19" t="s">
        <v>16038</v>
      </c>
      <c r="K5034" s="20" t="s">
        <v>17102</v>
      </c>
      <c r="L5034" s="21" t="s">
        <v>17156</v>
      </c>
    </row>
    <row r="5035" spans="2:12" ht="34.9" customHeight="1">
      <c r="B5035" s="3">
        <v>5013</v>
      </c>
      <c r="C5035" s="2" t="s">
        <v>4614</v>
      </c>
      <c r="D5035" s="62" t="s">
        <v>10084</v>
      </c>
      <c r="E5035" s="6">
        <v>480</v>
      </c>
      <c r="F5035" s="7">
        <f>Books[[#This Row],[قیمت نهایی]]*100/80</f>
        <v>3375000</v>
      </c>
      <c r="G5035" s="8">
        <v>0.2</v>
      </c>
      <c r="H5035" s="9">
        <f>Books[[#This Row],[تعداد صفحه]]*5000+300000</f>
        <v>2700000</v>
      </c>
      <c r="I5035" s="23">
        <v>2018</v>
      </c>
      <c r="J5035" s="19" t="s">
        <v>16039</v>
      </c>
      <c r="K5035" s="20" t="s">
        <v>16703</v>
      </c>
      <c r="L5035" s="21" t="s">
        <v>17156</v>
      </c>
    </row>
    <row r="5036" spans="2:12" ht="34.9" customHeight="1">
      <c r="B5036" s="3">
        <v>5014</v>
      </c>
      <c r="C5036" s="2" t="s">
        <v>4615</v>
      </c>
      <c r="D5036" s="62" t="s">
        <v>10085</v>
      </c>
      <c r="E5036" s="6" t="s">
        <v>10709</v>
      </c>
      <c r="F5036" s="7">
        <f>Books[[#This Row],[قیمت نهایی]]*100/80</f>
        <v>3425000</v>
      </c>
      <c r="G5036" s="8">
        <v>0.2</v>
      </c>
      <c r="H5036" s="9">
        <f>Books[[#This Row],[تعداد صفحه]]*5000+300000</f>
        <v>2740000</v>
      </c>
      <c r="I5036" s="23">
        <v>2017</v>
      </c>
      <c r="J5036" s="19" t="s">
        <v>16040</v>
      </c>
      <c r="K5036" s="20" t="s">
        <v>17103</v>
      </c>
      <c r="L5036" s="21" t="s">
        <v>17156</v>
      </c>
    </row>
    <row r="5037" spans="2:12" ht="34.9" customHeight="1">
      <c r="B5037" s="3">
        <v>5015</v>
      </c>
      <c r="C5037" s="2" t="s">
        <v>4616</v>
      </c>
      <c r="D5037" s="62" t="s">
        <v>10086</v>
      </c>
      <c r="E5037" s="6" t="s">
        <v>11237</v>
      </c>
      <c r="F5037" s="7">
        <f>Books[[#This Row],[قیمت نهایی]]*100/80</f>
        <v>3450000</v>
      </c>
      <c r="G5037" s="8">
        <v>0.2</v>
      </c>
      <c r="H5037" s="9">
        <f>Books[[#This Row],[تعداد صفحه]]*5000+300000</f>
        <v>2760000</v>
      </c>
      <c r="I5037" s="23">
        <v>2017</v>
      </c>
      <c r="J5037" s="19" t="s">
        <v>16041</v>
      </c>
      <c r="K5037" s="20" t="s">
        <v>16696</v>
      </c>
      <c r="L5037" s="21" t="s">
        <v>17156</v>
      </c>
    </row>
    <row r="5038" spans="2:12" ht="34.9" customHeight="1">
      <c r="B5038" s="3">
        <v>5016</v>
      </c>
      <c r="C5038" s="2" t="s">
        <v>4617</v>
      </c>
      <c r="D5038" s="62" t="s">
        <v>10087</v>
      </c>
      <c r="E5038" s="6" t="s">
        <v>10814</v>
      </c>
      <c r="F5038" s="7">
        <f>Books[[#This Row],[قیمت نهایی]]*100/80</f>
        <v>3475000</v>
      </c>
      <c r="G5038" s="8">
        <v>0.2</v>
      </c>
      <c r="H5038" s="9">
        <f>Books[[#This Row],[تعداد صفحه]]*5000+300000</f>
        <v>2780000</v>
      </c>
      <c r="I5038" s="23">
        <v>2017</v>
      </c>
      <c r="J5038" s="19" t="s">
        <v>16042</v>
      </c>
      <c r="K5038" s="20" t="s">
        <v>16664</v>
      </c>
      <c r="L5038" s="21" t="s">
        <v>17156</v>
      </c>
    </row>
    <row r="5039" spans="2:12" ht="34.9" customHeight="1">
      <c r="B5039" s="3">
        <v>5017</v>
      </c>
      <c r="C5039" s="2" t="s">
        <v>4618</v>
      </c>
      <c r="D5039" s="62" t="s">
        <v>10088</v>
      </c>
      <c r="E5039" s="6" t="s">
        <v>11177</v>
      </c>
      <c r="F5039" s="7">
        <f>Books[[#This Row],[قیمت نهایی]]*100/80</f>
        <v>3512500</v>
      </c>
      <c r="G5039" s="8">
        <v>0.2</v>
      </c>
      <c r="H5039" s="9">
        <f>Books[[#This Row],[تعداد صفحه]]*5000+300000</f>
        <v>2810000</v>
      </c>
      <c r="I5039" s="23">
        <v>2017</v>
      </c>
      <c r="J5039" s="19" t="s">
        <v>15975</v>
      </c>
      <c r="K5039" s="20" t="s">
        <v>16703</v>
      </c>
      <c r="L5039" s="21" t="s">
        <v>17156</v>
      </c>
    </row>
    <row r="5040" spans="2:12" ht="34.9" customHeight="1">
      <c r="B5040" s="3">
        <v>5018</v>
      </c>
      <c r="C5040" s="2" t="s">
        <v>4619</v>
      </c>
      <c r="D5040" s="62" t="s">
        <v>10089</v>
      </c>
      <c r="E5040" s="6" t="s">
        <v>10977</v>
      </c>
      <c r="F5040" s="7">
        <f>Books[[#This Row],[قیمت نهایی]]*100/80</f>
        <v>3537500</v>
      </c>
      <c r="G5040" s="8">
        <v>0.2</v>
      </c>
      <c r="H5040" s="9">
        <f>Books[[#This Row],[تعداد صفحه]]*5000+300000</f>
        <v>2830000</v>
      </c>
      <c r="I5040" s="23">
        <v>2018</v>
      </c>
      <c r="J5040" s="19" t="s">
        <v>16043</v>
      </c>
      <c r="K5040" s="20" t="s">
        <v>33</v>
      </c>
      <c r="L5040" s="21" t="s">
        <v>17156</v>
      </c>
    </row>
    <row r="5041" spans="2:12" ht="34.9" customHeight="1">
      <c r="B5041" s="3">
        <v>5019</v>
      </c>
      <c r="C5041" s="2" t="s">
        <v>4620</v>
      </c>
      <c r="D5041" s="62" t="s">
        <v>10090</v>
      </c>
      <c r="E5041" s="6" t="s">
        <v>11238</v>
      </c>
      <c r="F5041" s="7">
        <f>Books[[#This Row],[قیمت نهایی]]*100/80</f>
        <v>3550000</v>
      </c>
      <c r="G5041" s="8">
        <v>0.2</v>
      </c>
      <c r="H5041" s="9">
        <f>Books[[#This Row],[تعداد صفحه]]*5000+300000</f>
        <v>2840000</v>
      </c>
      <c r="I5041" s="23">
        <v>2017</v>
      </c>
      <c r="J5041" s="19" t="s">
        <v>16044</v>
      </c>
      <c r="K5041" s="20" t="s">
        <v>17104</v>
      </c>
      <c r="L5041" s="21" t="s">
        <v>17156</v>
      </c>
    </row>
    <row r="5042" spans="2:12" ht="34.9" customHeight="1">
      <c r="B5042" s="3">
        <v>5020</v>
      </c>
      <c r="C5042" s="2" t="s">
        <v>4621</v>
      </c>
      <c r="D5042" s="62" t="s">
        <v>10091</v>
      </c>
      <c r="E5042" s="6" t="s">
        <v>11203</v>
      </c>
      <c r="F5042" s="7">
        <f>Books[[#This Row],[قیمت نهایی]]*100/80</f>
        <v>3562500</v>
      </c>
      <c r="G5042" s="8">
        <v>0.2</v>
      </c>
      <c r="H5042" s="9">
        <f>Books[[#This Row],[تعداد صفحه]]*5000+300000</f>
        <v>2850000</v>
      </c>
      <c r="I5042" s="23">
        <v>2018</v>
      </c>
      <c r="J5042" s="19" t="s">
        <v>16045</v>
      </c>
      <c r="K5042" s="20" t="s">
        <v>17102</v>
      </c>
      <c r="L5042" s="21" t="s">
        <v>17156</v>
      </c>
    </row>
    <row r="5043" spans="2:12" ht="34.9" customHeight="1">
      <c r="B5043" s="3">
        <v>5021</v>
      </c>
      <c r="C5043" s="2" t="s">
        <v>4622</v>
      </c>
      <c r="D5043" s="62" t="s">
        <v>10092</v>
      </c>
      <c r="E5043" s="6" t="s">
        <v>11109</v>
      </c>
      <c r="F5043" s="7">
        <f>Books[[#This Row],[قیمت نهایی]]*100/80</f>
        <v>3587500</v>
      </c>
      <c r="G5043" s="8">
        <v>0.2</v>
      </c>
      <c r="H5043" s="9">
        <f>Books[[#This Row],[تعداد صفحه]]*5000+300000</f>
        <v>2870000</v>
      </c>
      <c r="I5043" s="23">
        <v>2017</v>
      </c>
      <c r="J5043" s="19" t="s">
        <v>16028</v>
      </c>
      <c r="K5043" s="20" t="s">
        <v>33</v>
      </c>
      <c r="L5043" s="21" t="s">
        <v>17156</v>
      </c>
    </row>
    <row r="5044" spans="2:12" ht="34.9" customHeight="1">
      <c r="B5044" s="3">
        <v>5022</v>
      </c>
      <c r="C5044" s="2" t="s">
        <v>4623</v>
      </c>
      <c r="D5044" s="62" t="s">
        <v>10093</v>
      </c>
      <c r="E5044" s="6" t="s">
        <v>10978</v>
      </c>
      <c r="F5044" s="7">
        <f>Books[[#This Row],[قیمت نهایی]]*100/80</f>
        <v>3600000</v>
      </c>
      <c r="G5044" s="8">
        <v>0.2</v>
      </c>
      <c r="H5044" s="9">
        <f>Books[[#This Row],[تعداد صفحه]]*5000+300000</f>
        <v>2880000</v>
      </c>
      <c r="I5044" s="23">
        <v>2018</v>
      </c>
      <c r="J5044" s="19" t="s">
        <v>16028</v>
      </c>
      <c r="K5044" s="20" t="s">
        <v>17105</v>
      </c>
      <c r="L5044" s="21" t="s">
        <v>17156</v>
      </c>
    </row>
    <row r="5045" spans="2:12" ht="34.9" customHeight="1">
      <c r="B5045" s="3">
        <v>5023</v>
      </c>
      <c r="C5045" s="2" t="s">
        <v>4624</v>
      </c>
      <c r="D5045" s="62" t="s">
        <v>10094</v>
      </c>
      <c r="E5045" s="6" t="s">
        <v>10930</v>
      </c>
      <c r="F5045" s="7">
        <f>Books[[#This Row],[قیمت نهایی]]*100/80</f>
        <v>3625000</v>
      </c>
      <c r="G5045" s="8">
        <v>0.2</v>
      </c>
      <c r="H5045" s="9">
        <f>Books[[#This Row],[تعداد صفحه]]*5000+300000</f>
        <v>2900000</v>
      </c>
      <c r="I5045" s="23">
        <v>2017</v>
      </c>
      <c r="J5045" s="19" t="s">
        <v>16046</v>
      </c>
      <c r="K5045" s="20" t="s">
        <v>17084</v>
      </c>
      <c r="L5045" s="21" t="s">
        <v>17156</v>
      </c>
    </row>
    <row r="5046" spans="2:12" ht="34.9" customHeight="1">
      <c r="B5046" s="3">
        <v>5024</v>
      </c>
      <c r="C5046" s="2" t="s">
        <v>4625</v>
      </c>
      <c r="D5046" s="62" t="s">
        <v>10095</v>
      </c>
      <c r="E5046" s="6">
        <v>520</v>
      </c>
      <c r="F5046" s="7">
        <f>Books[[#This Row],[قیمت نهایی]]*100/80</f>
        <v>3625000</v>
      </c>
      <c r="G5046" s="8">
        <v>0.2</v>
      </c>
      <c r="H5046" s="9">
        <f>Books[[#This Row],[تعداد صفحه]]*5000+300000</f>
        <v>2900000</v>
      </c>
      <c r="I5046" s="23">
        <v>2017</v>
      </c>
      <c r="J5046" s="19" t="s">
        <v>16047</v>
      </c>
      <c r="K5046" s="20" t="s">
        <v>17106</v>
      </c>
      <c r="L5046" s="21" t="s">
        <v>17156</v>
      </c>
    </row>
    <row r="5047" spans="2:12" ht="34.9" customHeight="1">
      <c r="B5047" s="3">
        <v>5025</v>
      </c>
      <c r="C5047" s="2" t="s">
        <v>4626</v>
      </c>
      <c r="D5047" s="62" t="s">
        <v>10096</v>
      </c>
      <c r="E5047" s="6">
        <v>525</v>
      </c>
      <c r="F5047" s="7">
        <f>Books[[#This Row],[قیمت نهایی]]*100/80</f>
        <v>3656250</v>
      </c>
      <c r="G5047" s="8">
        <v>0.2</v>
      </c>
      <c r="H5047" s="9">
        <f>Books[[#This Row],[تعداد صفحه]]*5000+300000</f>
        <v>2925000</v>
      </c>
      <c r="I5047" s="23">
        <v>2017</v>
      </c>
      <c r="J5047" s="19" t="s">
        <v>16048</v>
      </c>
      <c r="K5047" s="20" t="s">
        <v>16696</v>
      </c>
      <c r="L5047" s="21" t="s">
        <v>17156</v>
      </c>
    </row>
    <row r="5048" spans="2:12" ht="34.9" customHeight="1">
      <c r="B5048" s="3">
        <v>5026</v>
      </c>
      <c r="C5048" s="2" t="s">
        <v>4627</v>
      </c>
      <c r="D5048" s="62" t="s">
        <v>10097</v>
      </c>
      <c r="E5048" s="6" t="s">
        <v>11113</v>
      </c>
      <c r="F5048" s="7">
        <f>Books[[#This Row],[قیمت نهایی]]*100/80</f>
        <v>3662500</v>
      </c>
      <c r="G5048" s="8">
        <v>0.2</v>
      </c>
      <c r="H5048" s="9">
        <f>Books[[#This Row],[تعداد صفحه]]*5000+300000</f>
        <v>2930000</v>
      </c>
      <c r="I5048" s="23">
        <v>2017</v>
      </c>
      <c r="J5048" s="19" t="s">
        <v>16028</v>
      </c>
      <c r="K5048" s="20" t="s">
        <v>17107</v>
      </c>
      <c r="L5048" s="21" t="s">
        <v>17156</v>
      </c>
    </row>
    <row r="5049" spans="2:12" ht="34.9" customHeight="1">
      <c r="B5049" s="3">
        <v>5027</v>
      </c>
      <c r="C5049" s="2" t="s">
        <v>4628</v>
      </c>
      <c r="D5049" s="62" t="s">
        <v>10098</v>
      </c>
      <c r="E5049" s="6" t="s">
        <v>10710</v>
      </c>
      <c r="F5049" s="7">
        <f>Books[[#This Row],[قیمت نهایی]]*100/80</f>
        <v>3675000</v>
      </c>
      <c r="G5049" s="8">
        <v>0.2</v>
      </c>
      <c r="H5049" s="9">
        <f>Books[[#This Row],[تعداد صفحه]]*5000+300000</f>
        <v>2940000</v>
      </c>
      <c r="I5049" s="23">
        <v>2018</v>
      </c>
      <c r="J5049" s="19" t="s">
        <v>16049</v>
      </c>
      <c r="K5049" s="20" t="s">
        <v>17107</v>
      </c>
      <c r="L5049" s="21" t="s">
        <v>17156</v>
      </c>
    </row>
    <row r="5050" spans="2:12" ht="34.9" customHeight="1">
      <c r="B5050" s="3">
        <v>5028</v>
      </c>
      <c r="C5050" s="2" t="s">
        <v>4629</v>
      </c>
      <c r="D5050" s="62" t="s">
        <v>10099</v>
      </c>
      <c r="E5050" s="6">
        <v>53</v>
      </c>
      <c r="F5050" s="7">
        <f>Books[[#This Row],[قیمت نهایی]]*100/80</f>
        <v>706250</v>
      </c>
      <c r="G5050" s="8">
        <v>0.2</v>
      </c>
      <c r="H5050" s="9">
        <f>Books[[#This Row],[تعداد صفحه]]*5000+300000</f>
        <v>565000</v>
      </c>
      <c r="I5050" s="23">
        <v>2017</v>
      </c>
      <c r="J5050" s="19" t="s">
        <v>16050</v>
      </c>
      <c r="K5050" s="20" t="s">
        <v>16575</v>
      </c>
      <c r="L5050" s="21" t="s">
        <v>17156</v>
      </c>
    </row>
    <row r="5051" spans="2:12" ht="34.9" customHeight="1">
      <c r="B5051" s="3">
        <v>5029</v>
      </c>
      <c r="C5051" s="2" t="s">
        <v>4630</v>
      </c>
      <c r="D5051" s="62" t="s">
        <v>10100</v>
      </c>
      <c r="E5051" s="6" t="s">
        <v>10869</v>
      </c>
      <c r="F5051" s="7">
        <f>Books[[#This Row],[قیمت نهایی]]*100/80</f>
        <v>3725000</v>
      </c>
      <c r="G5051" s="8">
        <v>0.2</v>
      </c>
      <c r="H5051" s="9">
        <f>Books[[#This Row],[تعداد صفحه]]*5000+300000</f>
        <v>2980000</v>
      </c>
      <c r="I5051" s="23">
        <v>2017</v>
      </c>
      <c r="J5051" s="19" t="s">
        <v>16051</v>
      </c>
      <c r="K5051" s="20" t="s">
        <v>16696</v>
      </c>
      <c r="L5051" s="21" t="s">
        <v>17156</v>
      </c>
    </row>
    <row r="5052" spans="2:12" ht="34.9" customHeight="1">
      <c r="B5052" s="3">
        <v>5030</v>
      </c>
      <c r="C5052" s="2" t="s">
        <v>4631</v>
      </c>
      <c r="D5052" s="62" t="s">
        <v>10101</v>
      </c>
      <c r="E5052" s="6" t="s">
        <v>10869</v>
      </c>
      <c r="F5052" s="7">
        <f>Books[[#This Row],[قیمت نهایی]]*100/80</f>
        <v>3725000</v>
      </c>
      <c r="G5052" s="8">
        <v>0.2</v>
      </c>
      <c r="H5052" s="9">
        <f>Books[[#This Row],[تعداد صفحه]]*5000+300000</f>
        <v>2980000</v>
      </c>
      <c r="I5052" s="23">
        <v>2017</v>
      </c>
      <c r="J5052" s="19" t="s">
        <v>16052</v>
      </c>
      <c r="K5052" s="20" t="s">
        <v>16575</v>
      </c>
      <c r="L5052" s="21" t="s">
        <v>17156</v>
      </c>
    </row>
    <row r="5053" spans="2:12" ht="34.9" customHeight="1">
      <c r="B5053" s="3">
        <v>5031</v>
      </c>
      <c r="C5053" s="2" t="s">
        <v>4632</v>
      </c>
      <c r="D5053" s="62" t="s">
        <v>10102</v>
      </c>
      <c r="E5053" s="6">
        <v>538</v>
      </c>
      <c r="F5053" s="7">
        <f>Books[[#This Row],[قیمت نهایی]]*100/80</f>
        <v>3737500</v>
      </c>
      <c r="G5053" s="8">
        <v>0.2</v>
      </c>
      <c r="H5053" s="9">
        <f>Books[[#This Row],[تعداد صفحه]]*5000+300000</f>
        <v>2990000</v>
      </c>
      <c r="I5053" s="23">
        <v>2017</v>
      </c>
      <c r="J5053" s="19" t="s">
        <v>16053</v>
      </c>
      <c r="K5053" s="20" t="s">
        <v>17095</v>
      </c>
      <c r="L5053" s="21" t="s">
        <v>17156</v>
      </c>
    </row>
    <row r="5054" spans="2:12" ht="34.9" customHeight="1">
      <c r="B5054" s="3">
        <v>5032</v>
      </c>
      <c r="C5054" s="2" t="s">
        <v>4633</v>
      </c>
      <c r="D5054" s="62" t="s">
        <v>10103</v>
      </c>
      <c r="E5054" s="6" t="s">
        <v>11239</v>
      </c>
      <c r="F5054" s="7">
        <f>Books[[#This Row],[قیمت نهایی]]*100/80</f>
        <v>3762500</v>
      </c>
      <c r="G5054" s="8">
        <v>0.2</v>
      </c>
      <c r="H5054" s="9">
        <f>Books[[#This Row],[تعداد صفحه]]*5000+300000</f>
        <v>3010000</v>
      </c>
      <c r="I5054" s="23">
        <v>2017</v>
      </c>
      <c r="J5054" s="19" t="s">
        <v>16054</v>
      </c>
      <c r="K5054" s="20" t="s">
        <v>33</v>
      </c>
      <c r="L5054" s="21" t="s">
        <v>17156</v>
      </c>
    </row>
    <row r="5055" spans="2:12" ht="34.9" customHeight="1">
      <c r="B5055" s="3">
        <v>5033</v>
      </c>
      <c r="C5055" s="2" t="s">
        <v>4634</v>
      </c>
      <c r="D5055" s="62" t="s">
        <v>10104</v>
      </c>
      <c r="E5055" s="6">
        <v>545</v>
      </c>
      <c r="F5055" s="7">
        <f>Books[[#This Row],[قیمت نهایی]]*100/80</f>
        <v>3781250</v>
      </c>
      <c r="G5055" s="8">
        <v>0.2</v>
      </c>
      <c r="H5055" s="9">
        <f>Books[[#This Row],[تعداد صفحه]]*5000+300000</f>
        <v>3025000</v>
      </c>
      <c r="I5055" s="23">
        <v>2017</v>
      </c>
      <c r="J5055" s="19" t="s">
        <v>16055</v>
      </c>
      <c r="K5055" s="20" t="s">
        <v>16569</v>
      </c>
      <c r="L5055" s="21" t="s">
        <v>17156</v>
      </c>
    </row>
    <row r="5056" spans="2:12" ht="34.9" customHeight="1">
      <c r="B5056" s="3">
        <v>5034</v>
      </c>
      <c r="C5056" s="2" t="s">
        <v>4635</v>
      </c>
      <c r="D5056" s="62" t="s">
        <v>10105</v>
      </c>
      <c r="E5056" s="6" t="s">
        <v>11240</v>
      </c>
      <c r="F5056" s="7">
        <f>Books[[#This Row],[قیمت نهایی]]*100/80</f>
        <v>3800000</v>
      </c>
      <c r="G5056" s="8">
        <v>0.2</v>
      </c>
      <c r="H5056" s="9">
        <f>Books[[#This Row],[تعداد صفحه]]*5000+300000</f>
        <v>3040000</v>
      </c>
      <c r="I5056" s="23">
        <v>2017</v>
      </c>
      <c r="J5056" s="19" t="s">
        <v>16028</v>
      </c>
      <c r="K5056" s="20" t="s">
        <v>33</v>
      </c>
      <c r="L5056" s="21" t="s">
        <v>17156</v>
      </c>
    </row>
    <row r="5057" spans="2:12" ht="34.9" customHeight="1">
      <c r="B5057" s="3">
        <v>5035</v>
      </c>
      <c r="C5057" s="2" t="s">
        <v>4636</v>
      </c>
      <c r="D5057" s="62" t="s">
        <v>10106</v>
      </c>
      <c r="E5057" s="6" t="s">
        <v>11119</v>
      </c>
      <c r="F5057" s="7">
        <f>Books[[#This Row],[قیمت نهایی]]*100/80</f>
        <v>3812500</v>
      </c>
      <c r="G5057" s="8">
        <v>0.2</v>
      </c>
      <c r="H5057" s="9">
        <f>Books[[#This Row],[تعداد صفحه]]*5000+300000</f>
        <v>3050000</v>
      </c>
      <c r="I5057" s="23">
        <v>2017</v>
      </c>
      <c r="J5057" s="19" t="s">
        <v>16028</v>
      </c>
      <c r="K5057" s="20" t="s">
        <v>33</v>
      </c>
      <c r="L5057" s="21" t="s">
        <v>17156</v>
      </c>
    </row>
    <row r="5058" spans="2:12" ht="34.9" customHeight="1">
      <c r="B5058" s="3">
        <v>5036</v>
      </c>
      <c r="C5058" s="2" t="s">
        <v>4637</v>
      </c>
      <c r="D5058" s="62" t="s">
        <v>10107</v>
      </c>
      <c r="E5058" s="6" t="s">
        <v>11121</v>
      </c>
      <c r="F5058" s="7">
        <f>Books[[#This Row],[قیمت نهایی]]*100/80</f>
        <v>3850000</v>
      </c>
      <c r="G5058" s="8">
        <v>0.2</v>
      </c>
      <c r="H5058" s="9">
        <f>Books[[#This Row],[تعداد صفحه]]*5000+300000</f>
        <v>3080000</v>
      </c>
      <c r="I5058" s="23">
        <v>2017</v>
      </c>
      <c r="J5058" s="19" t="s">
        <v>16056</v>
      </c>
      <c r="K5058" s="20" t="s">
        <v>33</v>
      </c>
      <c r="L5058" s="21" t="s">
        <v>17156</v>
      </c>
    </row>
    <row r="5059" spans="2:12" ht="34.9" customHeight="1">
      <c r="B5059" s="3">
        <v>5037</v>
      </c>
      <c r="C5059" s="2" t="s">
        <v>4638</v>
      </c>
      <c r="D5059" s="62" t="s">
        <v>10108</v>
      </c>
      <c r="E5059" s="6" t="s">
        <v>11241</v>
      </c>
      <c r="F5059" s="7">
        <f>Books[[#This Row],[قیمت نهایی]]*100/80</f>
        <v>3912500</v>
      </c>
      <c r="G5059" s="8">
        <v>0.2</v>
      </c>
      <c r="H5059" s="9">
        <f>Books[[#This Row],[تعداد صفحه]]*5000+300000</f>
        <v>3130000</v>
      </c>
      <c r="I5059" s="23">
        <v>2017</v>
      </c>
      <c r="J5059" s="19" t="s">
        <v>16028</v>
      </c>
      <c r="K5059" s="20" t="s">
        <v>33</v>
      </c>
      <c r="L5059" s="21" t="s">
        <v>17156</v>
      </c>
    </row>
    <row r="5060" spans="2:12" ht="34.9" customHeight="1">
      <c r="B5060" s="3">
        <v>5038</v>
      </c>
      <c r="C5060" s="2" t="s">
        <v>4639</v>
      </c>
      <c r="D5060" s="62" t="s">
        <v>10109</v>
      </c>
      <c r="E5060" s="6" t="s">
        <v>11206</v>
      </c>
      <c r="F5060" s="7">
        <f>Books[[#This Row],[قیمت نهایی]]*100/80</f>
        <v>3950000</v>
      </c>
      <c r="G5060" s="8">
        <v>0.2</v>
      </c>
      <c r="H5060" s="9">
        <f>Books[[#This Row],[تعداد صفحه]]*5000+300000</f>
        <v>3160000</v>
      </c>
      <c r="I5060" s="23">
        <v>2017</v>
      </c>
      <c r="J5060" s="19" t="s">
        <v>16057</v>
      </c>
      <c r="K5060" s="20" t="s">
        <v>16696</v>
      </c>
      <c r="L5060" s="21" t="s">
        <v>17156</v>
      </c>
    </row>
    <row r="5061" spans="2:12" ht="34.9" customHeight="1">
      <c r="B5061" s="3">
        <v>5039</v>
      </c>
      <c r="C5061" s="2" t="s">
        <v>4640</v>
      </c>
      <c r="D5061" s="62" t="s">
        <v>10110</v>
      </c>
      <c r="E5061" s="6" t="s">
        <v>10871</v>
      </c>
      <c r="F5061" s="7">
        <f>Books[[#This Row],[قیمت نهایی]]*100/80</f>
        <v>3975000</v>
      </c>
      <c r="G5061" s="8">
        <v>0.2</v>
      </c>
      <c r="H5061" s="9">
        <f>Books[[#This Row],[تعداد صفحه]]*5000+300000</f>
        <v>3180000</v>
      </c>
      <c r="I5061" s="23">
        <v>2018</v>
      </c>
      <c r="J5061" s="19" t="s">
        <v>16058</v>
      </c>
      <c r="K5061" s="20" t="s">
        <v>17108</v>
      </c>
      <c r="L5061" s="21" t="s">
        <v>17156</v>
      </c>
    </row>
    <row r="5062" spans="2:12" ht="34.9" customHeight="1">
      <c r="B5062" s="3">
        <v>5040</v>
      </c>
      <c r="C5062" s="2" t="s">
        <v>4641</v>
      </c>
      <c r="D5062" s="62" t="s">
        <v>10111</v>
      </c>
      <c r="E5062" s="6" t="s">
        <v>10871</v>
      </c>
      <c r="F5062" s="7">
        <f>Books[[#This Row],[قیمت نهایی]]*100/80</f>
        <v>3975000</v>
      </c>
      <c r="G5062" s="8">
        <v>0.2</v>
      </c>
      <c r="H5062" s="9">
        <f>Books[[#This Row],[تعداد صفحه]]*5000+300000</f>
        <v>3180000</v>
      </c>
      <c r="I5062" s="23">
        <v>2017</v>
      </c>
      <c r="J5062" s="19" t="s">
        <v>16059</v>
      </c>
      <c r="K5062" s="20" t="s">
        <v>16664</v>
      </c>
      <c r="L5062" s="21" t="s">
        <v>17156</v>
      </c>
    </row>
    <row r="5063" spans="2:12" ht="34.9" customHeight="1">
      <c r="B5063" s="3">
        <v>5041</v>
      </c>
      <c r="C5063" s="2" t="s">
        <v>4642</v>
      </c>
      <c r="D5063" s="62" t="s">
        <v>10112</v>
      </c>
      <c r="E5063" s="6" t="s">
        <v>11242</v>
      </c>
      <c r="F5063" s="7">
        <f>Books[[#This Row],[قیمت نهایی]]*100/80</f>
        <v>4050000</v>
      </c>
      <c r="G5063" s="8">
        <v>0.2</v>
      </c>
      <c r="H5063" s="9">
        <f>Books[[#This Row],[تعداد صفحه]]*5000+300000</f>
        <v>3240000</v>
      </c>
      <c r="I5063" s="23">
        <v>2017</v>
      </c>
      <c r="J5063" s="19" t="s">
        <v>16028</v>
      </c>
      <c r="K5063" s="20" t="s">
        <v>33</v>
      </c>
      <c r="L5063" s="21" t="s">
        <v>17156</v>
      </c>
    </row>
    <row r="5064" spans="2:12" ht="34.9" customHeight="1">
      <c r="B5064" s="3">
        <v>5042</v>
      </c>
      <c r="C5064" s="2" t="s">
        <v>4643</v>
      </c>
      <c r="D5064" s="62" t="s">
        <v>10113</v>
      </c>
      <c r="E5064" s="6" t="s">
        <v>11242</v>
      </c>
      <c r="F5064" s="7">
        <f>Books[[#This Row],[قیمت نهایی]]*100/80</f>
        <v>4050000</v>
      </c>
      <c r="G5064" s="8">
        <v>0.2</v>
      </c>
      <c r="H5064" s="9">
        <f>Books[[#This Row],[تعداد صفحه]]*5000+300000</f>
        <v>3240000</v>
      </c>
      <c r="I5064" s="23">
        <v>2017</v>
      </c>
      <c r="J5064" s="19" t="s">
        <v>16060</v>
      </c>
      <c r="K5064" s="20" t="s">
        <v>16575</v>
      </c>
      <c r="L5064" s="21" t="s">
        <v>17156</v>
      </c>
    </row>
    <row r="5065" spans="2:12" ht="34.9" customHeight="1">
      <c r="B5065" s="3">
        <v>5043</v>
      </c>
      <c r="C5065" s="2" t="s">
        <v>4644</v>
      </c>
      <c r="D5065" s="62" t="s">
        <v>10114</v>
      </c>
      <c r="E5065" s="6">
        <v>59</v>
      </c>
      <c r="F5065" s="7">
        <f>Books[[#This Row],[قیمت نهایی]]*100/80</f>
        <v>743750</v>
      </c>
      <c r="G5065" s="8">
        <v>0.2</v>
      </c>
      <c r="H5065" s="9">
        <f>Books[[#This Row],[تعداد صفحه]]*5000+300000</f>
        <v>595000</v>
      </c>
      <c r="I5065" s="23">
        <v>2017</v>
      </c>
      <c r="J5065" s="19" t="s">
        <v>16061</v>
      </c>
      <c r="K5065" s="20" t="s">
        <v>16575</v>
      </c>
      <c r="L5065" s="21" t="s">
        <v>17156</v>
      </c>
    </row>
    <row r="5066" spans="2:12" ht="34.9" customHeight="1">
      <c r="B5066" s="3">
        <v>5044</v>
      </c>
      <c r="C5066" s="2" t="s">
        <v>4645</v>
      </c>
      <c r="D5066" s="62" t="s">
        <v>10115</v>
      </c>
      <c r="E5066" s="6" t="s">
        <v>10712</v>
      </c>
      <c r="F5066" s="7">
        <f>Books[[#This Row],[قیمت نهایی]]*100/80</f>
        <v>4150000</v>
      </c>
      <c r="G5066" s="8">
        <v>0.2</v>
      </c>
      <c r="H5066" s="9">
        <f>Books[[#This Row],[تعداد صفحه]]*5000+300000</f>
        <v>3320000</v>
      </c>
      <c r="I5066" s="23">
        <v>2018</v>
      </c>
      <c r="J5066" s="19" t="s">
        <v>16062</v>
      </c>
      <c r="K5066" s="20" t="s">
        <v>16696</v>
      </c>
      <c r="L5066" s="21" t="s">
        <v>17156</v>
      </c>
    </row>
    <row r="5067" spans="2:12" ht="34.9" customHeight="1">
      <c r="B5067" s="3">
        <v>5045</v>
      </c>
      <c r="C5067" s="2" t="s">
        <v>4646</v>
      </c>
      <c r="D5067" s="62" t="s">
        <v>10116</v>
      </c>
      <c r="E5067" s="6" t="s">
        <v>10803</v>
      </c>
      <c r="F5067" s="7">
        <f>Books[[#This Row],[قیمت نهایی]]*100/80</f>
        <v>4375000</v>
      </c>
      <c r="G5067" s="8">
        <v>0.2</v>
      </c>
      <c r="H5067" s="9">
        <f>Books[[#This Row],[تعداد صفحه]]*5000+300000</f>
        <v>3500000</v>
      </c>
      <c r="I5067" s="23">
        <v>2017</v>
      </c>
      <c r="J5067" s="19" t="s">
        <v>16063</v>
      </c>
      <c r="K5067" s="20" t="s">
        <v>16575</v>
      </c>
      <c r="L5067" s="21" t="s">
        <v>17156</v>
      </c>
    </row>
    <row r="5068" spans="2:12" ht="34.9" customHeight="1">
      <c r="B5068" s="3">
        <v>5046</v>
      </c>
      <c r="C5068" s="2" t="s">
        <v>4647</v>
      </c>
      <c r="D5068" s="62" t="s">
        <v>10117</v>
      </c>
      <c r="E5068" s="6" t="s">
        <v>10984</v>
      </c>
      <c r="F5068" s="7">
        <f>Books[[#This Row],[قیمت نهایی]]*100/80</f>
        <v>4412500</v>
      </c>
      <c r="G5068" s="8">
        <v>0.2</v>
      </c>
      <c r="H5068" s="9">
        <f>Books[[#This Row],[تعداد صفحه]]*5000+300000</f>
        <v>3530000</v>
      </c>
      <c r="I5068" s="23">
        <v>2017</v>
      </c>
      <c r="J5068" s="19" t="s">
        <v>16064</v>
      </c>
      <c r="K5068" s="20" t="s">
        <v>33</v>
      </c>
      <c r="L5068" s="21" t="s">
        <v>17156</v>
      </c>
    </row>
    <row r="5069" spans="2:12" ht="34.9" customHeight="1">
      <c r="B5069" s="3">
        <v>5047</v>
      </c>
      <c r="C5069" s="2" t="s">
        <v>4648</v>
      </c>
      <c r="D5069" s="62" t="s">
        <v>10118</v>
      </c>
      <c r="E5069" s="6" t="s">
        <v>11134</v>
      </c>
      <c r="F5069" s="7">
        <f>Books[[#This Row],[قیمت نهایی]]*100/80</f>
        <v>4425000</v>
      </c>
      <c r="G5069" s="8">
        <v>0.2</v>
      </c>
      <c r="H5069" s="9">
        <f>Books[[#This Row],[تعداد صفحه]]*5000+300000</f>
        <v>3540000</v>
      </c>
      <c r="I5069" s="23">
        <v>2017</v>
      </c>
      <c r="J5069" s="19" t="s">
        <v>16065</v>
      </c>
      <c r="K5069" s="20" t="s">
        <v>17100</v>
      </c>
      <c r="L5069" s="21" t="s">
        <v>17156</v>
      </c>
    </row>
    <row r="5070" spans="2:12" ht="34.9" customHeight="1">
      <c r="B5070" s="3">
        <v>5048</v>
      </c>
      <c r="C5070" s="2" t="s">
        <v>4649</v>
      </c>
      <c r="D5070" s="62" t="s">
        <v>10119</v>
      </c>
      <c r="E5070" s="6" t="s">
        <v>11243</v>
      </c>
      <c r="F5070" s="7">
        <f>Books[[#This Row],[قیمت نهایی]]*100/80</f>
        <v>4431250</v>
      </c>
      <c r="G5070" s="8">
        <v>0.2</v>
      </c>
      <c r="H5070" s="9">
        <f>Books[[#This Row],[تعداد صفحه]]*5000+300000</f>
        <v>3545000</v>
      </c>
      <c r="I5070" s="23">
        <v>2017</v>
      </c>
      <c r="J5070" s="19" t="s">
        <v>16066</v>
      </c>
      <c r="K5070" s="20" t="s">
        <v>2</v>
      </c>
      <c r="L5070" s="21" t="s">
        <v>17156</v>
      </c>
    </row>
    <row r="5071" spans="2:12" ht="34.9" customHeight="1">
      <c r="B5071" s="3">
        <v>5049</v>
      </c>
      <c r="C5071" s="2" t="s">
        <v>4650</v>
      </c>
      <c r="D5071" s="62" t="s">
        <v>10120</v>
      </c>
      <c r="E5071" s="6" t="s">
        <v>11244</v>
      </c>
      <c r="F5071" s="7">
        <f>Books[[#This Row],[قیمت نهایی]]*100/80</f>
        <v>4450000</v>
      </c>
      <c r="G5071" s="8">
        <v>0.2</v>
      </c>
      <c r="H5071" s="9">
        <f>Books[[#This Row],[تعداد صفحه]]*5000+300000</f>
        <v>3560000</v>
      </c>
      <c r="I5071" s="23">
        <v>2017</v>
      </c>
      <c r="J5071" s="19" t="s">
        <v>16067</v>
      </c>
      <c r="K5071" s="20" t="s">
        <v>16575</v>
      </c>
      <c r="L5071" s="21" t="s">
        <v>17156</v>
      </c>
    </row>
    <row r="5072" spans="2:12" ht="34.9" customHeight="1">
      <c r="B5072" s="3">
        <v>5050</v>
      </c>
      <c r="C5072" s="2" t="s">
        <v>4651</v>
      </c>
      <c r="D5072" s="62" t="s">
        <v>10121</v>
      </c>
      <c r="E5072" s="6" t="s">
        <v>11245</v>
      </c>
      <c r="F5072" s="7">
        <f>Books[[#This Row],[قیمت نهایی]]*100/80</f>
        <v>4525000</v>
      </c>
      <c r="G5072" s="8">
        <v>0.2</v>
      </c>
      <c r="H5072" s="9">
        <f>Books[[#This Row],[تعداد صفحه]]*5000+300000</f>
        <v>3620000</v>
      </c>
      <c r="I5072" s="23">
        <v>2017</v>
      </c>
      <c r="J5072" s="19" t="s">
        <v>16068</v>
      </c>
      <c r="K5072" s="20" t="s">
        <v>16696</v>
      </c>
      <c r="L5072" s="21" t="s">
        <v>17156</v>
      </c>
    </row>
    <row r="5073" spans="2:12" ht="34.9" customHeight="1">
      <c r="B5073" s="3">
        <v>5051</v>
      </c>
      <c r="C5073" s="2" t="s">
        <v>4652</v>
      </c>
      <c r="D5073" s="62" t="s">
        <v>10122</v>
      </c>
      <c r="E5073" s="6" t="s">
        <v>11246</v>
      </c>
      <c r="F5073" s="7">
        <f>Books[[#This Row],[قیمت نهایی]]*100/80</f>
        <v>4750000</v>
      </c>
      <c r="G5073" s="8">
        <v>0.2</v>
      </c>
      <c r="H5073" s="9">
        <f>Books[[#This Row],[تعداد صفحه]]*5000+300000</f>
        <v>3800000</v>
      </c>
      <c r="I5073" s="23">
        <v>2017</v>
      </c>
      <c r="J5073" s="19" t="s">
        <v>16069</v>
      </c>
      <c r="K5073" s="20" t="s">
        <v>16696</v>
      </c>
      <c r="L5073" s="21" t="s">
        <v>17156</v>
      </c>
    </row>
    <row r="5074" spans="2:12" ht="34.9" customHeight="1">
      <c r="B5074" s="3">
        <v>5052</v>
      </c>
      <c r="C5074" s="2" t="s">
        <v>4653</v>
      </c>
      <c r="D5074" s="62" t="s">
        <v>10123</v>
      </c>
      <c r="E5074" s="6">
        <v>710</v>
      </c>
      <c r="F5074" s="7">
        <f>Books[[#This Row],[قیمت نهایی]]*100/80</f>
        <v>4812500</v>
      </c>
      <c r="G5074" s="8">
        <v>0.2</v>
      </c>
      <c r="H5074" s="9">
        <f>Books[[#This Row],[تعداد صفحه]]*5000+300000</f>
        <v>3850000</v>
      </c>
      <c r="I5074" s="23">
        <v>2017</v>
      </c>
      <c r="J5074" s="19" t="s">
        <v>16070</v>
      </c>
      <c r="K5074" s="20" t="s">
        <v>16575</v>
      </c>
      <c r="L5074" s="21" t="s">
        <v>17156</v>
      </c>
    </row>
    <row r="5075" spans="2:12" ht="34.9" customHeight="1">
      <c r="B5075" s="3">
        <v>5053</v>
      </c>
      <c r="C5075" s="2" t="s">
        <v>4654</v>
      </c>
      <c r="D5075" s="62" t="s">
        <v>10124</v>
      </c>
      <c r="E5075" s="6">
        <v>714</v>
      </c>
      <c r="F5075" s="7">
        <f>Books[[#This Row],[قیمت نهایی]]*100/80</f>
        <v>4837500</v>
      </c>
      <c r="G5075" s="8">
        <v>0.2</v>
      </c>
      <c r="H5075" s="9">
        <f>Books[[#This Row],[تعداد صفحه]]*5000+300000</f>
        <v>3870000</v>
      </c>
      <c r="I5075" s="23">
        <v>2017</v>
      </c>
      <c r="J5075" s="19" t="s">
        <v>15975</v>
      </c>
      <c r="K5075" s="20" t="s">
        <v>16703</v>
      </c>
      <c r="L5075" s="21" t="s">
        <v>17156</v>
      </c>
    </row>
    <row r="5076" spans="2:12" ht="34.9" customHeight="1">
      <c r="B5076" s="3">
        <v>5054</v>
      </c>
      <c r="C5076" s="2" t="s">
        <v>4655</v>
      </c>
      <c r="D5076" s="62" t="s">
        <v>10125</v>
      </c>
      <c r="E5076" s="6" t="s">
        <v>11247</v>
      </c>
      <c r="F5076" s="7">
        <f>Books[[#This Row],[قیمت نهایی]]*100/80</f>
        <v>5000000</v>
      </c>
      <c r="G5076" s="8">
        <v>0.2</v>
      </c>
      <c r="H5076" s="9">
        <f>Books[[#This Row],[تعداد صفحه]]*5000+300000</f>
        <v>4000000</v>
      </c>
      <c r="I5076" s="23">
        <v>2018</v>
      </c>
      <c r="J5076" s="19" t="s">
        <v>16071</v>
      </c>
      <c r="K5076" s="20" t="s">
        <v>16696</v>
      </c>
      <c r="L5076" s="21" t="s">
        <v>17156</v>
      </c>
    </row>
    <row r="5077" spans="2:12" ht="34.9" customHeight="1">
      <c r="B5077" s="3">
        <v>5055</v>
      </c>
      <c r="C5077" s="2" t="s">
        <v>4656</v>
      </c>
      <c r="D5077" s="62" t="s">
        <v>10126</v>
      </c>
      <c r="E5077" s="6" t="s">
        <v>11248</v>
      </c>
      <c r="F5077" s="7">
        <f>Books[[#This Row],[قیمت نهایی]]*100/80</f>
        <v>5212500</v>
      </c>
      <c r="G5077" s="8">
        <v>0.2</v>
      </c>
      <c r="H5077" s="9">
        <f>Books[[#This Row],[تعداد صفحه]]*5000+300000</f>
        <v>4170000</v>
      </c>
      <c r="I5077" s="23">
        <v>2017</v>
      </c>
      <c r="J5077" s="19" t="s">
        <v>16072</v>
      </c>
      <c r="K5077" s="20" t="s">
        <v>33</v>
      </c>
      <c r="L5077" s="21" t="s">
        <v>17156</v>
      </c>
    </row>
    <row r="5078" spans="2:12" ht="34.9" customHeight="1">
      <c r="B5078" s="3">
        <v>5056</v>
      </c>
      <c r="C5078" s="2" t="s">
        <v>4657</v>
      </c>
      <c r="D5078" s="62" t="s">
        <v>10127</v>
      </c>
      <c r="E5078" s="6" t="s">
        <v>11249</v>
      </c>
      <c r="F5078" s="7">
        <f>Books[[#This Row],[قیمت نهایی]]*100/80</f>
        <v>5231250</v>
      </c>
      <c r="G5078" s="8">
        <v>0.2</v>
      </c>
      <c r="H5078" s="9">
        <f>Books[[#This Row],[تعداد صفحه]]*5000+300000</f>
        <v>4185000</v>
      </c>
      <c r="I5078" s="23">
        <v>2017</v>
      </c>
      <c r="J5078" s="19" t="s">
        <v>16073</v>
      </c>
      <c r="K5078" s="20" t="s">
        <v>16696</v>
      </c>
      <c r="L5078" s="21" t="s">
        <v>17156</v>
      </c>
    </row>
    <row r="5079" spans="2:12" ht="34.9" customHeight="1">
      <c r="B5079" s="3">
        <v>5057</v>
      </c>
      <c r="C5079" s="2" t="s">
        <v>4658</v>
      </c>
      <c r="D5079" s="62" t="s">
        <v>10128</v>
      </c>
      <c r="E5079" s="6" t="s">
        <v>11250</v>
      </c>
      <c r="F5079" s="7">
        <f>Books[[#This Row],[قیمت نهایی]]*100/80</f>
        <v>5368750</v>
      </c>
      <c r="G5079" s="8">
        <v>0.2</v>
      </c>
      <c r="H5079" s="9">
        <f>Books[[#This Row],[تعداد صفحه]]*5000+300000</f>
        <v>4295000</v>
      </c>
      <c r="I5079" s="23">
        <v>2017</v>
      </c>
      <c r="J5079" s="19" t="s">
        <v>16074</v>
      </c>
      <c r="K5079" s="20" t="s">
        <v>16692</v>
      </c>
      <c r="L5079" s="21" t="s">
        <v>17156</v>
      </c>
    </row>
    <row r="5080" spans="2:12" ht="34.9" customHeight="1">
      <c r="B5080" s="3">
        <v>5058</v>
      </c>
      <c r="C5080" s="2" t="s">
        <v>4659</v>
      </c>
      <c r="D5080" s="62" t="s">
        <v>10129</v>
      </c>
      <c r="E5080" s="6" t="s">
        <v>10719</v>
      </c>
      <c r="F5080" s="7">
        <f>Books[[#This Row],[قیمت نهایی]]*100/80</f>
        <v>5375000</v>
      </c>
      <c r="G5080" s="8">
        <v>0.2</v>
      </c>
      <c r="H5080" s="9">
        <f>Books[[#This Row],[تعداد صفحه]]*5000+300000</f>
        <v>4300000</v>
      </c>
      <c r="I5080" s="23">
        <v>2018</v>
      </c>
      <c r="J5080" s="19" t="s">
        <v>16075</v>
      </c>
      <c r="K5080" s="20" t="s">
        <v>33</v>
      </c>
      <c r="L5080" s="21" t="s">
        <v>17156</v>
      </c>
    </row>
    <row r="5081" spans="2:12" ht="34.9" customHeight="1">
      <c r="B5081" s="3">
        <v>5059</v>
      </c>
      <c r="C5081" s="2" t="s">
        <v>4660</v>
      </c>
      <c r="D5081" s="62" t="s">
        <v>10130</v>
      </c>
      <c r="E5081" s="6" t="s">
        <v>10719</v>
      </c>
      <c r="F5081" s="7">
        <f>Books[[#This Row],[قیمت نهایی]]*100/80</f>
        <v>5375000</v>
      </c>
      <c r="G5081" s="8">
        <v>0.2</v>
      </c>
      <c r="H5081" s="9">
        <f>Books[[#This Row],[تعداد صفحه]]*5000+300000</f>
        <v>4300000</v>
      </c>
      <c r="I5081" s="23">
        <v>2017</v>
      </c>
      <c r="J5081" s="19" t="s">
        <v>16076</v>
      </c>
      <c r="K5081" s="20" t="s">
        <v>17096</v>
      </c>
      <c r="L5081" s="21" t="s">
        <v>17156</v>
      </c>
    </row>
    <row r="5082" spans="2:12" ht="34.9" customHeight="1">
      <c r="B5082" s="3">
        <v>5060</v>
      </c>
      <c r="C5082" s="2" t="s">
        <v>4661</v>
      </c>
      <c r="D5082" s="62" t="s">
        <v>10131</v>
      </c>
      <c r="E5082" s="6" t="s">
        <v>10719</v>
      </c>
      <c r="F5082" s="7">
        <f>Books[[#This Row],[قیمت نهایی]]*100/80</f>
        <v>5375000</v>
      </c>
      <c r="G5082" s="8">
        <v>0.2</v>
      </c>
      <c r="H5082" s="9">
        <f>Books[[#This Row],[تعداد صفحه]]*5000+300000</f>
        <v>4300000</v>
      </c>
      <c r="I5082" s="23">
        <v>2017</v>
      </c>
      <c r="J5082" s="19" t="s">
        <v>16077</v>
      </c>
      <c r="K5082" s="20" t="s">
        <v>16696</v>
      </c>
      <c r="L5082" s="21" t="s">
        <v>17156</v>
      </c>
    </row>
    <row r="5083" spans="2:12" ht="34.9" customHeight="1">
      <c r="B5083" s="3">
        <v>5061</v>
      </c>
      <c r="C5083" s="2" t="s">
        <v>4662</v>
      </c>
      <c r="D5083" s="62" t="s">
        <v>10132</v>
      </c>
      <c r="E5083" s="6" t="s">
        <v>10807</v>
      </c>
      <c r="F5083" s="7">
        <f>Books[[#This Row],[قیمت نهایی]]*100/80</f>
        <v>5475000</v>
      </c>
      <c r="G5083" s="8">
        <v>0.2</v>
      </c>
      <c r="H5083" s="9">
        <f>Books[[#This Row],[تعداد صفحه]]*5000+300000</f>
        <v>4380000</v>
      </c>
      <c r="I5083" s="23">
        <v>2018</v>
      </c>
      <c r="J5083" s="19" t="s">
        <v>16078</v>
      </c>
      <c r="K5083" s="20" t="s">
        <v>16664</v>
      </c>
      <c r="L5083" s="21" t="s">
        <v>17156</v>
      </c>
    </row>
    <row r="5084" spans="2:12" ht="34.9" customHeight="1">
      <c r="B5084" s="3">
        <v>5062</v>
      </c>
      <c r="C5084" s="2" t="s">
        <v>4663</v>
      </c>
      <c r="D5084" s="62" t="s">
        <v>10133</v>
      </c>
      <c r="E5084" s="6" t="s">
        <v>10720</v>
      </c>
      <c r="F5084" s="7">
        <f>Books[[#This Row],[قیمت نهایی]]*100/80</f>
        <v>5575000</v>
      </c>
      <c r="G5084" s="8">
        <v>0.2</v>
      </c>
      <c r="H5084" s="9">
        <f>Books[[#This Row],[تعداد صفحه]]*5000+300000</f>
        <v>4460000</v>
      </c>
      <c r="I5084" s="23">
        <v>2017</v>
      </c>
      <c r="J5084" s="19" t="s">
        <v>16079</v>
      </c>
      <c r="K5084" s="20" t="s">
        <v>17084</v>
      </c>
      <c r="L5084" s="21" t="s">
        <v>17156</v>
      </c>
    </row>
    <row r="5085" spans="2:12" ht="34.9" customHeight="1">
      <c r="B5085" s="3">
        <v>5063</v>
      </c>
      <c r="C5085" s="2" t="s">
        <v>4664</v>
      </c>
      <c r="D5085" s="62" t="s">
        <v>10134</v>
      </c>
      <c r="E5085" s="6" t="s">
        <v>11153</v>
      </c>
      <c r="F5085" s="7">
        <f>Books[[#This Row],[قیمت نهایی]]*100/80</f>
        <v>900000</v>
      </c>
      <c r="G5085" s="8">
        <v>0.2</v>
      </c>
      <c r="H5085" s="9">
        <f>Books[[#This Row],[تعداد صفحه]]*5000+300000</f>
        <v>720000</v>
      </c>
      <c r="I5085" s="23">
        <v>2017</v>
      </c>
      <c r="J5085" s="19" t="s">
        <v>16080</v>
      </c>
      <c r="K5085" s="20" t="s">
        <v>16575</v>
      </c>
      <c r="L5085" s="21" t="s">
        <v>17156</v>
      </c>
    </row>
    <row r="5086" spans="2:12" ht="34.9" customHeight="1">
      <c r="B5086" s="3">
        <v>5064</v>
      </c>
      <c r="C5086" s="2" t="s">
        <v>4665</v>
      </c>
      <c r="D5086" s="62" t="s">
        <v>10135</v>
      </c>
      <c r="E5086" s="6" t="s">
        <v>10781</v>
      </c>
      <c r="F5086" s="7">
        <f>Books[[#This Row],[قیمت نهایی]]*100/80</f>
        <v>943750</v>
      </c>
      <c r="G5086" s="8">
        <v>0.2</v>
      </c>
      <c r="H5086" s="9">
        <f>Books[[#This Row],[تعداد صفحه]]*5000+300000</f>
        <v>755000</v>
      </c>
      <c r="I5086" s="23">
        <v>2018</v>
      </c>
      <c r="J5086" s="19" t="s">
        <v>16081</v>
      </c>
      <c r="K5086" s="20" t="s">
        <v>16575</v>
      </c>
      <c r="L5086" s="21" t="s">
        <v>17156</v>
      </c>
    </row>
    <row r="5087" spans="2:12" ht="34.9" customHeight="1">
      <c r="B5087" s="3">
        <v>5065</v>
      </c>
      <c r="C5087" s="2" t="s">
        <v>4666</v>
      </c>
      <c r="D5087" s="62" t="s">
        <v>10136</v>
      </c>
      <c r="E5087" s="6" t="s">
        <v>11251</v>
      </c>
      <c r="F5087" s="7">
        <f>Books[[#This Row],[قیمت نهایی]]*100/80</f>
        <v>6062500</v>
      </c>
      <c r="G5087" s="8">
        <v>0.2</v>
      </c>
      <c r="H5087" s="9">
        <f>Books[[#This Row],[تعداد صفحه]]*5000+300000</f>
        <v>4850000</v>
      </c>
      <c r="I5087" s="23">
        <v>2017</v>
      </c>
      <c r="J5087" s="19" t="s">
        <v>16082</v>
      </c>
      <c r="K5087" s="20" t="s">
        <v>33</v>
      </c>
      <c r="L5087" s="21" t="s">
        <v>17156</v>
      </c>
    </row>
    <row r="5088" spans="2:12" ht="34.9" customHeight="1">
      <c r="B5088" s="3">
        <v>5066</v>
      </c>
      <c r="C5088" s="2" t="s">
        <v>4667</v>
      </c>
      <c r="D5088" s="62" t="s">
        <v>10137</v>
      </c>
      <c r="E5088" s="6" t="s">
        <v>11252</v>
      </c>
      <c r="F5088" s="7">
        <f>Books[[#This Row],[قیمت نهایی]]*100/80</f>
        <v>6162500</v>
      </c>
      <c r="G5088" s="8">
        <v>0.2</v>
      </c>
      <c r="H5088" s="9">
        <f>Books[[#This Row],[تعداد صفحه]]*5000+300000</f>
        <v>4930000</v>
      </c>
      <c r="I5088" s="23">
        <v>2017</v>
      </c>
      <c r="J5088" s="19" t="s">
        <v>16075</v>
      </c>
      <c r="K5088" s="20" t="s">
        <v>33</v>
      </c>
      <c r="L5088" s="21" t="s">
        <v>17156</v>
      </c>
    </row>
    <row r="5089" spans="2:12" ht="34.9" customHeight="1">
      <c r="B5089" s="79"/>
      <c r="C5089" s="80"/>
      <c r="D5089" s="40" t="s">
        <v>17157</v>
      </c>
      <c r="E5089" s="40"/>
      <c r="F5089" s="81"/>
      <c r="G5089" s="82"/>
      <c r="H5089" s="101"/>
      <c r="I5089" s="100"/>
      <c r="J5089" s="85"/>
      <c r="K5089" s="86"/>
      <c r="L5089" s="102"/>
    </row>
    <row r="5090" spans="2:12" ht="34.9" customHeight="1">
      <c r="B5090" s="3">
        <v>5067</v>
      </c>
      <c r="C5090" s="2" t="s">
        <v>4668</v>
      </c>
      <c r="D5090" s="62" t="s">
        <v>10138</v>
      </c>
      <c r="E5090" s="6" t="s">
        <v>10745</v>
      </c>
      <c r="F5090" s="7">
        <f>Books[[#This Row],[قیمت نهایی]]*100/80</f>
        <v>1212500</v>
      </c>
      <c r="G5090" s="8">
        <v>0.2</v>
      </c>
      <c r="H5090" s="9">
        <f>Books[[#This Row],[تعداد صفحه]]*5000+300000</f>
        <v>970000</v>
      </c>
      <c r="I5090" s="23">
        <v>2017</v>
      </c>
      <c r="J5090" s="19" t="s">
        <v>16083</v>
      </c>
      <c r="K5090" s="20" t="s">
        <v>16568</v>
      </c>
      <c r="L5090" s="21" t="s">
        <v>17157</v>
      </c>
    </row>
    <row r="5091" spans="2:12" ht="34.9" customHeight="1">
      <c r="B5091" s="3">
        <v>5068</v>
      </c>
      <c r="C5091" s="2" t="s">
        <v>4669</v>
      </c>
      <c r="D5091" s="62" t="s">
        <v>10139</v>
      </c>
      <c r="E5091" s="6" t="s">
        <v>11022</v>
      </c>
      <c r="F5091" s="7">
        <f>Books[[#This Row],[قیمت نهایی]]*100/80</f>
        <v>1268750</v>
      </c>
      <c r="G5091" s="8">
        <v>0.2</v>
      </c>
      <c r="H5091" s="9">
        <f>Books[[#This Row],[تعداد صفحه]]*5000+300000</f>
        <v>1015000</v>
      </c>
      <c r="I5091" s="23">
        <v>2017</v>
      </c>
      <c r="J5091" s="19" t="s">
        <v>16084</v>
      </c>
      <c r="K5091" s="20" t="s">
        <v>16569</v>
      </c>
      <c r="L5091" s="21" t="s">
        <v>17157</v>
      </c>
    </row>
    <row r="5092" spans="2:12" ht="34.9" customHeight="1">
      <c r="B5092" s="3">
        <v>5069</v>
      </c>
      <c r="C5092" s="2" t="s">
        <v>4670</v>
      </c>
      <c r="D5092" s="62" t="s">
        <v>10140</v>
      </c>
      <c r="E5092" s="6" t="s">
        <v>10730</v>
      </c>
      <c r="F5092" s="7">
        <f>Books[[#This Row],[قیمت نهایی]]*100/80</f>
        <v>1531250</v>
      </c>
      <c r="G5092" s="8">
        <v>0.2</v>
      </c>
      <c r="H5092" s="9">
        <f>Books[[#This Row],[تعداد صفحه]]*5000+300000</f>
        <v>1225000</v>
      </c>
      <c r="I5092" s="23">
        <v>2017</v>
      </c>
      <c r="J5092" s="19" t="s">
        <v>16085</v>
      </c>
      <c r="K5092" s="20" t="s">
        <v>16626</v>
      </c>
      <c r="L5092" s="21" t="s">
        <v>17157</v>
      </c>
    </row>
    <row r="5093" spans="2:12" ht="34.9" customHeight="1">
      <c r="B5093" s="3">
        <v>5070</v>
      </c>
      <c r="C5093" s="2" t="s">
        <v>4671</v>
      </c>
      <c r="D5093" s="62" t="s">
        <v>10141</v>
      </c>
      <c r="E5093" s="6">
        <v>214</v>
      </c>
      <c r="F5093" s="7">
        <f>Books[[#This Row],[قیمت نهایی]]*100/80</f>
        <v>1712500</v>
      </c>
      <c r="G5093" s="8">
        <v>0.2</v>
      </c>
      <c r="H5093" s="9">
        <f>Books[[#This Row],[تعداد صفحه]]*5000+300000</f>
        <v>1370000</v>
      </c>
      <c r="I5093" s="23">
        <v>2017</v>
      </c>
      <c r="J5093" s="19" t="s">
        <v>16086</v>
      </c>
      <c r="K5093" s="20" t="s">
        <v>16568</v>
      </c>
      <c r="L5093" s="21" t="s">
        <v>17157</v>
      </c>
    </row>
    <row r="5094" spans="2:12" ht="34.9" customHeight="1">
      <c r="B5094" s="3">
        <v>5071</v>
      </c>
      <c r="C5094" s="2" t="s">
        <v>4672</v>
      </c>
      <c r="D5094" s="62" t="s">
        <v>10142</v>
      </c>
      <c r="E5094" s="6" t="s">
        <v>10669</v>
      </c>
      <c r="F5094" s="7">
        <f>Books[[#This Row],[قیمت نهایی]]*100/80</f>
        <v>2037500</v>
      </c>
      <c r="G5094" s="8">
        <v>0.2</v>
      </c>
      <c r="H5094" s="9">
        <f>Books[[#This Row],[تعداد صفحه]]*5000+300000</f>
        <v>1630000</v>
      </c>
      <c r="I5094" s="23">
        <v>2017</v>
      </c>
      <c r="J5094" s="19" t="s">
        <v>16087</v>
      </c>
      <c r="K5094" s="20" t="s">
        <v>16568</v>
      </c>
      <c r="L5094" s="21" t="s">
        <v>17157</v>
      </c>
    </row>
    <row r="5095" spans="2:12" ht="34.9" customHeight="1">
      <c r="B5095" s="3">
        <v>5072</v>
      </c>
      <c r="C5095" s="2" t="s">
        <v>4673</v>
      </c>
      <c r="D5095" s="62" t="s">
        <v>10143</v>
      </c>
      <c r="E5095" s="6" t="s">
        <v>10783</v>
      </c>
      <c r="F5095" s="7">
        <f>Books[[#This Row],[قیمت نهایی]]*100/80</f>
        <v>981250</v>
      </c>
      <c r="G5095" s="8">
        <v>0.2</v>
      </c>
      <c r="H5095" s="9">
        <f>Books[[#This Row],[تعداد صفحه]]*5000+300000</f>
        <v>785000</v>
      </c>
      <c r="I5095" s="23">
        <v>2018</v>
      </c>
      <c r="J5095" s="19" t="s">
        <v>16088</v>
      </c>
      <c r="K5095" s="20" t="s">
        <v>16575</v>
      </c>
      <c r="L5095" s="21" t="s">
        <v>17157</v>
      </c>
    </row>
    <row r="5096" spans="2:12" ht="34.9" customHeight="1">
      <c r="B5096" s="79"/>
      <c r="C5096" s="80"/>
      <c r="D5096" s="40" t="s">
        <v>17158</v>
      </c>
      <c r="E5096" s="40"/>
      <c r="F5096" s="81"/>
      <c r="G5096" s="82"/>
      <c r="H5096" s="83"/>
      <c r="I5096" s="100"/>
      <c r="J5096" s="85"/>
      <c r="K5096" s="86"/>
      <c r="L5096" s="87"/>
    </row>
    <row r="5097" spans="2:12" ht="34.9" customHeight="1">
      <c r="B5097" s="3">
        <v>5073</v>
      </c>
      <c r="C5097" s="2" t="s">
        <v>4674</v>
      </c>
      <c r="D5097" s="62" t="s">
        <v>10144</v>
      </c>
      <c r="E5097" s="6" t="s">
        <v>10652</v>
      </c>
      <c r="F5097" s="7">
        <f>Books[[#This Row],[قیمت نهایی]]*100/80</f>
        <v>1575000</v>
      </c>
      <c r="G5097" s="8">
        <v>0.2</v>
      </c>
      <c r="H5097" s="9">
        <f>Books[[#This Row],[تعداد صفحه]]*5000+300000</f>
        <v>1260000</v>
      </c>
      <c r="I5097" s="23">
        <v>2018</v>
      </c>
      <c r="J5097" s="19" t="s">
        <v>16089</v>
      </c>
      <c r="K5097" s="20" t="s">
        <v>16568</v>
      </c>
      <c r="L5097" s="21" t="s">
        <v>17158</v>
      </c>
    </row>
    <row r="5098" spans="2:12" ht="34.9" customHeight="1">
      <c r="B5098" s="79"/>
      <c r="C5098" s="80"/>
      <c r="D5098" s="40" t="s">
        <v>17159</v>
      </c>
      <c r="E5098" s="40"/>
      <c r="F5098" s="81"/>
      <c r="G5098" s="82"/>
      <c r="H5098" s="83"/>
      <c r="I5098" s="100"/>
      <c r="J5098" s="85"/>
      <c r="K5098" s="86"/>
      <c r="L5098" s="87"/>
    </row>
    <row r="5099" spans="2:12" ht="34.9" customHeight="1">
      <c r="B5099" s="3">
        <v>5074</v>
      </c>
      <c r="C5099" s="2" t="s">
        <v>4675</v>
      </c>
      <c r="D5099" s="62" t="s">
        <v>10145</v>
      </c>
      <c r="E5099" s="6" t="s">
        <v>11253</v>
      </c>
      <c r="F5099" s="7">
        <f>Books[[#This Row],[قیمت نهایی]]*100/80</f>
        <v>7350000</v>
      </c>
      <c r="G5099" s="8">
        <v>0.2</v>
      </c>
      <c r="H5099" s="9">
        <f>Books[[#This Row],[تعداد صفحه]]*5000+300000</f>
        <v>5880000</v>
      </c>
      <c r="I5099" s="23">
        <v>2017</v>
      </c>
      <c r="J5099" s="19" t="s">
        <v>16090</v>
      </c>
      <c r="K5099" s="20" t="s">
        <v>16575</v>
      </c>
      <c r="L5099" s="21" t="s">
        <v>17159</v>
      </c>
    </row>
    <row r="5100" spans="2:12" ht="34.9" customHeight="1">
      <c r="B5100" s="3">
        <v>5075</v>
      </c>
      <c r="C5100" s="2" t="s">
        <v>4676</v>
      </c>
      <c r="D5100" s="62" t="s">
        <v>10146</v>
      </c>
      <c r="E5100" s="6" t="s">
        <v>10728</v>
      </c>
      <c r="F5100" s="7">
        <f>Books[[#This Row],[قیمت نهایی]]*100/80</f>
        <v>1150000</v>
      </c>
      <c r="G5100" s="8">
        <v>0.2</v>
      </c>
      <c r="H5100" s="9">
        <f>Books[[#This Row],[تعداد صفحه]]*5000+300000</f>
        <v>920000</v>
      </c>
      <c r="I5100" s="23">
        <v>2017</v>
      </c>
      <c r="J5100" s="19" t="s">
        <v>16091</v>
      </c>
      <c r="K5100" s="20" t="s">
        <v>16575</v>
      </c>
      <c r="L5100" s="21" t="s">
        <v>17159</v>
      </c>
    </row>
    <row r="5101" spans="2:12" ht="34.9" customHeight="1">
      <c r="B5101" s="3">
        <v>5076</v>
      </c>
      <c r="C5101" s="2" t="s">
        <v>4677</v>
      </c>
      <c r="D5101" s="62" t="s">
        <v>10147</v>
      </c>
      <c r="E5101" s="6" t="s">
        <v>10810</v>
      </c>
      <c r="F5101" s="7">
        <f>Books[[#This Row],[قیمت نهایی]]*100/80</f>
        <v>1218750</v>
      </c>
      <c r="G5101" s="8">
        <v>0.2</v>
      </c>
      <c r="H5101" s="9">
        <f>Books[[#This Row],[تعداد صفحه]]*5000+300000</f>
        <v>975000</v>
      </c>
      <c r="I5101" s="23">
        <v>2017</v>
      </c>
      <c r="J5101" s="19" t="s">
        <v>16092</v>
      </c>
      <c r="K5101" s="20" t="s">
        <v>16626</v>
      </c>
      <c r="L5101" s="21" t="s">
        <v>17159</v>
      </c>
    </row>
    <row r="5102" spans="2:12" ht="34.9" customHeight="1">
      <c r="B5102" s="3">
        <v>5077</v>
      </c>
      <c r="C5102" s="2" t="s">
        <v>4678</v>
      </c>
      <c r="D5102" s="62" t="s">
        <v>10148</v>
      </c>
      <c r="E5102" s="6">
        <v>140</v>
      </c>
      <c r="F5102" s="7">
        <f>Books[[#This Row],[قیمت نهایی]]*100/80</f>
        <v>1250000</v>
      </c>
      <c r="G5102" s="8">
        <v>0.2</v>
      </c>
      <c r="H5102" s="9">
        <f>Books[[#This Row],[تعداد صفحه]]*5000+300000</f>
        <v>1000000</v>
      </c>
      <c r="I5102" s="23">
        <v>2018</v>
      </c>
      <c r="J5102" s="19" t="s">
        <v>16093</v>
      </c>
      <c r="K5102" s="20" t="s">
        <v>16568</v>
      </c>
      <c r="L5102" s="21" t="s">
        <v>17159</v>
      </c>
    </row>
    <row r="5103" spans="2:12" ht="34.9" customHeight="1">
      <c r="B5103" s="3">
        <v>5078</v>
      </c>
      <c r="C5103" s="2" t="s">
        <v>17506</v>
      </c>
      <c r="D5103" s="62" t="s">
        <v>10149</v>
      </c>
      <c r="E5103" s="6" t="s">
        <v>11254</v>
      </c>
      <c r="F5103" s="7">
        <f>Books[[#This Row],[قیمت نهایی]]*100/80</f>
        <v>9175000</v>
      </c>
      <c r="G5103" s="8">
        <v>0.2</v>
      </c>
      <c r="H5103" s="9">
        <f>Books[[#This Row],[تعداد صفحه]]*5000+300000</f>
        <v>7340000</v>
      </c>
      <c r="I5103" s="23">
        <v>2017</v>
      </c>
      <c r="J5103" s="19" t="s">
        <v>16094</v>
      </c>
      <c r="K5103" s="20" t="s">
        <v>0</v>
      </c>
      <c r="L5103" s="21" t="s">
        <v>17159</v>
      </c>
    </row>
    <row r="5104" spans="2:12" ht="34.9" customHeight="1">
      <c r="B5104" s="3">
        <v>5079</v>
      </c>
      <c r="C5104" s="2" t="s">
        <v>4679</v>
      </c>
      <c r="D5104" s="62" t="s">
        <v>10150</v>
      </c>
      <c r="E5104" s="6" t="s">
        <v>10896</v>
      </c>
      <c r="F5104" s="7">
        <f>Books[[#This Row],[قیمت نهایی]]*100/80</f>
        <v>1343750</v>
      </c>
      <c r="G5104" s="8">
        <v>0.2</v>
      </c>
      <c r="H5104" s="9">
        <f>Books[[#This Row],[تعداد صفحه]]*5000+300000</f>
        <v>1075000</v>
      </c>
      <c r="I5104" s="23">
        <v>2017</v>
      </c>
      <c r="J5104" s="19" t="s">
        <v>16095</v>
      </c>
      <c r="K5104" s="20" t="s">
        <v>16626</v>
      </c>
      <c r="L5104" s="21" t="s">
        <v>17159</v>
      </c>
    </row>
    <row r="5105" spans="2:12" ht="34.9" customHeight="1">
      <c r="B5105" s="3">
        <v>5080</v>
      </c>
      <c r="C5105" s="2" t="s">
        <v>4680</v>
      </c>
      <c r="D5105" s="62" t="s">
        <v>10151</v>
      </c>
      <c r="E5105" s="6" t="s">
        <v>10837</v>
      </c>
      <c r="F5105" s="7">
        <f>Books[[#This Row],[قیمت نهایی]]*100/80</f>
        <v>1362500</v>
      </c>
      <c r="G5105" s="8">
        <v>0.2</v>
      </c>
      <c r="H5105" s="9">
        <f>Books[[#This Row],[تعداد صفحه]]*5000+300000</f>
        <v>1090000</v>
      </c>
      <c r="I5105" s="23">
        <v>2017</v>
      </c>
      <c r="J5105" s="19" t="s">
        <v>16096</v>
      </c>
      <c r="K5105" s="20" t="s">
        <v>16575</v>
      </c>
      <c r="L5105" s="21" t="s">
        <v>17159</v>
      </c>
    </row>
    <row r="5106" spans="2:12" ht="34.9" customHeight="1">
      <c r="B5106" s="3">
        <v>5081</v>
      </c>
      <c r="C5106" s="2" t="s">
        <v>4681</v>
      </c>
      <c r="D5106" s="62" t="s">
        <v>10152</v>
      </c>
      <c r="E5106" s="6" t="s">
        <v>10645</v>
      </c>
      <c r="F5106" s="7">
        <f>Books[[#This Row],[قیمت نهایی]]*100/80</f>
        <v>1375000</v>
      </c>
      <c r="G5106" s="8">
        <v>0.2</v>
      </c>
      <c r="H5106" s="9">
        <f>Books[[#This Row],[تعداد صفحه]]*5000+300000</f>
        <v>1100000</v>
      </c>
      <c r="I5106" s="23">
        <v>2017</v>
      </c>
      <c r="J5106" s="19" t="s">
        <v>16097</v>
      </c>
      <c r="K5106" s="20" t="s">
        <v>17109</v>
      </c>
      <c r="L5106" s="21" t="s">
        <v>17159</v>
      </c>
    </row>
    <row r="5107" spans="2:12" ht="34.9" customHeight="1">
      <c r="B5107" s="3">
        <v>5082</v>
      </c>
      <c r="C5107" s="2" t="s">
        <v>4682</v>
      </c>
      <c r="D5107" s="62" t="s">
        <v>10153</v>
      </c>
      <c r="E5107" s="6" t="s">
        <v>11034</v>
      </c>
      <c r="F5107" s="7">
        <f>Books[[#This Row],[قیمت نهایی]]*100/80</f>
        <v>1481250</v>
      </c>
      <c r="G5107" s="8">
        <v>0.2</v>
      </c>
      <c r="H5107" s="9">
        <f>Books[[#This Row],[تعداد صفحه]]*5000+300000</f>
        <v>1185000</v>
      </c>
      <c r="I5107" s="23">
        <v>2017</v>
      </c>
      <c r="J5107" s="19" t="s">
        <v>16098</v>
      </c>
      <c r="K5107" s="20" t="s">
        <v>16568</v>
      </c>
      <c r="L5107" s="21" t="s">
        <v>17159</v>
      </c>
    </row>
    <row r="5108" spans="2:12" ht="34.9" customHeight="1">
      <c r="B5108" s="3">
        <v>5083</v>
      </c>
      <c r="C5108" s="2" t="s">
        <v>4683</v>
      </c>
      <c r="D5108" s="62" t="s">
        <v>10154</v>
      </c>
      <c r="E5108" s="6" t="s">
        <v>11035</v>
      </c>
      <c r="F5108" s="7">
        <f>Books[[#This Row],[قیمت نهایی]]*100/80</f>
        <v>1506250</v>
      </c>
      <c r="G5108" s="8">
        <v>0.2</v>
      </c>
      <c r="H5108" s="9">
        <f>Books[[#This Row],[تعداد صفحه]]*5000+300000</f>
        <v>1205000</v>
      </c>
      <c r="I5108" s="23">
        <v>2017</v>
      </c>
      <c r="J5108" s="19" t="s">
        <v>16099</v>
      </c>
      <c r="K5108" s="20" t="s">
        <v>16568</v>
      </c>
      <c r="L5108" s="21" t="s">
        <v>17159</v>
      </c>
    </row>
    <row r="5109" spans="2:12" ht="34.9" customHeight="1">
      <c r="B5109" s="3">
        <v>5084</v>
      </c>
      <c r="C5109" s="2" t="s">
        <v>4684</v>
      </c>
      <c r="D5109" s="62" t="s">
        <v>10155</v>
      </c>
      <c r="E5109" s="6" t="s">
        <v>11037</v>
      </c>
      <c r="F5109" s="7">
        <f>Books[[#This Row],[قیمت نهایی]]*100/80</f>
        <v>1556250</v>
      </c>
      <c r="G5109" s="8">
        <v>0.2</v>
      </c>
      <c r="H5109" s="9">
        <f>Books[[#This Row],[تعداد صفحه]]*5000+300000</f>
        <v>1245000</v>
      </c>
      <c r="I5109" s="23">
        <v>2017</v>
      </c>
      <c r="J5109" s="19" t="s">
        <v>16100</v>
      </c>
      <c r="K5109" s="20" t="s">
        <v>16569</v>
      </c>
      <c r="L5109" s="21" t="s">
        <v>17159</v>
      </c>
    </row>
    <row r="5110" spans="2:12" ht="34.9" customHeight="1">
      <c r="B5110" s="3">
        <v>5085</v>
      </c>
      <c r="C5110" s="2" t="s">
        <v>4685</v>
      </c>
      <c r="D5110" s="62" t="s">
        <v>10156</v>
      </c>
      <c r="E5110" s="6" t="s">
        <v>11038</v>
      </c>
      <c r="F5110" s="7">
        <f>Books[[#This Row],[قیمت نهایی]]*100/80</f>
        <v>1568750</v>
      </c>
      <c r="G5110" s="8">
        <v>0.2</v>
      </c>
      <c r="H5110" s="9">
        <f>Books[[#This Row],[تعداد صفحه]]*5000+300000</f>
        <v>1255000</v>
      </c>
      <c r="I5110" s="23">
        <v>2018</v>
      </c>
      <c r="J5110" s="19" t="s">
        <v>16101</v>
      </c>
      <c r="K5110" s="20" t="s">
        <v>16575</v>
      </c>
      <c r="L5110" s="21" t="s">
        <v>17159</v>
      </c>
    </row>
    <row r="5111" spans="2:12" ht="34.9" customHeight="1">
      <c r="B5111" s="3">
        <v>5086</v>
      </c>
      <c r="C5111" s="2" t="s">
        <v>4686</v>
      </c>
      <c r="D5111" s="62" t="s">
        <v>10157</v>
      </c>
      <c r="E5111" s="6" t="s">
        <v>10652</v>
      </c>
      <c r="F5111" s="7">
        <f>Books[[#This Row],[قیمت نهایی]]*100/80</f>
        <v>1575000</v>
      </c>
      <c r="G5111" s="8">
        <v>0.2</v>
      </c>
      <c r="H5111" s="9">
        <f>Books[[#This Row],[تعداد صفحه]]*5000+300000</f>
        <v>1260000</v>
      </c>
      <c r="I5111" s="23">
        <v>2017</v>
      </c>
      <c r="J5111" s="19" t="s">
        <v>16102</v>
      </c>
      <c r="K5111" s="20" t="s">
        <v>16599</v>
      </c>
      <c r="L5111" s="21" t="s">
        <v>17159</v>
      </c>
    </row>
    <row r="5112" spans="2:12" ht="34.9" customHeight="1">
      <c r="B5112" s="3">
        <v>5087</v>
      </c>
      <c r="C5112" s="2" t="s">
        <v>4687</v>
      </c>
      <c r="D5112" s="62" t="s">
        <v>10158</v>
      </c>
      <c r="E5112" s="6">
        <v>195</v>
      </c>
      <c r="F5112" s="7">
        <f>Books[[#This Row],[قیمت نهایی]]*100/80</f>
        <v>1593750</v>
      </c>
      <c r="G5112" s="8">
        <v>0.2</v>
      </c>
      <c r="H5112" s="9">
        <f>Books[[#This Row],[تعداد صفحه]]*5000+300000</f>
        <v>1275000</v>
      </c>
      <c r="I5112" s="23">
        <v>2017</v>
      </c>
      <c r="J5112" s="19" t="s">
        <v>16103</v>
      </c>
      <c r="K5112" s="20" t="s">
        <v>16575</v>
      </c>
      <c r="L5112" s="21" t="s">
        <v>17159</v>
      </c>
    </row>
    <row r="5113" spans="2:12" ht="34.9" customHeight="1">
      <c r="B5113" s="3">
        <v>5088</v>
      </c>
      <c r="C5113" s="2" t="s">
        <v>4688</v>
      </c>
      <c r="D5113" s="62" t="s">
        <v>10159</v>
      </c>
      <c r="E5113" s="6" t="s">
        <v>10902</v>
      </c>
      <c r="F5113" s="7">
        <f>Books[[#This Row],[قیمت نهایی]]*100/80</f>
        <v>1650000</v>
      </c>
      <c r="G5113" s="8">
        <v>0.2</v>
      </c>
      <c r="H5113" s="9">
        <f>Books[[#This Row],[تعداد صفحه]]*5000+300000</f>
        <v>1320000</v>
      </c>
      <c r="I5113" s="23">
        <v>2017</v>
      </c>
      <c r="J5113" s="19" t="s">
        <v>16104</v>
      </c>
      <c r="K5113" s="20" t="s">
        <v>16575</v>
      </c>
      <c r="L5113" s="21" t="s">
        <v>17159</v>
      </c>
    </row>
    <row r="5114" spans="2:12" ht="34.9" customHeight="1">
      <c r="B5114" s="3">
        <v>5089</v>
      </c>
      <c r="C5114" s="2" t="s">
        <v>4689</v>
      </c>
      <c r="D5114" s="62" t="s">
        <v>10160</v>
      </c>
      <c r="E5114" s="6" t="s">
        <v>10656</v>
      </c>
      <c r="F5114" s="7">
        <f>Books[[#This Row],[قیمت نهایی]]*100/80</f>
        <v>1675000</v>
      </c>
      <c r="G5114" s="8">
        <v>0.2</v>
      </c>
      <c r="H5114" s="9">
        <f>Books[[#This Row],[تعداد صفحه]]*5000+300000</f>
        <v>1340000</v>
      </c>
      <c r="I5114" s="23">
        <v>2017</v>
      </c>
      <c r="J5114" s="19" t="s">
        <v>16105</v>
      </c>
      <c r="K5114" s="20" t="s">
        <v>17110</v>
      </c>
      <c r="L5114" s="21" t="s">
        <v>17159</v>
      </c>
    </row>
    <row r="5115" spans="2:12" ht="34.9" customHeight="1">
      <c r="B5115" s="3">
        <v>5090</v>
      </c>
      <c r="C5115" s="2" t="s">
        <v>4690</v>
      </c>
      <c r="D5115" s="62" t="s">
        <v>10161</v>
      </c>
      <c r="E5115" s="6" t="s">
        <v>10656</v>
      </c>
      <c r="F5115" s="7">
        <f>Books[[#This Row],[قیمت نهایی]]*100/80</f>
        <v>1675000</v>
      </c>
      <c r="G5115" s="8">
        <v>0.2</v>
      </c>
      <c r="H5115" s="9">
        <f>Books[[#This Row],[تعداد صفحه]]*5000+300000</f>
        <v>1340000</v>
      </c>
      <c r="I5115" s="23">
        <v>2017</v>
      </c>
      <c r="J5115" s="19" t="s">
        <v>16106</v>
      </c>
      <c r="K5115" s="20" t="s">
        <v>16568</v>
      </c>
      <c r="L5115" s="21" t="s">
        <v>17159</v>
      </c>
    </row>
    <row r="5116" spans="2:12" ht="34.9" customHeight="1">
      <c r="B5116" s="3">
        <v>5091</v>
      </c>
      <c r="C5116" s="2" t="s">
        <v>4691</v>
      </c>
      <c r="D5116" s="62" t="s">
        <v>10162</v>
      </c>
      <c r="E5116" s="6">
        <v>208</v>
      </c>
      <c r="F5116" s="7">
        <f>Books[[#This Row],[قیمت نهایی]]*100/80</f>
        <v>1675000</v>
      </c>
      <c r="G5116" s="8">
        <v>0.2</v>
      </c>
      <c r="H5116" s="9">
        <f>Books[[#This Row],[تعداد صفحه]]*5000+300000</f>
        <v>1340000</v>
      </c>
      <c r="I5116" s="23">
        <v>2017</v>
      </c>
      <c r="J5116" s="19" t="s">
        <v>16107</v>
      </c>
      <c r="K5116" s="20" t="s">
        <v>16575</v>
      </c>
      <c r="L5116" s="21" t="s">
        <v>17159</v>
      </c>
    </row>
    <row r="5117" spans="2:12" ht="34.9" customHeight="1">
      <c r="B5117" s="3">
        <v>5092</v>
      </c>
      <c r="C5117" s="2" t="s">
        <v>4692</v>
      </c>
      <c r="D5117" s="62" t="s">
        <v>10163</v>
      </c>
      <c r="E5117" s="6">
        <v>217</v>
      </c>
      <c r="F5117" s="7">
        <f>Books[[#This Row],[قیمت نهایی]]*100/80</f>
        <v>1731250</v>
      </c>
      <c r="G5117" s="8">
        <v>0.2</v>
      </c>
      <c r="H5117" s="9">
        <f>Books[[#This Row],[تعداد صفحه]]*5000+300000</f>
        <v>1385000</v>
      </c>
      <c r="I5117" s="23">
        <v>2017</v>
      </c>
      <c r="J5117" s="19" t="s">
        <v>16108</v>
      </c>
      <c r="K5117" s="20" t="s">
        <v>16575</v>
      </c>
      <c r="L5117" s="21" t="s">
        <v>17159</v>
      </c>
    </row>
    <row r="5118" spans="2:12" ht="34.9" customHeight="1">
      <c r="B5118" s="3">
        <v>5093</v>
      </c>
      <c r="C5118" s="2" t="s">
        <v>17507</v>
      </c>
      <c r="D5118" s="62" t="s">
        <v>10164</v>
      </c>
      <c r="E5118" s="6">
        <v>220</v>
      </c>
      <c r="F5118" s="7">
        <f>Books[[#This Row],[قیمت نهایی]]*100/80</f>
        <v>1750000</v>
      </c>
      <c r="G5118" s="8">
        <v>0.2</v>
      </c>
      <c r="H5118" s="9">
        <f>Books[[#This Row],[تعداد صفحه]]*5000+300000</f>
        <v>1400000</v>
      </c>
      <c r="I5118" s="23">
        <v>2017</v>
      </c>
      <c r="J5118" s="19" t="s">
        <v>16109</v>
      </c>
      <c r="K5118" s="20" t="s">
        <v>16569</v>
      </c>
      <c r="L5118" s="21" t="s">
        <v>17159</v>
      </c>
    </row>
    <row r="5119" spans="2:12" ht="34.9" customHeight="1">
      <c r="B5119" s="3">
        <v>5094</v>
      </c>
      <c r="C5119" s="2" t="s">
        <v>4693</v>
      </c>
      <c r="D5119" s="62" t="s">
        <v>10165</v>
      </c>
      <c r="E5119" s="6">
        <v>224</v>
      </c>
      <c r="F5119" s="7">
        <f>Books[[#This Row],[قیمت نهایی]]*100/80</f>
        <v>1775000</v>
      </c>
      <c r="G5119" s="8">
        <v>0.2</v>
      </c>
      <c r="H5119" s="9">
        <f>Books[[#This Row],[تعداد صفحه]]*5000+300000</f>
        <v>1420000</v>
      </c>
      <c r="I5119" s="23">
        <v>2018</v>
      </c>
      <c r="J5119" s="19" t="s">
        <v>16110</v>
      </c>
      <c r="K5119" s="20" t="s">
        <v>17111</v>
      </c>
      <c r="L5119" s="21" t="s">
        <v>17159</v>
      </c>
    </row>
    <row r="5120" spans="2:12" ht="34.9" customHeight="1">
      <c r="B5120" s="3">
        <v>5095</v>
      </c>
      <c r="C5120" s="2" t="s">
        <v>4694</v>
      </c>
      <c r="D5120" s="62" t="s">
        <v>10166</v>
      </c>
      <c r="E5120" s="6">
        <v>227</v>
      </c>
      <c r="F5120" s="7">
        <f>Books[[#This Row],[قیمت نهایی]]*100/80</f>
        <v>1793750</v>
      </c>
      <c r="G5120" s="8">
        <v>0.2</v>
      </c>
      <c r="H5120" s="9">
        <f>Books[[#This Row],[تعداد صفحه]]*5000+300000</f>
        <v>1435000</v>
      </c>
      <c r="I5120" s="23">
        <v>2017</v>
      </c>
      <c r="J5120" s="19" t="s">
        <v>16111</v>
      </c>
      <c r="K5120" s="20" t="s">
        <v>16580</v>
      </c>
      <c r="L5120" s="21" t="s">
        <v>17159</v>
      </c>
    </row>
    <row r="5121" spans="2:12" ht="34.9" customHeight="1">
      <c r="B5121" s="3">
        <v>5096</v>
      </c>
      <c r="C5121" s="2" t="s">
        <v>4695</v>
      </c>
      <c r="D5121" s="62" t="s">
        <v>10167</v>
      </c>
      <c r="E5121" s="6" t="s">
        <v>10866</v>
      </c>
      <c r="F5121" s="7">
        <f>Books[[#This Row],[قیمت نهایی]]*100/80</f>
        <v>1812500</v>
      </c>
      <c r="G5121" s="8">
        <v>0.2</v>
      </c>
      <c r="H5121" s="9">
        <f>Books[[#This Row],[تعداد صفحه]]*5000+300000</f>
        <v>1450000</v>
      </c>
      <c r="I5121" s="23">
        <v>2017</v>
      </c>
      <c r="J5121" s="19" t="s">
        <v>16112</v>
      </c>
      <c r="K5121" s="20" t="s">
        <v>16575</v>
      </c>
      <c r="L5121" s="21" t="s">
        <v>17159</v>
      </c>
    </row>
    <row r="5122" spans="2:12" ht="34.9" customHeight="1">
      <c r="B5122" s="3">
        <v>5097</v>
      </c>
      <c r="C5122" s="2" t="s">
        <v>4696</v>
      </c>
      <c r="D5122" s="62" t="s">
        <v>10168</v>
      </c>
      <c r="E5122" s="6">
        <v>233</v>
      </c>
      <c r="F5122" s="7">
        <f>Books[[#This Row],[قیمت نهایی]]*100/80</f>
        <v>1831250</v>
      </c>
      <c r="G5122" s="8">
        <v>0.2</v>
      </c>
      <c r="H5122" s="9">
        <f>Books[[#This Row],[تعداد صفحه]]*5000+300000</f>
        <v>1465000</v>
      </c>
      <c r="I5122" s="23">
        <v>2017</v>
      </c>
      <c r="J5122" s="19" t="s">
        <v>16113</v>
      </c>
      <c r="K5122" s="20" t="s">
        <v>16575</v>
      </c>
      <c r="L5122" s="21" t="s">
        <v>17159</v>
      </c>
    </row>
    <row r="5123" spans="2:12" ht="34.9" customHeight="1">
      <c r="B5123" s="3">
        <v>5098</v>
      </c>
      <c r="C5123" s="2" t="s">
        <v>4697</v>
      </c>
      <c r="D5123" s="62" t="s">
        <v>10169</v>
      </c>
      <c r="E5123" s="6">
        <v>234</v>
      </c>
      <c r="F5123" s="7">
        <f>Books[[#This Row],[قیمت نهایی]]*100/80</f>
        <v>1837500</v>
      </c>
      <c r="G5123" s="8">
        <v>0.2</v>
      </c>
      <c r="H5123" s="9">
        <f>Books[[#This Row],[تعداد صفحه]]*5000+300000</f>
        <v>1470000</v>
      </c>
      <c r="I5123" s="23">
        <v>2017</v>
      </c>
      <c r="J5123" s="19" t="s">
        <v>16114</v>
      </c>
      <c r="K5123" s="20" t="s">
        <v>16575</v>
      </c>
      <c r="L5123" s="21" t="s">
        <v>17159</v>
      </c>
    </row>
    <row r="5124" spans="2:12" ht="34.9" customHeight="1">
      <c r="B5124" s="3">
        <v>5099</v>
      </c>
      <c r="C5124" s="2" t="s">
        <v>4698</v>
      </c>
      <c r="D5124" s="62" t="s">
        <v>10170</v>
      </c>
      <c r="E5124" s="6" t="s">
        <v>10663</v>
      </c>
      <c r="F5124" s="7">
        <f>Books[[#This Row],[قیمت نهایی]]*100/80</f>
        <v>1850000</v>
      </c>
      <c r="G5124" s="8">
        <v>0.2</v>
      </c>
      <c r="H5124" s="9">
        <f>Books[[#This Row],[تعداد صفحه]]*5000+300000</f>
        <v>1480000</v>
      </c>
      <c r="I5124" s="23">
        <v>2017</v>
      </c>
      <c r="J5124" s="19" t="s">
        <v>16115</v>
      </c>
      <c r="K5124" s="20" t="s">
        <v>33</v>
      </c>
      <c r="L5124" s="21" t="s">
        <v>17159</v>
      </c>
    </row>
    <row r="5125" spans="2:12" ht="34.9" customHeight="1">
      <c r="B5125" s="3">
        <v>5100</v>
      </c>
      <c r="C5125" s="2" t="s">
        <v>4699</v>
      </c>
      <c r="D5125" s="62" t="s">
        <v>10171</v>
      </c>
      <c r="E5125" s="6">
        <v>241</v>
      </c>
      <c r="F5125" s="7">
        <f>Books[[#This Row],[قیمت نهایی]]*100/80</f>
        <v>1881250</v>
      </c>
      <c r="G5125" s="8">
        <v>0.2</v>
      </c>
      <c r="H5125" s="9">
        <f>Books[[#This Row],[تعداد صفحه]]*5000+300000</f>
        <v>1505000</v>
      </c>
      <c r="I5125" s="23">
        <v>2017</v>
      </c>
      <c r="J5125" s="19" t="s">
        <v>16116</v>
      </c>
      <c r="K5125" s="20" t="s">
        <v>16568</v>
      </c>
      <c r="L5125" s="21" t="s">
        <v>17159</v>
      </c>
    </row>
    <row r="5126" spans="2:12" ht="34.9" customHeight="1">
      <c r="B5126" s="3">
        <v>5101</v>
      </c>
      <c r="C5126" s="2" t="s">
        <v>4700</v>
      </c>
      <c r="D5126" s="62" t="s">
        <v>10172</v>
      </c>
      <c r="E5126" s="6" t="s">
        <v>11048</v>
      </c>
      <c r="F5126" s="7">
        <f>Books[[#This Row],[قیمت نهایی]]*100/80</f>
        <v>1887500</v>
      </c>
      <c r="G5126" s="8">
        <v>0.2</v>
      </c>
      <c r="H5126" s="9">
        <f>Books[[#This Row],[تعداد صفحه]]*5000+300000</f>
        <v>1510000</v>
      </c>
      <c r="I5126" s="23">
        <v>2017</v>
      </c>
      <c r="J5126" s="19" t="s">
        <v>16117</v>
      </c>
      <c r="K5126" s="20" t="s">
        <v>16575</v>
      </c>
      <c r="L5126" s="21" t="s">
        <v>17159</v>
      </c>
    </row>
    <row r="5127" spans="2:12" ht="34.9" customHeight="1">
      <c r="B5127" s="3">
        <v>5102</v>
      </c>
      <c r="C5127" s="2" t="s">
        <v>4701</v>
      </c>
      <c r="D5127" s="62" t="s">
        <v>10173</v>
      </c>
      <c r="E5127" s="6">
        <v>246</v>
      </c>
      <c r="F5127" s="7">
        <f>Books[[#This Row],[قیمت نهایی]]*100/80</f>
        <v>1912500</v>
      </c>
      <c r="G5127" s="8">
        <v>0.2</v>
      </c>
      <c r="H5127" s="9">
        <f>Books[[#This Row],[تعداد صفحه]]*5000+300000</f>
        <v>1530000</v>
      </c>
      <c r="I5127" s="23">
        <v>2017</v>
      </c>
      <c r="J5127" s="19" t="s">
        <v>16118</v>
      </c>
      <c r="K5127" s="20" t="s">
        <v>16568</v>
      </c>
      <c r="L5127" s="21" t="s">
        <v>17159</v>
      </c>
    </row>
    <row r="5128" spans="2:12" ht="34.9" customHeight="1">
      <c r="B5128" s="3">
        <v>5103</v>
      </c>
      <c r="C5128" s="2" t="s">
        <v>4702</v>
      </c>
      <c r="D5128" s="62" t="s">
        <v>10174</v>
      </c>
      <c r="E5128" s="6" t="s">
        <v>10726</v>
      </c>
      <c r="F5128" s="7">
        <f>Books[[#This Row],[قیمت نهایی]]*100/80</f>
        <v>1918750</v>
      </c>
      <c r="G5128" s="8">
        <v>0.2</v>
      </c>
      <c r="H5128" s="9">
        <f>Books[[#This Row],[تعداد صفحه]]*5000+300000</f>
        <v>1535000</v>
      </c>
      <c r="I5128" s="23">
        <v>2017</v>
      </c>
      <c r="J5128" s="19" t="s">
        <v>16119</v>
      </c>
      <c r="K5128" s="20" t="s">
        <v>16575</v>
      </c>
      <c r="L5128" s="21" t="s">
        <v>17159</v>
      </c>
    </row>
    <row r="5129" spans="2:12" ht="34.9" customHeight="1">
      <c r="B5129" s="3">
        <v>5104</v>
      </c>
      <c r="C5129" s="2" t="s">
        <v>4703</v>
      </c>
      <c r="D5129" s="62" t="s">
        <v>10175</v>
      </c>
      <c r="E5129" s="6">
        <v>249</v>
      </c>
      <c r="F5129" s="7">
        <f>Books[[#This Row],[قیمت نهایی]]*100/80</f>
        <v>1931250</v>
      </c>
      <c r="G5129" s="8">
        <v>0.2</v>
      </c>
      <c r="H5129" s="9">
        <f>Books[[#This Row],[تعداد صفحه]]*5000+300000</f>
        <v>1545000</v>
      </c>
      <c r="I5129" s="23">
        <v>2017</v>
      </c>
      <c r="J5129" s="19" t="s">
        <v>16120</v>
      </c>
      <c r="K5129" s="20" t="s">
        <v>16575</v>
      </c>
      <c r="L5129" s="21" t="s">
        <v>17159</v>
      </c>
    </row>
    <row r="5130" spans="2:12" ht="34.9" customHeight="1">
      <c r="B5130" s="3">
        <v>5105</v>
      </c>
      <c r="C5130" s="2" t="s">
        <v>4704</v>
      </c>
      <c r="D5130" s="62" t="s">
        <v>10176</v>
      </c>
      <c r="E5130" s="6" t="s">
        <v>10867</v>
      </c>
      <c r="F5130" s="7">
        <f>Books[[#This Row],[قیمت نهایی]]*100/80</f>
        <v>1943750</v>
      </c>
      <c r="G5130" s="8">
        <v>0.2</v>
      </c>
      <c r="H5130" s="9">
        <f>Books[[#This Row],[تعداد صفحه]]*5000+300000</f>
        <v>1555000</v>
      </c>
      <c r="I5130" s="23">
        <v>2017</v>
      </c>
      <c r="J5130" s="19" t="s">
        <v>16121</v>
      </c>
      <c r="K5130" s="20" t="s">
        <v>16568</v>
      </c>
      <c r="L5130" s="21" t="s">
        <v>17159</v>
      </c>
    </row>
    <row r="5131" spans="2:12" ht="34.9" customHeight="1">
      <c r="B5131" s="3">
        <v>5106</v>
      </c>
      <c r="C5131" s="2" t="s">
        <v>4705</v>
      </c>
      <c r="D5131" s="62" t="s">
        <v>10177</v>
      </c>
      <c r="E5131" s="6">
        <v>252</v>
      </c>
      <c r="F5131" s="7">
        <f>Books[[#This Row],[قیمت نهایی]]*100/80</f>
        <v>1950000</v>
      </c>
      <c r="G5131" s="8">
        <v>0.2</v>
      </c>
      <c r="H5131" s="9">
        <f>Books[[#This Row],[تعداد صفحه]]*5000+300000</f>
        <v>1560000</v>
      </c>
      <c r="I5131" s="23">
        <v>2017</v>
      </c>
      <c r="J5131" s="19" t="s">
        <v>16122</v>
      </c>
      <c r="K5131" s="20" t="s">
        <v>16575</v>
      </c>
      <c r="L5131" s="21" t="s">
        <v>17159</v>
      </c>
    </row>
    <row r="5132" spans="2:12" ht="34.9" customHeight="1">
      <c r="B5132" s="3">
        <v>5107</v>
      </c>
      <c r="C5132" s="2" t="s">
        <v>4706</v>
      </c>
      <c r="D5132" s="62" t="s">
        <v>10178</v>
      </c>
      <c r="E5132" s="6" t="s">
        <v>10667</v>
      </c>
      <c r="F5132" s="7">
        <f>Books[[#This Row],[قیمت نهایی]]*100/80</f>
        <v>1975000</v>
      </c>
      <c r="G5132" s="8">
        <v>0.2</v>
      </c>
      <c r="H5132" s="9">
        <f>Books[[#This Row],[تعداد صفحه]]*5000+300000</f>
        <v>1580000</v>
      </c>
      <c r="I5132" s="23">
        <v>2017</v>
      </c>
      <c r="J5132" s="19" t="s">
        <v>16123</v>
      </c>
      <c r="K5132" s="20" t="s">
        <v>17112</v>
      </c>
      <c r="L5132" s="21" t="s">
        <v>17159</v>
      </c>
    </row>
    <row r="5133" spans="2:12" ht="34.9" customHeight="1">
      <c r="B5133" s="3">
        <v>5108</v>
      </c>
      <c r="C5133" s="2" t="s">
        <v>4707</v>
      </c>
      <c r="D5133" s="62" t="s">
        <v>10179</v>
      </c>
      <c r="E5133" s="6" t="s">
        <v>10667</v>
      </c>
      <c r="F5133" s="7">
        <f>Books[[#This Row],[قیمت نهایی]]*100/80</f>
        <v>1975000</v>
      </c>
      <c r="G5133" s="8">
        <v>0.2</v>
      </c>
      <c r="H5133" s="9">
        <f>Books[[#This Row],[تعداد صفحه]]*5000+300000</f>
        <v>1580000</v>
      </c>
      <c r="I5133" s="23">
        <v>2017</v>
      </c>
      <c r="J5133" s="19" t="s">
        <v>16124</v>
      </c>
      <c r="K5133" s="20" t="s">
        <v>17113</v>
      </c>
      <c r="L5133" s="21" t="s">
        <v>17159</v>
      </c>
    </row>
    <row r="5134" spans="2:12" ht="34.9" customHeight="1">
      <c r="B5134" s="3">
        <v>5109</v>
      </c>
      <c r="C5134" s="2" t="s">
        <v>4708</v>
      </c>
      <c r="D5134" s="62" t="s">
        <v>10180</v>
      </c>
      <c r="E5134" s="6" t="s">
        <v>10667</v>
      </c>
      <c r="F5134" s="7">
        <f>Books[[#This Row],[قیمت نهایی]]*100/80</f>
        <v>1975000</v>
      </c>
      <c r="G5134" s="8">
        <v>0.2</v>
      </c>
      <c r="H5134" s="9">
        <f>Books[[#This Row],[تعداد صفحه]]*5000+300000</f>
        <v>1580000</v>
      </c>
      <c r="I5134" s="23">
        <v>2017</v>
      </c>
      <c r="J5134" s="19" t="s">
        <v>16125</v>
      </c>
      <c r="K5134" s="20" t="s">
        <v>17114</v>
      </c>
      <c r="L5134" s="21" t="s">
        <v>17159</v>
      </c>
    </row>
    <row r="5135" spans="2:12" ht="34.9" customHeight="1">
      <c r="B5135" s="3">
        <v>5110</v>
      </c>
      <c r="C5135" s="2" t="s">
        <v>4709</v>
      </c>
      <c r="D5135" s="62" t="s">
        <v>10181</v>
      </c>
      <c r="E5135" s="6" t="s">
        <v>10792</v>
      </c>
      <c r="F5135" s="7">
        <f>Books[[#This Row],[قیمت نهایی]]*100/80</f>
        <v>1981250</v>
      </c>
      <c r="G5135" s="8">
        <v>0.2</v>
      </c>
      <c r="H5135" s="9">
        <f>Books[[#This Row],[تعداد صفحه]]*5000+300000</f>
        <v>1585000</v>
      </c>
      <c r="I5135" s="23">
        <v>2017</v>
      </c>
      <c r="J5135" s="19" t="s">
        <v>16126</v>
      </c>
      <c r="K5135" s="20" t="s">
        <v>16674</v>
      </c>
      <c r="L5135" s="21" t="s">
        <v>17159</v>
      </c>
    </row>
    <row r="5136" spans="2:12" ht="34.9" customHeight="1">
      <c r="B5136" s="3">
        <v>5111</v>
      </c>
      <c r="C5136" s="2" t="s">
        <v>17508</v>
      </c>
      <c r="D5136" s="62" t="s">
        <v>10182</v>
      </c>
      <c r="E5136" s="6" t="s">
        <v>10670</v>
      </c>
      <c r="F5136" s="7">
        <f>Books[[#This Row],[قیمت نهایی]]*100/80</f>
        <v>2075000</v>
      </c>
      <c r="G5136" s="8">
        <v>0.2</v>
      </c>
      <c r="H5136" s="9">
        <f>Books[[#This Row],[تعداد صفحه]]*5000+300000</f>
        <v>1660000</v>
      </c>
      <c r="I5136" s="23">
        <v>2017</v>
      </c>
      <c r="J5136" s="19" t="s">
        <v>16127</v>
      </c>
      <c r="K5136" s="20" t="s">
        <v>16716</v>
      </c>
      <c r="L5136" s="21" t="s">
        <v>17159</v>
      </c>
    </row>
    <row r="5137" spans="2:12" ht="34.9" customHeight="1">
      <c r="B5137" s="3">
        <v>5112</v>
      </c>
      <c r="C5137" s="2" t="s">
        <v>4710</v>
      </c>
      <c r="D5137" s="62" t="s">
        <v>10183</v>
      </c>
      <c r="E5137" s="6">
        <v>282</v>
      </c>
      <c r="F5137" s="7">
        <f>Books[[#This Row],[قیمت نهایی]]*100/80</f>
        <v>2137500</v>
      </c>
      <c r="G5137" s="8">
        <v>0.2</v>
      </c>
      <c r="H5137" s="9">
        <f>Books[[#This Row],[تعداد صفحه]]*5000+300000</f>
        <v>1710000</v>
      </c>
      <c r="I5137" s="23">
        <v>2017</v>
      </c>
      <c r="J5137" s="19" t="s">
        <v>16128</v>
      </c>
      <c r="K5137" s="20" t="s">
        <v>16575</v>
      </c>
      <c r="L5137" s="21" t="s">
        <v>17159</v>
      </c>
    </row>
    <row r="5138" spans="2:12" ht="34.9" customHeight="1">
      <c r="B5138" s="3">
        <v>5113</v>
      </c>
      <c r="C5138" s="2" t="s">
        <v>4711</v>
      </c>
      <c r="D5138" s="62" t="s">
        <v>10184</v>
      </c>
      <c r="E5138" s="6" t="s">
        <v>10823</v>
      </c>
      <c r="F5138" s="7">
        <f>Books[[#This Row],[قیمت نهایی]]*100/80</f>
        <v>2225000</v>
      </c>
      <c r="G5138" s="8">
        <v>0.2</v>
      </c>
      <c r="H5138" s="9">
        <f>Books[[#This Row],[تعداد صفحه]]*5000+300000</f>
        <v>1780000</v>
      </c>
      <c r="I5138" s="23">
        <v>2017</v>
      </c>
      <c r="J5138" s="19" t="s">
        <v>16129</v>
      </c>
      <c r="K5138" s="20" t="s">
        <v>16667</v>
      </c>
      <c r="L5138" s="21" t="s">
        <v>17159</v>
      </c>
    </row>
    <row r="5139" spans="2:12" ht="34.9" customHeight="1">
      <c r="B5139" s="3">
        <v>5114</v>
      </c>
      <c r="C5139" s="2" t="s">
        <v>4712</v>
      </c>
      <c r="D5139" s="62" t="s">
        <v>10185</v>
      </c>
      <c r="E5139" s="6" t="s">
        <v>11056</v>
      </c>
      <c r="F5139" s="7">
        <f>Books[[#This Row],[قیمت نهایی]]*100/80</f>
        <v>2243750</v>
      </c>
      <c r="G5139" s="8">
        <v>0.2</v>
      </c>
      <c r="H5139" s="9">
        <f>Books[[#This Row],[تعداد صفحه]]*5000+300000</f>
        <v>1795000</v>
      </c>
      <c r="I5139" s="23">
        <v>2017</v>
      </c>
      <c r="J5139" s="19" t="s">
        <v>16130</v>
      </c>
      <c r="K5139" s="20" t="s">
        <v>16575</v>
      </c>
      <c r="L5139" s="21" t="s">
        <v>17159</v>
      </c>
    </row>
    <row r="5140" spans="2:12" ht="34.9" customHeight="1">
      <c r="B5140" s="3">
        <v>5115</v>
      </c>
      <c r="C5140" s="2" t="s">
        <v>4713</v>
      </c>
      <c r="D5140" s="62" t="s">
        <v>10186</v>
      </c>
      <c r="E5140" s="6">
        <v>300</v>
      </c>
      <c r="F5140" s="7">
        <f>Books[[#This Row],[قیمت نهایی]]*100/80</f>
        <v>2250000</v>
      </c>
      <c r="G5140" s="8">
        <v>0.2</v>
      </c>
      <c r="H5140" s="9">
        <f>Books[[#This Row],[تعداد صفحه]]*5000+300000</f>
        <v>1800000</v>
      </c>
      <c r="I5140" s="23">
        <v>2017</v>
      </c>
      <c r="J5140" s="19" t="s">
        <v>16131</v>
      </c>
      <c r="K5140" s="20" t="s">
        <v>17115</v>
      </c>
      <c r="L5140" s="21" t="s">
        <v>17159</v>
      </c>
    </row>
    <row r="5141" spans="2:12" ht="34.9" customHeight="1">
      <c r="B5141" s="3">
        <v>5116</v>
      </c>
      <c r="C5141" s="2" t="s">
        <v>4714</v>
      </c>
      <c r="D5141" s="62" t="s">
        <v>10187</v>
      </c>
      <c r="E5141" s="6">
        <v>332</v>
      </c>
      <c r="F5141" s="7">
        <f>Books[[#This Row],[قیمت نهایی]]*100/80</f>
        <v>2450000</v>
      </c>
      <c r="G5141" s="8">
        <v>0.2</v>
      </c>
      <c r="H5141" s="9">
        <f>Books[[#This Row],[تعداد صفحه]]*5000+300000</f>
        <v>1960000</v>
      </c>
      <c r="I5141" s="23">
        <v>2017</v>
      </c>
      <c r="J5141" s="19" t="s">
        <v>14572</v>
      </c>
      <c r="K5141" s="20" t="s">
        <v>16964</v>
      </c>
      <c r="L5141" s="21" t="s">
        <v>17159</v>
      </c>
    </row>
    <row r="5142" spans="2:12" ht="34.9" customHeight="1">
      <c r="B5142" s="3">
        <v>5117</v>
      </c>
      <c r="C5142" s="2" t="s">
        <v>4715</v>
      </c>
      <c r="D5142" s="62" t="s">
        <v>10188</v>
      </c>
      <c r="E5142" s="6">
        <v>333</v>
      </c>
      <c r="F5142" s="7">
        <f>Books[[#This Row],[قیمت نهایی]]*100/80</f>
        <v>2456250</v>
      </c>
      <c r="G5142" s="8">
        <v>0.2</v>
      </c>
      <c r="H5142" s="9">
        <f>Books[[#This Row],[تعداد صفحه]]*5000+300000</f>
        <v>1965000</v>
      </c>
      <c r="I5142" s="23">
        <v>2017</v>
      </c>
      <c r="J5142" s="19" t="s">
        <v>16132</v>
      </c>
      <c r="K5142" s="20" t="s">
        <v>16568</v>
      </c>
      <c r="L5142" s="21" t="s">
        <v>17159</v>
      </c>
    </row>
    <row r="5143" spans="2:12" ht="34.9" customHeight="1">
      <c r="B5143" s="3">
        <v>5118</v>
      </c>
      <c r="C5143" s="2" t="s">
        <v>4716</v>
      </c>
      <c r="D5143" s="62" t="s">
        <v>10189</v>
      </c>
      <c r="E5143" s="6" t="s">
        <v>10687</v>
      </c>
      <c r="F5143" s="7">
        <f>Books[[#This Row],[قیمت نهایی]]*100/80</f>
        <v>2475000</v>
      </c>
      <c r="G5143" s="8">
        <v>0.2</v>
      </c>
      <c r="H5143" s="9">
        <f>Books[[#This Row],[تعداد صفحه]]*5000+300000</f>
        <v>1980000</v>
      </c>
      <c r="I5143" s="23">
        <v>2018</v>
      </c>
      <c r="J5143" s="19" t="s">
        <v>16133</v>
      </c>
      <c r="K5143" s="20" t="s">
        <v>16582</v>
      </c>
      <c r="L5143" s="21" t="s">
        <v>17159</v>
      </c>
    </row>
    <row r="5144" spans="2:12" ht="34.9" customHeight="1">
      <c r="B5144" s="3">
        <v>5119</v>
      </c>
      <c r="C5144" s="2" t="s">
        <v>4717</v>
      </c>
      <c r="D5144" s="62" t="s">
        <v>10190</v>
      </c>
      <c r="E5144" s="6" t="s">
        <v>10687</v>
      </c>
      <c r="F5144" s="7">
        <f>Books[[#This Row],[قیمت نهایی]]*100/80</f>
        <v>2475000</v>
      </c>
      <c r="G5144" s="8">
        <v>0.2</v>
      </c>
      <c r="H5144" s="9">
        <f>Books[[#This Row],[تعداد صفحه]]*5000+300000</f>
        <v>1980000</v>
      </c>
      <c r="I5144" s="23">
        <v>2017</v>
      </c>
      <c r="J5144" s="19" t="s">
        <v>16133</v>
      </c>
      <c r="K5144" s="20" t="s">
        <v>16582</v>
      </c>
      <c r="L5144" s="21" t="s">
        <v>17159</v>
      </c>
    </row>
    <row r="5145" spans="2:12" ht="34.9" customHeight="1">
      <c r="B5145" s="3">
        <v>5120</v>
      </c>
      <c r="C5145" s="2" t="s">
        <v>17509</v>
      </c>
      <c r="D5145" s="62" t="s">
        <v>10191</v>
      </c>
      <c r="E5145" s="6" t="s">
        <v>10687</v>
      </c>
      <c r="F5145" s="7">
        <f>Books[[#This Row],[قیمت نهایی]]*100/80</f>
        <v>2475000</v>
      </c>
      <c r="G5145" s="8">
        <v>0.2</v>
      </c>
      <c r="H5145" s="9">
        <f>Books[[#This Row],[تعداد صفحه]]*5000+300000</f>
        <v>1980000</v>
      </c>
      <c r="I5145" s="23">
        <v>2018</v>
      </c>
      <c r="J5145" s="19" t="s">
        <v>16134</v>
      </c>
      <c r="K5145" s="20" t="s">
        <v>17116</v>
      </c>
      <c r="L5145" s="21" t="s">
        <v>17159</v>
      </c>
    </row>
    <row r="5146" spans="2:12" ht="34.9" customHeight="1">
      <c r="B5146" s="3">
        <v>5121</v>
      </c>
      <c r="C5146" s="2" t="s">
        <v>4718</v>
      </c>
      <c r="D5146" s="62" t="s">
        <v>10192</v>
      </c>
      <c r="E5146" s="6" t="s">
        <v>10965</v>
      </c>
      <c r="F5146" s="7">
        <f>Books[[#This Row],[قیمت نهایی]]*100/80</f>
        <v>2593750</v>
      </c>
      <c r="G5146" s="8">
        <v>0.2</v>
      </c>
      <c r="H5146" s="9">
        <f>Books[[#This Row],[تعداد صفحه]]*5000+300000</f>
        <v>2075000</v>
      </c>
      <c r="I5146" s="23">
        <v>2017</v>
      </c>
      <c r="J5146" s="19" t="s">
        <v>16135</v>
      </c>
      <c r="K5146" s="20" t="s">
        <v>16575</v>
      </c>
      <c r="L5146" s="21" t="s">
        <v>17159</v>
      </c>
    </row>
    <row r="5147" spans="2:12" ht="34.9" customHeight="1">
      <c r="B5147" s="3">
        <v>5122</v>
      </c>
      <c r="C5147" s="2" t="s">
        <v>4719</v>
      </c>
      <c r="D5147" s="62" t="s">
        <v>10193</v>
      </c>
      <c r="E5147" s="6">
        <v>357</v>
      </c>
      <c r="F5147" s="7">
        <f>Books[[#This Row],[قیمت نهایی]]*100/80</f>
        <v>2606250</v>
      </c>
      <c r="G5147" s="8">
        <v>0.2</v>
      </c>
      <c r="H5147" s="9">
        <f>Books[[#This Row],[تعداد صفحه]]*5000+300000</f>
        <v>2085000</v>
      </c>
      <c r="I5147" s="23">
        <v>2017</v>
      </c>
      <c r="J5147" s="19" t="s">
        <v>16136</v>
      </c>
      <c r="K5147" s="20" t="s">
        <v>16575</v>
      </c>
      <c r="L5147" s="21" t="s">
        <v>17159</v>
      </c>
    </row>
    <row r="5148" spans="2:12" ht="34.9" customHeight="1">
      <c r="B5148" s="3">
        <v>5123</v>
      </c>
      <c r="C5148" s="2" t="s">
        <v>4720</v>
      </c>
      <c r="D5148" s="62" t="s">
        <v>10194</v>
      </c>
      <c r="E5148" s="6">
        <v>382</v>
      </c>
      <c r="F5148" s="7">
        <f>Books[[#This Row],[قیمت نهایی]]*100/80</f>
        <v>2762500</v>
      </c>
      <c r="G5148" s="8">
        <v>0.2</v>
      </c>
      <c r="H5148" s="9">
        <f>Books[[#This Row],[تعداد صفحه]]*5000+300000</f>
        <v>2210000</v>
      </c>
      <c r="I5148" s="23">
        <v>2017</v>
      </c>
      <c r="J5148" s="19" t="s">
        <v>16137</v>
      </c>
      <c r="K5148" s="20" t="s">
        <v>16575</v>
      </c>
      <c r="L5148" s="21" t="s">
        <v>17159</v>
      </c>
    </row>
    <row r="5149" spans="2:12" ht="34.9" customHeight="1">
      <c r="B5149" s="3">
        <v>5124</v>
      </c>
      <c r="C5149" s="2" t="s">
        <v>4721</v>
      </c>
      <c r="D5149" s="62" t="s">
        <v>10195</v>
      </c>
      <c r="E5149" s="6" t="s">
        <v>10769</v>
      </c>
      <c r="F5149" s="7">
        <f>Books[[#This Row],[قیمت نهایی]]*100/80</f>
        <v>2787500</v>
      </c>
      <c r="G5149" s="8">
        <v>0.2</v>
      </c>
      <c r="H5149" s="9">
        <f>Books[[#This Row],[تعداد صفحه]]*5000+300000</f>
        <v>2230000</v>
      </c>
      <c r="I5149" s="23">
        <v>2017</v>
      </c>
      <c r="J5149" s="19" t="s">
        <v>16138</v>
      </c>
      <c r="K5149" s="20" t="s">
        <v>16575</v>
      </c>
      <c r="L5149" s="21" t="s">
        <v>17159</v>
      </c>
    </row>
    <row r="5150" spans="2:12" ht="34.9" customHeight="1">
      <c r="B5150" s="3">
        <v>5125</v>
      </c>
      <c r="C5150" s="2" t="s">
        <v>4722</v>
      </c>
      <c r="D5150" s="62" t="s">
        <v>10196</v>
      </c>
      <c r="E5150" s="6">
        <v>390</v>
      </c>
      <c r="F5150" s="7">
        <f>Books[[#This Row],[قیمت نهایی]]*100/80</f>
        <v>2812500</v>
      </c>
      <c r="G5150" s="8">
        <v>0.2</v>
      </c>
      <c r="H5150" s="9">
        <f>Books[[#This Row],[تعداد صفحه]]*5000+300000</f>
        <v>2250000</v>
      </c>
      <c r="I5150" s="23">
        <v>2018</v>
      </c>
      <c r="J5150" s="19" t="s">
        <v>16139</v>
      </c>
      <c r="K5150" s="20" t="s">
        <v>16575</v>
      </c>
      <c r="L5150" s="21" t="s">
        <v>17159</v>
      </c>
    </row>
    <row r="5151" spans="2:12" ht="34.9" customHeight="1">
      <c r="B5151" s="3">
        <v>5126</v>
      </c>
      <c r="C5151" s="2" t="s">
        <v>4723</v>
      </c>
      <c r="D5151" s="62" t="s">
        <v>10197</v>
      </c>
      <c r="E5151" s="6" t="s">
        <v>10798</v>
      </c>
      <c r="F5151" s="7">
        <f>Books[[#This Row],[قیمت نهایی]]*100/80</f>
        <v>2875000</v>
      </c>
      <c r="G5151" s="8">
        <v>0.2</v>
      </c>
      <c r="H5151" s="9">
        <f>Books[[#This Row],[تعداد صفحه]]*5000+300000</f>
        <v>2300000</v>
      </c>
      <c r="I5151" s="23">
        <v>2017</v>
      </c>
      <c r="J5151" s="19" t="s">
        <v>16140</v>
      </c>
      <c r="K5151" s="20" t="s">
        <v>16599</v>
      </c>
      <c r="L5151" s="21" t="s">
        <v>17159</v>
      </c>
    </row>
    <row r="5152" spans="2:12" ht="34.9" customHeight="1">
      <c r="B5152" s="3">
        <v>5127</v>
      </c>
      <c r="C5152" s="2" t="s">
        <v>4724</v>
      </c>
      <c r="D5152" s="62" t="s">
        <v>10198</v>
      </c>
      <c r="E5152" s="6" t="s">
        <v>10698</v>
      </c>
      <c r="F5152" s="7">
        <f>Books[[#This Row],[قیمت نهایی]]*100/80</f>
        <v>2925000</v>
      </c>
      <c r="G5152" s="8">
        <v>0.2</v>
      </c>
      <c r="H5152" s="9">
        <f>Books[[#This Row],[تعداد صفحه]]*5000+300000</f>
        <v>2340000</v>
      </c>
      <c r="I5152" s="23">
        <v>2017</v>
      </c>
      <c r="J5152" s="19" t="s">
        <v>16141</v>
      </c>
      <c r="K5152" s="20" t="s">
        <v>5</v>
      </c>
      <c r="L5152" s="21" t="s">
        <v>17159</v>
      </c>
    </row>
    <row r="5153" spans="2:12" ht="34.9" customHeight="1">
      <c r="B5153" s="3">
        <v>5128</v>
      </c>
      <c r="C5153" s="2" t="s">
        <v>4725</v>
      </c>
      <c r="D5153" s="62" t="s">
        <v>10199</v>
      </c>
      <c r="E5153" s="6" t="s">
        <v>10973</v>
      </c>
      <c r="F5153" s="7">
        <f>Books[[#This Row],[قیمت نهایی]]*100/80</f>
        <v>3362500</v>
      </c>
      <c r="G5153" s="8">
        <v>0.2</v>
      </c>
      <c r="H5153" s="9">
        <f>Books[[#This Row],[تعداد صفحه]]*5000+300000</f>
        <v>2690000</v>
      </c>
      <c r="I5153" s="23">
        <v>2017</v>
      </c>
      <c r="J5153" s="19" t="s">
        <v>16142</v>
      </c>
      <c r="K5153" s="20" t="s">
        <v>16575</v>
      </c>
      <c r="L5153" s="21" t="s">
        <v>17159</v>
      </c>
    </row>
    <row r="5154" spans="2:12" ht="34.9" customHeight="1">
      <c r="B5154" s="3">
        <v>5129</v>
      </c>
      <c r="C5154" s="2" t="s">
        <v>4726</v>
      </c>
      <c r="D5154" s="62" t="s">
        <v>10200</v>
      </c>
      <c r="E5154" s="6" t="s">
        <v>10800</v>
      </c>
      <c r="F5154" s="7">
        <f>Books[[#This Row],[قیمت نهایی]]*100/80</f>
        <v>3375000</v>
      </c>
      <c r="G5154" s="8">
        <v>0.2</v>
      </c>
      <c r="H5154" s="9">
        <f>Books[[#This Row],[تعداد صفحه]]*5000+300000</f>
        <v>2700000</v>
      </c>
      <c r="I5154" s="23">
        <v>2017</v>
      </c>
      <c r="J5154" s="19" t="s">
        <v>16143</v>
      </c>
      <c r="K5154" s="20" t="s">
        <v>16575</v>
      </c>
      <c r="L5154" s="21" t="s">
        <v>17159</v>
      </c>
    </row>
    <row r="5155" spans="2:12" ht="34.9" customHeight="1">
      <c r="B5155" s="3">
        <v>5130</v>
      </c>
      <c r="C5155" s="2" t="s">
        <v>4727</v>
      </c>
      <c r="D5155" s="62" t="s">
        <v>10201</v>
      </c>
      <c r="E5155" s="6" t="s">
        <v>10949</v>
      </c>
      <c r="F5155" s="7">
        <f>Books[[#This Row],[قیمت نهایی]]*100/80</f>
        <v>3500000</v>
      </c>
      <c r="G5155" s="8">
        <v>0.2</v>
      </c>
      <c r="H5155" s="9">
        <f>Books[[#This Row],[تعداد صفحه]]*5000+300000</f>
        <v>2800000</v>
      </c>
      <c r="I5155" s="23">
        <v>2017</v>
      </c>
      <c r="J5155" s="19" t="s">
        <v>16144</v>
      </c>
      <c r="K5155" s="20" t="s">
        <v>16626</v>
      </c>
      <c r="L5155" s="21" t="s">
        <v>17159</v>
      </c>
    </row>
    <row r="5156" spans="2:12" ht="34.9" customHeight="1">
      <c r="B5156" s="3">
        <v>5131</v>
      </c>
      <c r="C5156" s="2" t="s">
        <v>4728</v>
      </c>
      <c r="D5156" s="62" t="s">
        <v>10202</v>
      </c>
      <c r="E5156" s="6" t="s">
        <v>11111</v>
      </c>
      <c r="F5156" s="7">
        <f>Books[[#This Row],[قیمت نهایی]]*100/80</f>
        <v>3637500</v>
      </c>
      <c r="G5156" s="8">
        <v>0.2</v>
      </c>
      <c r="H5156" s="9">
        <f>Books[[#This Row],[تعداد صفحه]]*5000+300000</f>
        <v>2910000</v>
      </c>
      <c r="I5156" s="23">
        <v>2017</v>
      </c>
      <c r="J5156" s="19" t="s">
        <v>16145</v>
      </c>
      <c r="K5156" s="20" t="s">
        <v>17117</v>
      </c>
      <c r="L5156" s="21" t="s">
        <v>17159</v>
      </c>
    </row>
    <row r="5157" spans="2:12" ht="34.9" customHeight="1">
      <c r="B5157" s="3">
        <v>5132</v>
      </c>
      <c r="C5157" s="2" t="s">
        <v>4729</v>
      </c>
      <c r="D5157" s="62" t="s">
        <v>10203</v>
      </c>
      <c r="E5157" s="6" t="s">
        <v>11117</v>
      </c>
      <c r="F5157" s="7">
        <f>Books[[#This Row],[قیمت نهایی]]*100/80</f>
        <v>3737500</v>
      </c>
      <c r="G5157" s="8">
        <v>0.2</v>
      </c>
      <c r="H5157" s="9">
        <f>Books[[#This Row],[تعداد صفحه]]*5000+300000</f>
        <v>2990000</v>
      </c>
      <c r="I5157" s="23">
        <v>2018</v>
      </c>
      <c r="J5157" s="19" t="s">
        <v>16146</v>
      </c>
      <c r="K5157" s="20" t="s">
        <v>16569</v>
      </c>
      <c r="L5157" s="21" t="s">
        <v>17159</v>
      </c>
    </row>
    <row r="5158" spans="2:12" ht="34.9" customHeight="1">
      <c r="B5158" s="3">
        <v>5133</v>
      </c>
      <c r="C5158" s="2" t="s">
        <v>4730</v>
      </c>
      <c r="D5158" s="62" t="s">
        <v>10204</v>
      </c>
      <c r="E5158" s="6">
        <v>550</v>
      </c>
      <c r="F5158" s="7">
        <f>Books[[#This Row],[قیمت نهایی]]*100/80</f>
        <v>3812500</v>
      </c>
      <c r="G5158" s="8">
        <v>0.2</v>
      </c>
      <c r="H5158" s="9">
        <f>Books[[#This Row],[تعداد صفحه]]*5000+300000</f>
        <v>3050000</v>
      </c>
      <c r="I5158" s="23">
        <v>2017</v>
      </c>
      <c r="J5158" s="19" t="s">
        <v>16147</v>
      </c>
      <c r="K5158" s="20" t="s">
        <v>17057</v>
      </c>
      <c r="L5158" s="21" t="s">
        <v>17159</v>
      </c>
    </row>
    <row r="5159" spans="2:12" ht="34.9" customHeight="1">
      <c r="B5159" s="3">
        <v>5134</v>
      </c>
      <c r="C5159" s="2" t="s">
        <v>4731</v>
      </c>
      <c r="D5159" s="62" t="s">
        <v>10205</v>
      </c>
      <c r="E5159" s="6" t="s">
        <v>11255</v>
      </c>
      <c r="F5159" s="7">
        <f>Books[[#This Row],[قیمت نهایی]]*100/80</f>
        <v>4037500</v>
      </c>
      <c r="G5159" s="8">
        <v>0.2</v>
      </c>
      <c r="H5159" s="9">
        <f>Books[[#This Row],[تعداد صفحه]]*5000+300000</f>
        <v>3230000</v>
      </c>
      <c r="I5159" s="23">
        <v>2017</v>
      </c>
      <c r="J5159" s="19" t="s">
        <v>16148</v>
      </c>
      <c r="K5159" s="20" t="s">
        <v>17118</v>
      </c>
      <c r="L5159" s="21" t="s">
        <v>17159</v>
      </c>
    </row>
    <row r="5160" spans="2:12" ht="34.9" customHeight="1">
      <c r="B5160" s="3">
        <v>5135</v>
      </c>
      <c r="C5160" s="2" t="s">
        <v>4732</v>
      </c>
      <c r="D5160" s="62" t="s">
        <v>10206</v>
      </c>
      <c r="E5160" s="6" t="s">
        <v>11256</v>
      </c>
      <c r="F5160" s="7">
        <f>Books[[#This Row],[قیمت نهایی]]*100/80</f>
        <v>4087500</v>
      </c>
      <c r="G5160" s="8">
        <v>0.2</v>
      </c>
      <c r="H5160" s="9">
        <f>Books[[#This Row],[تعداد صفحه]]*5000+300000</f>
        <v>3270000</v>
      </c>
      <c r="I5160" s="23">
        <v>2017</v>
      </c>
      <c r="J5160" s="19" t="s">
        <v>16149</v>
      </c>
      <c r="K5160" s="20" t="s">
        <v>11</v>
      </c>
      <c r="L5160" s="21" t="s">
        <v>17159</v>
      </c>
    </row>
    <row r="5161" spans="2:12" ht="34.9" customHeight="1">
      <c r="B5161" s="3">
        <v>5136</v>
      </c>
      <c r="C5161" s="2" t="s">
        <v>17510</v>
      </c>
      <c r="D5161" s="62" t="s">
        <v>10207</v>
      </c>
      <c r="E5161" s="6" t="s">
        <v>11131</v>
      </c>
      <c r="F5161" s="7">
        <f>Books[[#This Row],[قیمت نهایی]]*100/80</f>
        <v>4187500</v>
      </c>
      <c r="G5161" s="8">
        <v>0.2</v>
      </c>
      <c r="H5161" s="9">
        <f>Books[[#This Row],[تعداد صفحه]]*5000+300000</f>
        <v>3350000</v>
      </c>
      <c r="I5161" s="23">
        <v>2018</v>
      </c>
      <c r="J5161" s="19" t="s">
        <v>16150</v>
      </c>
      <c r="K5161" s="20" t="s">
        <v>16562</v>
      </c>
      <c r="L5161" s="21" t="s">
        <v>17159</v>
      </c>
    </row>
    <row r="5162" spans="2:12" ht="34.9" customHeight="1">
      <c r="B5162" s="3">
        <v>5137</v>
      </c>
      <c r="C5162" s="2" t="s">
        <v>4733</v>
      </c>
      <c r="D5162" s="62" t="s">
        <v>10208</v>
      </c>
      <c r="E5162" s="6" t="s">
        <v>10983</v>
      </c>
      <c r="F5162" s="7">
        <f>Books[[#This Row],[قیمت نهایی]]*100/80</f>
        <v>4275000</v>
      </c>
      <c r="G5162" s="8">
        <v>0.2</v>
      </c>
      <c r="H5162" s="9">
        <f>Books[[#This Row],[تعداد صفحه]]*5000+300000</f>
        <v>3420000</v>
      </c>
      <c r="I5162" s="23">
        <v>2017</v>
      </c>
      <c r="J5162" s="19" t="s">
        <v>16151</v>
      </c>
      <c r="K5162" s="20" t="s">
        <v>16571</v>
      </c>
      <c r="L5162" s="21" t="s">
        <v>17159</v>
      </c>
    </row>
    <row r="5163" spans="2:12" ht="34.9" customHeight="1">
      <c r="B5163" s="3">
        <v>5138</v>
      </c>
      <c r="C5163" s="2" t="s">
        <v>4734</v>
      </c>
      <c r="D5163" s="62" t="s">
        <v>10209</v>
      </c>
      <c r="E5163" s="6" t="s">
        <v>11257</v>
      </c>
      <c r="F5163" s="7">
        <f>Books[[#This Row],[قیمت نهایی]]*100/80</f>
        <v>4281250</v>
      </c>
      <c r="G5163" s="8">
        <v>0.2</v>
      </c>
      <c r="H5163" s="9">
        <f>Books[[#This Row],[تعداد صفحه]]*5000+300000</f>
        <v>3425000</v>
      </c>
      <c r="I5163" s="23">
        <v>2017</v>
      </c>
      <c r="J5163" s="19" t="s">
        <v>16152</v>
      </c>
      <c r="K5163" s="20" t="s">
        <v>16668</v>
      </c>
      <c r="L5163" s="21" t="s">
        <v>17159</v>
      </c>
    </row>
    <row r="5164" spans="2:12" ht="34.9" customHeight="1">
      <c r="B5164" s="3">
        <v>5139</v>
      </c>
      <c r="C5164" s="2" t="s">
        <v>4735</v>
      </c>
      <c r="D5164" s="62" t="s">
        <v>10210</v>
      </c>
      <c r="E5164" s="6">
        <v>638</v>
      </c>
      <c r="F5164" s="7">
        <f>Books[[#This Row],[قیمت نهایی]]*100/80</f>
        <v>4362500</v>
      </c>
      <c r="G5164" s="8">
        <v>0.2</v>
      </c>
      <c r="H5164" s="9">
        <f>Books[[#This Row],[تعداد صفحه]]*5000+300000</f>
        <v>3490000</v>
      </c>
      <c r="I5164" s="23">
        <v>2017</v>
      </c>
      <c r="J5164" s="19" t="s">
        <v>16149</v>
      </c>
      <c r="K5164" s="20" t="s">
        <v>11</v>
      </c>
      <c r="L5164" s="21" t="s">
        <v>17159</v>
      </c>
    </row>
    <row r="5165" spans="2:12" ht="34.9" customHeight="1">
      <c r="B5165" s="3">
        <v>5140</v>
      </c>
      <c r="C5165" s="2" t="s">
        <v>4736</v>
      </c>
      <c r="D5165" s="62" t="s">
        <v>10211</v>
      </c>
      <c r="E5165" s="6" t="s">
        <v>11189</v>
      </c>
      <c r="F5165" s="7">
        <f>Books[[#This Row],[قیمت نهایی]]*100/80</f>
        <v>6375000</v>
      </c>
      <c r="G5165" s="8">
        <v>0.2</v>
      </c>
      <c r="H5165" s="9">
        <f>Books[[#This Row],[تعداد صفحه]]*5000+300000</f>
        <v>5100000</v>
      </c>
      <c r="I5165" s="23">
        <v>2017</v>
      </c>
      <c r="J5165" s="19" t="s">
        <v>16153</v>
      </c>
      <c r="K5165" s="20" t="s">
        <v>17119</v>
      </c>
      <c r="L5165" s="21" t="s">
        <v>17159</v>
      </c>
    </row>
    <row r="5166" spans="2:12" ht="34.9" customHeight="1">
      <c r="B5166" s="41"/>
      <c r="C5166" s="42"/>
      <c r="D5166" s="40" t="s">
        <v>17160</v>
      </c>
      <c r="E5166" s="98"/>
      <c r="F5166" s="43"/>
      <c r="G5166" s="44"/>
      <c r="H5166" s="45"/>
      <c r="I5166" s="99"/>
      <c r="J5166" s="47"/>
      <c r="K5166" s="48"/>
      <c r="L5166" s="49"/>
    </row>
    <row r="5167" spans="2:12" ht="34.9" customHeight="1">
      <c r="B5167" s="3">
        <v>5141</v>
      </c>
      <c r="C5167" s="2" t="s">
        <v>4737</v>
      </c>
      <c r="D5167" s="62" t="s">
        <v>10212</v>
      </c>
      <c r="E5167" s="6" t="s">
        <v>10997</v>
      </c>
      <c r="F5167" s="7">
        <f>Books[[#This Row],[قیمت نهایی]]*100/80</f>
        <v>1018750</v>
      </c>
      <c r="G5167" s="8">
        <v>0.2</v>
      </c>
      <c r="H5167" s="9">
        <f>Books[[#This Row],[تعداد صفحه]]*5000+300000</f>
        <v>815000</v>
      </c>
      <c r="I5167" s="23">
        <v>2017</v>
      </c>
      <c r="J5167" s="19" t="s">
        <v>16154</v>
      </c>
      <c r="K5167" s="20" t="s">
        <v>16575</v>
      </c>
      <c r="L5167" s="21" t="s">
        <v>17160</v>
      </c>
    </row>
    <row r="5168" spans="2:12" ht="34.9" customHeight="1">
      <c r="B5168" s="3">
        <v>5142</v>
      </c>
      <c r="C5168" s="2" t="s">
        <v>4738</v>
      </c>
      <c r="D5168" s="62" t="s">
        <v>10213</v>
      </c>
      <c r="E5168" s="6" t="s">
        <v>11002</v>
      </c>
      <c r="F5168" s="7">
        <f>Books[[#This Row],[قیمت نهایی]]*100/80</f>
        <v>1062500</v>
      </c>
      <c r="G5168" s="8">
        <v>0.2</v>
      </c>
      <c r="H5168" s="9">
        <f>Books[[#This Row],[تعداد صفحه]]*5000+300000</f>
        <v>850000</v>
      </c>
      <c r="I5168" s="23">
        <v>2017</v>
      </c>
      <c r="J5168" s="19" t="s">
        <v>16155</v>
      </c>
      <c r="K5168" s="20" t="s">
        <v>16575</v>
      </c>
      <c r="L5168" s="21" t="s">
        <v>17160</v>
      </c>
    </row>
    <row r="5169" spans="2:12" ht="34.9" customHeight="1">
      <c r="B5169" s="3">
        <v>5143</v>
      </c>
      <c r="C5169" s="2" t="s">
        <v>4739</v>
      </c>
      <c r="D5169" s="62" t="s">
        <v>10214</v>
      </c>
      <c r="E5169" s="6">
        <v>113</v>
      </c>
      <c r="F5169" s="7">
        <f>Books[[#This Row],[قیمت نهایی]]*100/80</f>
        <v>1081250</v>
      </c>
      <c r="G5169" s="8">
        <v>0.2</v>
      </c>
      <c r="H5169" s="9">
        <f>Books[[#This Row],[تعداد صفحه]]*5000+300000</f>
        <v>865000</v>
      </c>
      <c r="I5169" s="23">
        <v>2017</v>
      </c>
      <c r="J5169" s="19" t="s">
        <v>16156</v>
      </c>
      <c r="K5169" s="20" t="s">
        <v>16575</v>
      </c>
      <c r="L5169" s="21" t="s">
        <v>17160</v>
      </c>
    </row>
    <row r="5170" spans="2:12" ht="34.9" customHeight="1">
      <c r="B5170" s="3">
        <v>5144</v>
      </c>
      <c r="C5170" s="2" t="s">
        <v>4740</v>
      </c>
      <c r="D5170" s="62" t="s">
        <v>10215</v>
      </c>
      <c r="E5170" s="6">
        <v>116</v>
      </c>
      <c r="F5170" s="7">
        <f>Books[[#This Row],[قیمت نهایی]]*100/80</f>
        <v>1100000</v>
      </c>
      <c r="G5170" s="8">
        <v>0.2</v>
      </c>
      <c r="H5170" s="9">
        <f>Books[[#This Row],[تعداد صفحه]]*5000+300000</f>
        <v>880000</v>
      </c>
      <c r="I5170" s="23">
        <v>2017</v>
      </c>
      <c r="J5170" s="19" t="s">
        <v>16157</v>
      </c>
      <c r="K5170" s="20" t="s">
        <v>16575</v>
      </c>
      <c r="L5170" s="21" t="s">
        <v>17160</v>
      </c>
    </row>
    <row r="5171" spans="2:12" ht="34.9" customHeight="1">
      <c r="B5171" s="3">
        <v>5145</v>
      </c>
      <c r="C5171" s="2" t="s">
        <v>4741</v>
      </c>
      <c r="D5171" s="62" t="s">
        <v>10216</v>
      </c>
      <c r="E5171" s="6" t="s">
        <v>11008</v>
      </c>
      <c r="F5171" s="7">
        <f>Books[[#This Row],[قیمت نهایی]]*100/80</f>
        <v>1106250</v>
      </c>
      <c r="G5171" s="8">
        <v>0.2</v>
      </c>
      <c r="H5171" s="9">
        <f>Books[[#This Row],[تعداد صفحه]]*5000+300000</f>
        <v>885000</v>
      </c>
      <c r="I5171" s="23">
        <v>2017</v>
      </c>
      <c r="J5171" s="19" t="s">
        <v>16158</v>
      </c>
      <c r="K5171" s="20" t="s">
        <v>16575</v>
      </c>
      <c r="L5171" s="21" t="s">
        <v>17160</v>
      </c>
    </row>
    <row r="5172" spans="2:12" ht="34.9" customHeight="1">
      <c r="B5172" s="3">
        <v>5146</v>
      </c>
      <c r="C5172" s="2" t="s">
        <v>4742</v>
      </c>
      <c r="D5172" s="62" t="s">
        <v>10217</v>
      </c>
      <c r="E5172" s="6" t="s">
        <v>11258</v>
      </c>
      <c r="F5172" s="7">
        <f>Books[[#This Row],[قیمت نهایی]]*100/80</f>
        <v>7856250</v>
      </c>
      <c r="G5172" s="8">
        <v>0.2</v>
      </c>
      <c r="H5172" s="9">
        <f>Books[[#This Row],[تعداد صفحه]]*5000+300000</f>
        <v>6285000</v>
      </c>
      <c r="I5172" s="23">
        <v>2018</v>
      </c>
      <c r="J5172" s="19" t="s">
        <v>16159</v>
      </c>
      <c r="K5172" s="20" t="s">
        <v>16575</v>
      </c>
      <c r="L5172" s="21" t="s">
        <v>17160</v>
      </c>
    </row>
    <row r="5173" spans="2:12" ht="34.9" customHeight="1">
      <c r="B5173" s="3">
        <v>5147</v>
      </c>
      <c r="C5173" s="2" t="s">
        <v>4743</v>
      </c>
      <c r="D5173" s="62" t="s">
        <v>10218</v>
      </c>
      <c r="E5173" s="6" t="s">
        <v>10727</v>
      </c>
      <c r="F5173" s="7">
        <f>Books[[#This Row],[قیمت نهایی]]*100/80</f>
        <v>1131250</v>
      </c>
      <c r="G5173" s="8">
        <v>0.2</v>
      </c>
      <c r="H5173" s="9">
        <f>Books[[#This Row],[تعداد صفحه]]*5000+300000</f>
        <v>905000</v>
      </c>
      <c r="I5173" s="23">
        <v>2018</v>
      </c>
      <c r="J5173" s="19" t="s">
        <v>16160</v>
      </c>
      <c r="K5173" s="20" t="s">
        <v>16575</v>
      </c>
      <c r="L5173" s="21" t="s">
        <v>17160</v>
      </c>
    </row>
    <row r="5174" spans="2:12" ht="34.9" customHeight="1">
      <c r="B5174" s="3">
        <v>5148</v>
      </c>
      <c r="C5174" s="2" t="s">
        <v>4744</v>
      </c>
      <c r="D5174" s="62" t="s">
        <v>10219</v>
      </c>
      <c r="E5174" s="6" t="s">
        <v>10728</v>
      </c>
      <c r="F5174" s="7">
        <f>Books[[#This Row],[قیمت نهایی]]*100/80</f>
        <v>1150000</v>
      </c>
      <c r="G5174" s="8">
        <v>0.2</v>
      </c>
      <c r="H5174" s="9">
        <f>Books[[#This Row],[تعداد صفحه]]*5000+300000</f>
        <v>920000</v>
      </c>
      <c r="I5174" s="23">
        <v>2017</v>
      </c>
      <c r="J5174" s="19" t="s">
        <v>16161</v>
      </c>
      <c r="K5174" s="20" t="s">
        <v>16569</v>
      </c>
      <c r="L5174" s="21" t="s">
        <v>17160</v>
      </c>
    </row>
    <row r="5175" spans="2:12" ht="34.9" customHeight="1">
      <c r="B5175" s="3">
        <v>5149</v>
      </c>
      <c r="C5175" s="2" t="s">
        <v>4745</v>
      </c>
      <c r="D5175" s="62" t="s">
        <v>10220</v>
      </c>
      <c r="E5175" s="6" t="s">
        <v>10743</v>
      </c>
      <c r="F5175" s="7">
        <f>Books[[#This Row],[قیمت نهایی]]*100/80</f>
        <v>1156250</v>
      </c>
      <c r="G5175" s="8">
        <v>0.2</v>
      </c>
      <c r="H5175" s="9">
        <f>Books[[#This Row],[تعداد صفحه]]*5000+300000</f>
        <v>925000</v>
      </c>
      <c r="I5175" s="23">
        <v>2017</v>
      </c>
      <c r="J5175" s="19" t="s">
        <v>16162</v>
      </c>
      <c r="K5175" s="20" t="s">
        <v>16568</v>
      </c>
      <c r="L5175" s="21" t="s">
        <v>17160</v>
      </c>
    </row>
    <row r="5176" spans="2:12" ht="34.9" customHeight="1">
      <c r="B5176" s="3">
        <v>5150</v>
      </c>
      <c r="C5176" s="2" t="s">
        <v>4746</v>
      </c>
      <c r="D5176" s="62" t="s">
        <v>10221</v>
      </c>
      <c r="E5176" s="6" t="s">
        <v>11012</v>
      </c>
      <c r="F5176" s="7">
        <f>Books[[#This Row],[قیمت نهایی]]*100/80</f>
        <v>1168750</v>
      </c>
      <c r="G5176" s="8">
        <v>0.2</v>
      </c>
      <c r="H5176" s="9">
        <f>Books[[#This Row],[تعداد صفحه]]*5000+300000</f>
        <v>935000</v>
      </c>
      <c r="I5176" s="23">
        <v>2017</v>
      </c>
      <c r="J5176" s="19" t="s">
        <v>16163</v>
      </c>
      <c r="K5176" s="20" t="s">
        <v>16575</v>
      </c>
      <c r="L5176" s="21" t="s">
        <v>17160</v>
      </c>
    </row>
    <row r="5177" spans="2:12" ht="34.9" customHeight="1">
      <c r="B5177" s="3">
        <v>5151</v>
      </c>
      <c r="C5177" s="2" t="s">
        <v>4747</v>
      </c>
      <c r="D5177" s="62" t="s">
        <v>10222</v>
      </c>
      <c r="E5177" s="6" t="s">
        <v>10644</v>
      </c>
      <c r="F5177" s="7">
        <f>Books[[#This Row],[قیمت نهایی]]*100/80</f>
        <v>1175000</v>
      </c>
      <c r="G5177" s="8">
        <v>0.2</v>
      </c>
      <c r="H5177" s="9">
        <f>Books[[#This Row],[تعداد صفحه]]*5000+300000</f>
        <v>940000</v>
      </c>
      <c r="I5177" s="23">
        <v>2017</v>
      </c>
      <c r="J5177" s="19" t="s">
        <v>16164</v>
      </c>
      <c r="K5177" s="20" t="s">
        <v>16575</v>
      </c>
      <c r="L5177" s="21" t="s">
        <v>17160</v>
      </c>
    </row>
    <row r="5178" spans="2:12" ht="34.9" customHeight="1">
      <c r="B5178" s="3">
        <v>5152</v>
      </c>
      <c r="C5178" s="2" t="s">
        <v>4748</v>
      </c>
      <c r="D5178" s="62" t="s">
        <v>10223</v>
      </c>
      <c r="E5178" s="6" t="s">
        <v>11013</v>
      </c>
      <c r="F5178" s="7">
        <f>Books[[#This Row],[قیمت نهایی]]*100/80</f>
        <v>1181250</v>
      </c>
      <c r="G5178" s="8">
        <v>0.2</v>
      </c>
      <c r="H5178" s="9">
        <f>Books[[#This Row],[تعداد صفحه]]*5000+300000</f>
        <v>945000</v>
      </c>
      <c r="I5178" s="23">
        <v>2017</v>
      </c>
      <c r="J5178" s="19" t="s">
        <v>16165</v>
      </c>
      <c r="K5178" s="20" t="s">
        <v>16832</v>
      </c>
      <c r="L5178" s="21" t="s">
        <v>17160</v>
      </c>
    </row>
    <row r="5179" spans="2:12" ht="34.9" customHeight="1">
      <c r="B5179" s="3">
        <v>5153</v>
      </c>
      <c r="C5179" s="2" t="s">
        <v>4749</v>
      </c>
      <c r="D5179" s="62" t="s">
        <v>10224</v>
      </c>
      <c r="E5179" s="6" t="s">
        <v>11014</v>
      </c>
      <c r="F5179" s="7">
        <f>Books[[#This Row],[قیمت نهایی]]*100/80</f>
        <v>1187500</v>
      </c>
      <c r="G5179" s="8">
        <v>0.2</v>
      </c>
      <c r="H5179" s="9">
        <f>Books[[#This Row],[تعداد صفحه]]*5000+300000</f>
        <v>950000</v>
      </c>
      <c r="I5179" s="23">
        <v>2017</v>
      </c>
      <c r="J5179" s="19" t="s">
        <v>16166</v>
      </c>
      <c r="K5179" s="20" t="s">
        <v>16575</v>
      </c>
      <c r="L5179" s="21" t="s">
        <v>17160</v>
      </c>
    </row>
    <row r="5180" spans="2:12" ht="34.9" customHeight="1">
      <c r="B5180" s="3">
        <v>5154</v>
      </c>
      <c r="C5180" s="2" t="s">
        <v>4750</v>
      </c>
      <c r="D5180" s="62" t="s">
        <v>10225</v>
      </c>
      <c r="E5180" s="6">
        <v>131</v>
      </c>
      <c r="F5180" s="7">
        <f>Books[[#This Row],[قیمت نهایی]]*100/80</f>
        <v>1193750</v>
      </c>
      <c r="G5180" s="8">
        <v>0.2</v>
      </c>
      <c r="H5180" s="9">
        <f>Books[[#This Row],[تعداد صفحه]]*5000+300000</f>
        <v>955000</v>
      </c>
      <c r="I5180" s="23">
        <v>2017</v>
      </c>
      <c r="J5180" s="19" t="s">
        <v>16167</v>
      </c>
      <c r="K5180" s="20" t="s">
        <v>16569</v>
      </c>
      <c r="L5180" s="21" t="s">
        <v>17160</v>
      </c>
    </row>
    <row r="5181" spans="2:12" ht="34.9" customHeight="1">
      <c r="B5181" s="3">
        <v>5155</v>
      </c>
      <c r="C5181" s="2" t="s">
        <v>4751</v>
      </c>
      <c r="D5181" s="62" t="s">
        <v>10226</v>
      </c>
      <c r="E5181" s="6" t="s">
        <v>10951</v>
      </c>
      <c r="F5181" s="7">
        <f>Books[[#This Row],[قیمت نهایی]]*100/80</f>
        <v>1200000</v>
      </c>
      <c r="G5181" s="8">
        <v>0.2</v>
      </c>
      <c r="H5181" s="9">
        <f>Books[[#This Row],[تعداد صفحه]]*5000+300000</f>
        <v>960000</v>
      </c>
      <c r="I5181" s="23">
        <v>2018</v>
      </c>
      <c r="J5181" s="19" t="s">
        <v>16168</v>
      </c>
      <c r="K5181" s="20" t="s">
        <v>16575</v>
      </c>
      <c r="L5181" s="21" t="s">
        <v>17160</v>
      </c>
    </row>
    <row r="5182" spans="2:12" ht="34.9" customHeight="1">
      <c r="B5182" s="3">
        <v>5156</v>
      </c>
      <c r="C5182" s="2" t="s">
        <v>4752</v>
      </c>
      <c r="D5182" s="62" t="s">
        <v>10227</v>
      </c>
      <c r="E5182" s="6" t="s">
        <v>11259</v>
      </c>
      <c r="F5182" s="7">
        <f>Books[[#This Row],[قیمت نهایی]]*100/80</f>
        <v>8962500</v>
      </c>
      <c r="G5182" s="8">
        <v>0.2</v>
      </c>
      <c r="H5182" s="9">
        <f>Books[[#This Row],[تعداد صفحه]]*5000+300000</f>
        <v>7170000</v>
      </c>
      <c r="I5182" s="23">
        <v>2017</v>
      </c>
      <c r="J5182" s="19" t="s">
        <v>16169</v>
      </c>
      <c r="K5182" s="20" t="s">
        <v>16724</v>
      </c>
      <c r="L5182" s="21" t="s">
        <v>17160</v>
      </c>
    </row>
    <row r="5183" spans="2:12" ht="34.9" customHeight="1">
      <c r="B5183" s="3">
        <v>5157</v>
      </c>
      <c r="C5183" s="2" t="s">
        <v>4753</v>
      </c>
      <c r="D5183" s="62" t="s">
        <v>10228</v>
      </c>
      <c r="E5183" s="6" t="s">
        <v>11018</v>
      </c>
      <c r="F5183" s="7">
        <f>Books[[#This Row],[قیمت نهایی]]*100/80</f>
        <v>1237500</v>
      </c>
      <c r="G5183" s="8">
        <v>0.2</v>
      </c>
      <c r="H5183" s="9">
        <f>Books[[#This Row],[تعداد صفحه]]*5000+300000</f>
        <v>990000</v>
      </c>
      <c r="I5183" s="23">
        <v>2017</v>
      </c>
      <c r="J5183" s="19" t="s">
        <v>16170</v>
      </c>
      <c r="K5183" s="20" t="s">
        <v>16575</v>
      </c>
      <c r="L5183" s="21" t="s">
        <v>17160</v>
      </c>
    </row>
    <row r="5184" spans="2:12" ht="34.9" customHeight="1">
      <c r="B5184" s="3">
        <v>5158</v>
      </c>
      <c r="C5184" s="2" t="s">
        <v>4754</v>
      </c>
      <c r="D5184" s="62" t="s">
        <v>10229</v>
      </c>
      <c r="E5184" s="6" t="s">
        <v>11020</v>
      </c>
      <c r="F5184" s="7">
        <f>Books[[#This Row],[قیمت نهایی]]*100/80</f>
        <v>1256250</v>
      </c>
      <c r="G5184" s="8">
        <v>0.2</v>
      </c>
      <c r="H5184" s="9">
        <f>Books[[#This Row],[تعداد صفحه]]*5000+300000</f>
        <v>1005000</v>
      </c>
      <c r="I5184" s="23">
        <v>2017</v>
      </c>
      <c r="J5184" s="19" t="s">
        <v>16171</v>
      </c>
      <c r="K5184" s="20" t="s">
        <v>16668</v>
      </c>
      <c r="L5184" s="21" t="s">
        <v>17160</v>
      </c>
    </row>
    <row r="5185" spans="2:12" ht="34.9" customHeight="1">
      <c r="B5185" s="3">
        <v>5159</v>
      </c>
      <c r="C5185" s="2" t="s">
        <v>4755</v>
      </c>
      <c r="D5185" s="62" t="s">
        <v>10230</v>
      </c>
      <c r="E5185" s="6" t="s">
        <v>11020</v>
      </c>
      <c r="F5185" s="7">
        <f>Books[[#This Row],[قیمت نهایی]]*100/80</f>
        <v>1256250</v>
      </c>
      <c r="G5185" s="8">
        <v>0.2</v>
      </c>
      <c r="H5185" s="9">
        <f>Books[[#This Row],[تعداد صفحه]]*5000+300000</f>
        <v>1005000</v>
      </c>
      <c r="I5185" s="23">
        <v>2017</v>
      </c>
      <c r="J5185" s="19" t="s">
        <v>16172</v>
      </c>
      <c r="K5185" s="20" t="s">
        <v>16569</v>
      </c>
      <c r="L5185" s="21" t="s">
        <v>17160</v>
      </c>
    </row>
    <row r="5186" spans="2:12" ht="34.9" customHeight="1">
      <c r="B5186" s="3">
        <v>5160</v>
      </c>
      <c r="C5186" s="2" t="s">
        <v>4756</v>
      </c>
      <c r="D5186" s="62" t="s">
        <v>10231</v>
      </c>
      <c r="E5186" s="6" t="s">
        <v>10892</v>
      </c>
      <c r="F5186" s="7">
        <f>Books[[#This Row],[قیمت نهایی]]*100/80</f>
        <v>1262500</v>
      </c>
      <c r="G5186" s="8">
        <v>0.2</v>
      </c>
      <c r="H5186" s="9">
        <f>Books[[#This Row],[تعداد صفحه]]*5000+300000</f>
        <v>1010000</v>
      </c>
      <c r="I5186" s="23">
        <v>2017</v>
      </c>
      <c r="J5186" s="19" t="s">
        <v>16173</v>
      </c>
      <c r="K5186" s="20" t="s">
        <v>16575</v>
      </c>
      <c r="L5186" s="21" t="s">
        <v>17160</v>
      </c>
    </row>
    <row r="5187" spans="2:12" ht="34.9" customHeight="1">
      <c r="B5187" s="3">
        <v>5161</v>
      </c>
      <c r="C5187" s="2" t="s">
        <v>4757</v>
      </c>
      <c r="D5187" s="62" t="s">
        <v>10232</v>
      </c>
      <c r="E5187" s="6">
        <v>144</v>
      </c>
      <c r="F5187" s="7">
        <f>Books[[#This Row],[قیمت نهایی]]*100/80</f>
        <v>1275000</v>
      </c>
      <c r="G5187" s="8">
        <v>0.2</v>
      </c>
      <c r="H5187" s="9">
        <f>Books[[#This Row],[تعداد صفحه]]*5000+300000</f>
        <v>1020000</v>
      </c>
      <c r="I5187" s="23">
        <v>2017</v>
      </c>
      <c r="J5187" s="19" t="s">
        <v>16174</v>
      </c>
      <c r="K5187" s="20" t="s">
        <v>16569</v>
      </c>
      <c r="L5187" s="21" t="s">
        <v>17160</v>
      </c>
    </row>
    <row r="5188" spans="2:12" ht="34.9" customHeight="1">
      <c r="B5188" s="3">
        <v>5162</v>
      </c>
      <c r="C5188" s="2" t="s">
        <v>4758</v>
      </c>
      <c r="D5188" s="62" t="s">
        <v>10233</v>
      </c>
      <c r="E5188" s="6" t="s">
        <v>11023</v>
      </c>
      <c r="F5188" s="7">
        <f>Books[[#This Row],[قیمت نهایی]]*100/80</f>
        <v>1281250</v>
      </c>
      <c r="G5188" s="8">
        <v>0.2</v>
      </c>
      <c r="H5188" s="9">
        <f>Books[[#This Row],[تعداد صفحه]]*5000+300000</f>
        <v>1025000</v>
      </c>
      <c r="I5188" s="23">
        <v>2018</v>
      </c>
      <c r="J5188" s="19" t="s">
        <v>16175</v>
      </c>
      <c r="K5188" s="20" t="s">
        <v>16575</v>
      </c>
      <c r="L5188" s="21" t="s">
        <v>17160</v>
      </c>
    </row>
    <row r="5189" spans="2:12" ht="34.9" customHeight="1">
      <c r="B5189" s="3">
        <v>5163</v>
      </c>
      <c r="C5189" s="2" t="s">
        <v>4759</v>
      </c>
      <c r="D5189" s="62" t="s">
        <v>10234</v>
      </c>
      <c r="E5189" s="6" t="s">
        <v>11024</v>
      </c>
      <c r="F5189" s="7">
        <f>Books[[#This Row],[قیمت نهایی]]*100/80</f>
        <v>1287500</v>
      </c>
      <c r="G5189" s="8">
        <v>0.2</v>
      </c>
      <c r="H5189" s="9">
        <f>Books[[#This Row],[تعداد صفحه]]*5000+300000</f>
        <v>1030000</v>
      </c>
      <c r="I5189" s="23">
        <v>2017</v>
      </c>
      <c r="J5189" s="19" t="s">
        <v>16176</v>
      </c>
      <c r="K5189" s="20" t="s">
        <v>16696</v>
      </c>
      <c r="L5189" s="21" t="s">
        <v>17160</v>
      </c>
    </row>
    <row r="5190" spans="2:12" ht="34.9" customHeight="1">
      <c r="B5190" s="3">
        <v>5164</v>
      </c>
      <c r="C5190" s="2" t="s">
        <v>4760</v>
      </c>
      <c r="D5190" s="62" t="s">
        <v>10235</v>
      </c>
      <c r="E5190" s="6" t="s">
        <v>10893</v>
      </c>
      <c r="F5190" s="7">
        <f>Books[[#This Row],[قیمت نهایی]]*100/80</f>
        <v>1300000</v>
      </c>
      <c r="G5190" s="8">
        <v>0.2</v>
      </c>
      <c r="H5190" s="9">
        <f>Books[[#This Row],[تعداد صفحه]]*5000+300000</f>
        <v>1040000</v>
      </c>
      <c r="I5190" s="23">
        <v>2017</v>
      </c>
      <c r="J5190" s="19" t="s">
        <v>16177</v>
      </c>
      <c r="K5190" s="20" t="s">
        <v>17120</v>
      </c>
      <c r="L5190" s="21" t="s">
        <v>17160</v>
      </c>
    </row>
    <row r="5191" spans="2:12" ht="34.9" customHeight="1">
      <c r="B5191" s="3">
        <v>5165</v>
      </c>
      <c r="C5191" s="2" t="s">
        <v>4761</v>
      </c>
      <c r="D5191" s="62" t="s">
        <v>10236</v>
      </c>
      <c r="E5191" s="6" t="s">
        <v>10893</v>
      </c>
      <c r="F5191" s="7">
        <f>Books[[#This Row],[قیمت نهایی]]*100/80</f>
        <v>1300000</v>
      </c>
      <c r="G5191" s="8">
        <v>0.2</v>
      </c>
      <c r="H5191" s="9">
        <f>Books[[#This Row],[تعداد صفحه]]*5000+300000</f>
        <v>1040000</v>
      </c>
      <c r="I5191" s="23">
        <v>2017</v>
      </c>
      <c r="J5191" s="19" t="s">
        <v>16178</v>
      </c>
      <c r="K5191" s="20" t="s">
        <v>16575</v>
      </c>
      <c r="L5191" s="21" t="s">
        <v>17160</v>
      </c>
    </row>
    <row r="5192" spans="2:12" ht="34.9" customHeight="1">
      <c r="B5192" s="3">
        <v>5166</v>
      </c>
      <c r="C5192" s="2" t="s">
        <v>4762</v>
      </c>
      <c r="D5192" s="62" t="s">
        <v>10237</v>
      </c>
      <c r="E5192" s="6" t="s">
        <v>10894</v>
      </c>
      <c r="F5192" s="7">
        <f>Books[[#This Row],[قیمت نهایی]]*100/80</f>
        <v>1312500</v>
      </c>
      <c r="G5192" s="8">
        <v>0.2</v>
      </c>
      <c r="H5192" s="9">
        <f>Books[[#This Row],[تعداد صفحه]]*5000+300000</f>
        <v>1050000</v>
      </c>
      <c r="I5192" s="23">
        <v>2017</v>
      </c>
      <c r="J5192" s="19" t="s">
        <v>16179</v>
      </c>
      <c r="K5192" s="20" t="s">
        <v>16575</v>
      </c>
      <c r="L5192" s="21" t="s">
        <v>17160</v>
      </c>
    </row>
    <row r="5193" spans="2:12" ht="34.9" customHeight="1">
      <c r="B5193" s="3">
        <v>5167</v>
      </c>
      <c r="C5193" s="2" t="s">
        <v>4763</v>
      </c>
      <c r="D5193" s="62" t="s">
        <v>10238</v>
      </c>
      <c r="E5193" s="6">
        <v>150</v>
      </c>
      <c r="F5193" s="7">
        <f>Books[[#This Row],[قیمت نهایی]]*100/80</f>
        <v>1312500</v>
      </c>
      <c r="G5193" s="8">
        <v>0.2</v>
      </c>
      <c r="H5193" s="9">
        <f>Books[[#This Row],[تعداد صفحه]]*5000+300000</f>
        <v>1050000</v>
      </c>
      <c r="I5193" s="23">
        <v>2017</v>
      </c>
      <c r="J5193" s="19" t="s">
        <v>16180</v>
      </c>
      <c r="K5193" s="20" t="s">
        <v>16575</v>
      </c>
      <c r="L5193" s="21" t="s">
        <v>17160</v>
      </c>
    </row>
    <row r="5194" spans="2:12" ht="34.9" customHeight="1">
      <c r="B5194" s="3">
        <v>5168</v>
      </c>
      <c r="C5194" s="2" t="s">
        <v>4764</v>
      </c>
      <c r="D5194" s="62" t="s">
        <v>10239</v>
      </c>
      <c r="E5194" s="6">
        <v>150</v>
      </c>
      <c r="F5194" s="7">
        <f>Books[[#This Row],[قیمت نهایی]]*100/80</f>
        <v>1312500</v>
      </c>
      <c r="G5194" s="8">
        <v>0.2</v>
      </c>
      <c r="H5194" s="9">
        <f>Books[[#This Row],[تعداد صفحه]]*5000+300000</f>
        <v>1050000</v>
      </c>
      <c r="I5194" s="23">
        <v>2017</v>
      </c>
      <c r="J5194" s="19" t="s">
        <v>16181</v>
      </c>
      <c r="K5194" s="20" t="s">
        <v>16575</v>
      </c>
      <c r="L5194" s="21" t="s">
        <v>17160</v>
      </c>
    </row>
    <row r="5195" spans="2:12" ht="34.9" customHeight="1">
      <c r="B5195" s="3">
        <v>5169</v>
      </c>
      <c r="C5195" s="2" t="s">
        <v>4765</v>
      </c>
      <c r="D5195" s="62" t="s">
        <v>10240</v>
      </c>
      <c r="E5195" s="6">
        <v>151</v>
      </c>
      <c r="F5195" s="7">
        <f>Books[[#This Row],[قیمت نهایی]]*100/80</f>
        <v>1318750</v>
      </c>
      <c r="G5195" s="8">
        <v>0.2</v>
      </c>
      <c r="H5195" s="9">
        <f>Books[[#This Row],[تعداد صفحه]]*5000+300000</f>
        <v>1055000</v>
      </c>
      <c r="I5195" s="23">
        <v>2017</v>
      </c>
      <c r="J5195" s="19" t="s">
        <v>16182</v>
      </c>
      <c r="K5195" s="20" t="s">
        <v>16675</v>
      </c>
      <c r="L5195" s="21" t="s">
        <v>17160</v>
      </c>
    </row>
    <row r="5196" spans="2:12" ht="34.9" customHeight="1">
      <c r="B5196" s="3">
        <v>5170</v>
      </c>
      <c r="C5196" s="2" t="s">
        <v>4766</v>
      </c>
      <c r="D5196" s="62" t="s">
        <v>10241</v>
      </c>
      <c r="E5196" s="6" t="s">
        <v>10785</v>
      </c>
      <c r="F5196" s="7">
        <f>Books[[#This Row],[قیمت نهایی]]*100/80</f>
        <v>1337500</v>
      </c>
      <c r="G5196" s="8">
        <v>0.2</v>
      </c>
      <c r="H5196" s="9">
        <f>Books[[#This Row],[تعداد صفحه]]*5000+300000</f>
        <v>1070000</v>
      </c>
      <c r="I5196" s="23">
        <v>2017</v>
      </c>
      <c r="J5196" s="19" t="s">
        <v>16183</v>
      </c>
      <c r="K5196" s="20" t="s">
        <v>16575</v>
      </c>
      <c r="L5196" s="21" t="s">
        <v>17160</v>
      </c>
    </row>
    <row r="5197" spans="2:12" ht="34.9" customHeight="1">
      <c r="B5197" s="3">
        <v>5171</v>
      </c>
      <c r="C5197" s="2" t="s">
        <v>4767</v>
      </c>
      <c r="D5197" s="62" t="s">
        <v>10242</v>
      </c>
      <c r="E5197" s="6">
        <v>154</v>
      </c>
      <c r="F5197" s="7">
        <f>Books[[#This Row],[قیمت نهایی]]*100/80</f>
        <v>1337500</v>
      </c>
      <c r="G5197" s="8">
        <v>0.2</v>
      </c>
      <c r="H5197" s="9">
        <f>Books[[#This Row],[تعداد صفحه]]*5000+300000</f>
        <v>1070000</v>
      </c>
      <c r="I5197" s="23">
        <v>2017</v>
      </c>
      <c r="J5197" s="19" t="s">
        <v>16184</v>
      </c>
      <c r="K5197" s="20" t="s">
        <v>16569</v>
      </c>
      <c r="L5197" s="21" t="s">
        <v>17160</v>
      </c>
    </row>
    <row r="5198" spans="2:12" ht="34.9" customHeight="1">
      <c r="B5198" s="3">
        <v>5172</v>
      </c>
      <c r="C5198" s="2" t="s">
        <v>4768</v>
      </c>
      <c r="D5198" s="62" t="s">
        <v>10243</v>
      </c>
      <c r="E5198" s="6" t="s">
        <v>10896</v>
      </c>
      <c r="F5198" s="7">
        <f>Books[[#This Row],[قیمت نهایی]]*100/80</f>
        <v>1343750</v>
      </c>
      <c r="G5198" s="8">
        <v>0.2</v>
      </c>
      <c r="H5198" s="9">
        <f>Books[[#This Row],[تعداد صفحه]]*5000+300000</f>
        <v>1075000</v>
      </c>
      <c r="I5198" s="23">
        <v>2017</v>
      </c>
      <c r="J5198" s="19" t="s">
        <v>16185</v>
      </c>
      <c r="K5198" s="20" t="s">
        <v>16568</v>
      </c>
      <c r="L5198" s="21" t="s">
        <v>17160</v>
      </c>
    </row>
    <row r="5199" spans="2:12" ht="34.9" customHeight="1">
      <c r="B5199" s="3">
        <v>5173</v>
      </c>
      <c r="C5199" s="2" t="s">
        <v>4769</v>
      </c>
      <c r="D5199" s="62" t="s">
        <v>10244</v>
      </c>
      <c r="E5199" s="6" t="s">
        <v>10645</v>
      </c>
      <c r="F5199" s="7">
        <f>Books[[#This Row],[قیمت نهایی]]*100/80</f>
        <v>1375000</v>
      </c>
      <c r="G5199" s="8">
        <v>0.2</v>
      </c>
      <c r="H5199" s="9">
        <f>Books[[#This Row],[تعداد صفحه]]*5000+300000</f>
        <v>1100000</v>
      </c>
      <c r="I5199" s="23">
        <v>2017</v>
      </c>
      <c r="J5199" s="19" t="s">
        <v>16186</v>
      </c>
      <c r="K5199" s="20" t="s">
        <v>16575</v>
      </c>
      <c r="L5199" s="21" t="s">
        <v>17160</v>
      </c>
    </row>
    <row r="5200" spans="2:12" ht="34.9" customHeight="1">
      <c r="B5200" s="3">
        <v>5174</v>
      </c>
      <c r="C5200" s="2" t="s">
        <v>4770</v>
      </c>
      <c r="D5200" s="62" t="s">
        <v>10245</v>
      </c>
      <c r="E5200" s="6" t="s">
        <v>10746</v>
      </c>
      <c r="F5200" s="7">
        <f>Books[[#This Row],[قیمت نهایی]]*100/80</f>
        <v>1393750</v>
      </c>
      <c r="G5200" s="8">
        <v>0.2</v>
      </c>
      <c r="H5200" s="9">
        <f>Books[[#This Row],[تعداد صفحه]]*5000+300000</f>
        <v>1115000</v>
      </c>
      <c r="I5200" s="23">
        <v>2017</v>
      </c>
      <c r="J5200" s="19" t="s">
        <v>16187</v>
      </c>
      <c r="K5200" s="20" t="s">
        <v>16575</v>
      </c>
      <c r="L5200" s="21" t="s">
        <v>17160</v>
      </c>
    </row>
    <row r="5201" spans="2:12" ht="34.9" customHeight="1">
      <c r="B5201" s="3">
        <v>5175</v>
      </c>
      <c r="C5201" s="2" t="s">
        <v>4771</v>
      </c>
      <c r="D5201" s="62" t="s">
        <v>10246</v>
      </c>
      <c r="E5201" s="6" t="s">
        <v>10787</v>
      </c>
      <c r="F5201" s="7">
        <f>Books[[#This Row],[قیمت نهایی]]*100/80</f>
        <v>1400000</v>
      </c>
      <c r="G5201" s="8">
        <v>0.2</v>
      </c>
      <c r="H5201" s="9">
        <f>Books[[#This Row],[تعداد صفحه]]*5000+300000</f>
        <v>1120000</v>
      </c>
      <c r="I5201" s="23">
        <v>2017</v>
      </c>
      <c r="J5201" s="19" t="s">
        <v>16188</v>
      </c>
      <c r="K5201" s="20" t="s">
        <v>16696</v>
      </c>
      <c r="L5201" s="21" t="s">
        <v>17160</v>
      </c>
    </row>
    <row r="5202" spans="2:12" ht="34.9" customHeight="1">
      <c r="B5202" s="3">
        <v>5176</v>
      </c>
      <c r="C5202" s="2" t="s">
        <v>4772</v>
      </c>
      <c r="D5202" s="62" t="s">
        <v>10247</v>
      </c>
      <c r="E5202" s="6" t="s">
        <v>10646</v>
      </c>
      <c r="F5202" s="7">
        <f>Books[[#This Row],[قیمت نهایی]]*100/80</f>
        <v>1412500</v>
      </c>
      <c r="G5202" s="8">
        <v>0.2</v>
      </c>
      <c r="H5202" s="9">
        <f>Books[[#This Row],[تعداد صفحه]]*5000+300000</f>
        <v>1130000</v>
      </c>
      <c r="I5202" s="23">
        <v>2018</v>
      </c>
      <c r="J5202" s="19" t="s">
        <v>16189</v>
      </c>
      <c r="K5202" s="20" t="s">
        <v>16568</v>
      </c>
      <c r="L5202" s="21" t="s">
        <v>17160</v>
      </c>
    </row>
    <row r="5203" spans="2:12" ht="34.9" customHeight="1">
      <c r="B5203" s="3">
        <v>5177</v>
      </c>
      <c r="C5203" s="2" t="s">
        <v>4773</v>
      </c>
      <c r="D5203" s="62" t="s">
        <v>10248</v>
      </c>
      <c r="E5203" s="6">
        <v>166</v>
      </c>
      <c r="F5203" s="7">
        <f>Books[[#This Row],[قیمت نهایی]]*100/80</f>
        <v>1412500</v>
      </c>
      <c r="G5203" s="8">
        <v>0.2</v>
      </c>
      <c r="H5203" s="9">
        <f>Books[[#This Row],[تعداد صفحه]]*5000+300000</f>
        <v>1130000</v>
      </c>
      <c r="I5203" s="23">
        <v>2017</v>
      </c>
      <c r="J5203" s="19" t="s">
        <v>16190</v>
      </c>
      <c r="K5203" s="20" t="s">
        <v>16575</v>
      </c>
      <c r="L5203" s="21" t="s">
        <v>17160</v>
      </c>
    </row>
    <row r="5204" spans="2:12" ht="34.9" customHeight="1">
      <c r="B5204" s="3">
        <v>5178</v>
      </c>
      <c r="C5204" s="2" t="s">
        <v>4774</v>
      </c>
      <c r="D5204" s="62" t="s">
        <v>10249</v>
      </c>
      <c r="E5204" s="6" t="s">
        <v>10901</v>
      </c>
      <c r="F5204" s="7">
        <f>Books[[#This Row],[قیمت نهایی]]*100/80</f>
        <v>1418750</v>
      </c>
      <c r="G5204" s="8">
        <v>0.2</v>
      </c>
      <c r="H5204" s="9">
        <f>Books[[#This Row],[تعداد صفحه]]*5000+300000</f>
        <v>1135000</v>
      </c>
      <c r="I5204" s="23">
        <v>2017</v>
      </c>
      <c r="J5204" s="19" t="s">
        <v>16191</v>
      </c>
      <c r="K5204" s="20" t="s">
        <v>16575</v>
      </c>
      <c r="L5204" s="21" t="s">
        <v>17160</v>
      </c>
    </row>
    <row r="5205" spans="2:12" ht="34.9" customHeight="1">
      <c r="B5205" s="3">
        <v>5179</v>
      </c>
      <c r="C5205" s="2" t="s">
        <v>4775</v>
      </c>
      <c r="D5205" s="62" t="s">
        <v>10250</v>
      </c>
      <c r="E5205" s="6" t="s">
        <v>10901</v>
      </c>
      <c r="F5205" s="7">
        <f>Books[[#This Row],[قیمت نهایی]]*100/80</f>
        <v>1418750</v>
      </c>
      <c r="G5205" s="8">
        <v>0.2</v>
      </c>
      <c r="H5205" s="9">
        <f>Books[[#This Row],[تعداد صفحه]]*5000+300000</f>
        <v>1135000</v>
      </c>
      <c r="I5205" s="23">
        <v>2017</v>
      </c>
      <c r="J5205" s="19" t="s">
        <v>16192</v>
      </c>
      <c r="K5205" s="20" t="s">
        <v>16575</v>
      </c>
      <c r="L5205" s="21" t="s">
        <v>17160</v>
      </c>
    </row>
    <row r="5206" spans="2:12" ht="34.9" customHeight="1">
      <c r="B5206" s="3">
        <v>5180</v>
      </c>
      <c r="C5206" s="2" t="s">
        <v>4776</v>
      </c>
      <c r="D5206" s="62" t="s">
        <v>10251</v>
      </c>
      <c r="E5206" s="6" t="s">
        <v>11260</v>
      </c>
      <c r="F5206" s="7">
        <f>Books[[#This Row],[قیمت نهایی]]*100/80</f>
        <v>10943750</v>
      </c>
      <c r="G5206" s="8">
        <v>0.2</v>
      </c>
      <c r="H5206" s="9">
        <f>Books[[#This Row],[تعداد صفحه]]*5000+300000</f>
        <v>8755000</v>
      </c>
      <c r="I5206" s="23">
        <v>2017</v>
      </c>
      <c r="J5206" s="19" t="s">
        <v>16193</v>
      </c>
      <c r="K5206" s="20" t="s">
        <v>16696</v>
      </c>
      <c r="L5206" s="21" t="s">
        <v>17160</v>
      </c>
    </row>
    <row r="5207" spans="2:12" ht="34.9" customHeight="1">
      <c r="B5207" s="3">
        <v>5181</v>
      </c>
      <c r="C5207" s="2" t="s">
        <v>4777</v>
      </c>
      <c r="D5207" s="62" t="s">
        <v>10252</v>
      </c>
      <c r="E5207" s="6">
        <v>172</v>
      </c>
      <c r="F5207" s="7">
        <f>Books[[#This Row],[قیمت نهایی]]*100/80</f>
        <v>1450000</v>
      </c>
      <c r="G5207" s="8">
        <v>0.2</v>
      </c>
      <c r="H5207" s="9">
        <f>Books[[#This Row],[تعداد صفحه]]*5000+300000</f>
        <v>1160000</v>
      </c>
      <c r="I5207" s="23">
        <v>2017</v>
      </c>
      <c r="J5207" s="19" t="s">
        <v>16194</v>
      </c>
      <c r="K5207" s="20" t="s">
        <v>16569</v>
      </c>
      <c r="L5207" s="21" t="s">
        <v>17160</v>
      </c>
    </row>
    <row r="5208" spans="2:12" ht="34.9" customHeight="1">
      <c r="B5208" s="3">
        <v>5182</v>
      </c>
      <c r="C5208" s="2" t="s">
        <v>4778</v>
      </c>
      <c r="D5208" s="62" t="s">
        <v>10253</v>
      </c>
      <c r="E5208" s="6" t="s">
        <v>11033</v>
      </c>
      <c r="F5208" s="7">
        <f>Books[[#This Row],[قیمت نهایی]]*100/80</f>
        <v>1468750</v>
      </c>
      <c r="G5208" s="8">
        <v>0.2</v>
      </c>
      <c r="H5208" s="9">
        <f>Books[[#This Row],[تعداد صفحه]]*5000+300000</f>
        <v>1175000</v>
      </c>
      <c r="I5208" s="23">
        <v>2017</v>
      </c>
      <c r="J5208" s="19" t="s">
        <v>16195</v>
      </c>
      <c r="K5208" s="20" t="s">
        <v>16568</v>
      </c>
      <c r="L5208" s="21" t="s">
        <v>17160</v>
      </c>
    </row>
    <row r="5209" spans="2:12" ht="34.9" customHeight="1">
      <c r="B5209" s="3">
        <v>5183</v>
      </c>
      <c r="C5209" s="2" t="s">
        <v>4779</v>
      </c>
      <c r="D5209" s="62" t="s">
        <v>10254</v>
      </c>
      <c r="E5209" s="6">
        <v>175</v>
      </c>
      <c r="F5209" s="7">
        <f>Books[[#This Row],[قیمت نهایی]]*100/80</f>
        <v>1468750</v>
      </c>
      <c r="G5209" s="8">
        <v>0.2</v>
      </c>
      <c r="H5209" s="9">
        <f>Books[[#This Row],[تعداد صفحه]]*5000+300000</f>
        <v>1175000</v>
      </c>
      <c r="I5209" s="23">
        <v>2017</v>
      </c>
      <c r="J5209" s="19" t="s">
        <v>16190</v>
      </c>
      <c r="K5209" s="20" t="s">
        <v>16575</v>
      </c>
      <c r="L5209" s="21" t="s">
        <v>17160</v>
      </c>
    </row>
    <row r="5210" spans="2:12" ht="34.9" customHeight="1">
      <c r="B5210" s="3">
        <v>5184</v>
      </c>
      <c r="C5210" s="2" t="s">
        <v>4780</v>
      </c>
      <c r="D5210" s="62" t="s">
        <v>10255</v>
      </c>
      <c r="E5210" s="6" t="s">
        <v>10749</v>
      </c>
      <c r="F5210" s="7">
        <f>Books[[#This Row],[قیمت نهایی]]*100/80</f>
        <v>1493750</v>
      </c>
      <c r="G5210" s="8">
        <v>0.2</v>
      </c>
      <c r="H5210" s="9">
        <f>Books[[#This Row],[تعداد صفحه]]*5000+300000</f>
        <v>1195000</v>
      </c>
      <c r="I5210" s="23">
        <v>2017</v>
      </c>
      <c r="J5210" s="19" t="s">
        <v>16196</v>
      </c>
      <c r="K5210" s="20" t="s">
        <v>16668</v>
      </c>
      <c r="L5210" s="21" t="s">
        <v>17160</v>
      </c>
    </row>
    <row r="5211" spans="2:12" ht="34.9" customHeight="1">
      <c r="B5211" s="3">
        <v>5185</v>
      </c>
      <c r="C5211" s="2" t="s">
        <v>4781</v>
      </c>
      <c r="D5211" s="62" t="s">
        <v>10256</v>
      </c>
      <c r="E5211" s="6" t="s">
        <v>10649</v>
      </c>
      <c r="F5211" s="7">
        <f>Books[[#This Row],[قیمت نهایی]]*100/80</f>
        <v>1500000</v>
      </c>
      <c r="G5211" s="8">
        <v>0.2</v>
      </c>
      <c r="H5211" s="9">
        <f>Books[[#This Row],[تعداد صفحه]]*5000+300000</f>
        <v>1200000</v>
      </c>
      <c r="I5211" s="23">
        <v>2017</v>
      </c>
      <c r="J5211" s="19" t="s">
        <v>16197</v>
      </c>
      <c r="K5211" s="20" t="s">
        <v>16569</v>
      </c>
      <c r="L5211" s="21" t="s">
        <v>17160</v>
      </c>
    </row>
    <row r="5212" spans="2:12" ht="34.9" customHeight="1">
      <c r="B5212" s="3">
        <v>5186</v>
      </c>
      <c r="C5212" s="2" t="s">
        <v>4782</v>
      </c>
      <c r="D5212" s="62" t="s">
        <v>10257</v>
      </c>
      <c r="E5212" s="6">
        <v>184</v>
      </c>
      <c r="F5212" s="7">
        <f>Books[[#This Row],[قیمت نهایی]]*100/80</f>
        <v>1525000</v>
      </c>
      <c r="G5212" s="8">
        <v>0.2</v>
      </c>
      <c r="H5212" s="9">
        <f>Books[[#This Row],[تعداد صفحه]]*5000+300000</f>
        <v>1220000</v>
      </c>
      <c r="I5212" s="23">
        <v>2017</v>
      </c>
      <c r="J5212" s="19" t="s">
        <v>16198</v>
      </c>
      <c r="K5212" s="20" t="s">
        <v>16575</v>
      </c>
      <c r="L5212" s="21" t="s">
        <v>17160</v>
      </c>
    </row>
    <row r="5213" spans="2:12" ht="34.9" customHeight="1">
      <c r="B5213" s="3">
        <v>5187</v>
      </c>
      <c r="C5213" s="2" t="s">
        <v>4783</v>
      </c>
      <c r="D5213" s="62" t="s">
        <v>10258</v>
      </c>
      <c r="E5213" s="6" t="s">
        <v>11037</v>
      </c>
      <c r="F5213" s="7">
        <f>Books[[#This Row],[قیمت نهایی]]*100/80</f>
        <v>1556250</v>
      </c>
      <c r="G5213" s="8">
        <v>0.2</v>
      </c>
      <c r="H5213" s="9">
        <f>Books[[#This Row],[تعداد صفحه]]*5000+300000</f>
        <v>1245000</v>
      </c>
      <c r="I5213" s="23">
        <v>2017</v>
      </c>
      <c r="J5213" s="19" t="s">
        <v>16199</v>
      </c>
      <c r="K5213" s="20" t="s">
        <v>16575</v>
      </c>
      <c r="L5213" s="21" t="s">
        <v>17160</v>
      </c>
    </row>
    <row r="5214" spans="2:12" ht="34.9" customHeight="1">
      <c r="B5214" s="3">
        <v>5188</v>
      </c>
      <c r="C5214" s="2" t="s">
        <v>4784</v>
      </c>
      <c r="D5214" s="62" t="s">
        <v>10259</v>
      </c>
      <c r="E5214" s="6" t="s">
        <v>10956</v>
      </c>
      <c r="F5214" s="7">
        <f>Books[[#This Row],[قیمت نهایی]]*100/80</f>
        <v>1562500</v>
      </c>
      <c r="G5214" s="8">
        <v>0.2</v>
      </c>
      <c r="H5214" s="9">
        <f>Books[[#This Row],[تعداد صفحه]]*5000+300000</f>
        <v>1250000</v>
      </c>
      <c r="I5214" s="23">
        <v>2017</v>
      </c>
      <c r="J5214" s="19" t="s">
        <v>16200</v>
      </c>
      <c r="K5214" s="20" t="s">
        <v>16696</v>
      </c>
      <c r="L5214" s="21" t="s">
        <v>17160</v>
      </c>
    </row>
    <row r="5215" spans="2:12" ht="34.9" customHeight="1">
      <c r="B5215" s="3">
        <v>5189</v>
      </c>
      <c r="C5215" s="2" t="s">
        <v>4785</v>
      </c>
      <c r="D5215" s="62" t="s">
        <v>10260</v>
      </c>
      <c r="E5215" s="6">
        <v>191</v>
      </c>
      <c r="F5215" s="7">
        <f>Books[[#This Row],[قیمت نهایی]]*100/80</f>
        <v>1568750</v>
      </c>
      <c r="G5215" s="8">
        <v>0.2</v>
      </c>
      <c r="H5215" s="9">
        <f>Books[[#This Row],[تعداد صفحه]]*5000+300000</f>
        <v>1255000</v>
      </c>
      <c r="I5215" s="23">
        <v>2017</v>
      </c>
      <c r="J5215" s="19" t="s">
        <v>16201</v>
      </c>
      <c r="K5215" s="20" t="s">
        <v>16569</v>
      </c>
      <c r="L5215" s="21" t="s">
        <v>17160</v>
      </c>
    </row>
    <row r="5216" spans="2:12" ht="34.9" customHeight="1">
      <c r="B5216" s="3">
        <v>5190</v>
      </c>
      <c r="C5216" s="2" t="s">
        <v>4786</v>
      </c>
      <c r="D5216" s="62" t="s">
        <v>10261</v>
      </c>
      <c r="E5216" s="6" t="s">
        <v>10750</v>
      </c>
      <c r="F5216" s="7">
        <f>Books[[#This Row],[قیمت نهایی]]*100/80</f>
        <v>1593750</v>
      </c>
      <c r="G5216" s="8">
        <v>0.2</v>
      </c>
      <c r="H5216" s="9">
        <f>Books[[#This Row],[تعداد صفحه]]*5000+300000</f>
        <v>1275000</v>
      </c>
      <c r="I5216" s="23">
        <v>2017</v>
      </c>
      <c r="J5216" s="19" t="s">
        <v>16202</v>
      </c>
      <c r="K5216" s="20" t="s">
        <v>16575</v>
      </c>
      <c r="L5216" s="21" t="s">
        <v>17160</v>
      </c>
    </row>
    <row r="5217" spans="2:12" ht="34.9" customHeight="1">
      <c r="B5217" s="3">
        <v>5191</v>
      </c>
      <c r="C5217" s="2" t="s">
        <v>4787</v>
      </c>
      <c r="D5217" s="62" t="s">
        <v>10262</v>
      </c>
      <c r="E5217" s="6" t="s">
        <v>10750</v>
      </c>
      <c r="F5217" s="7">
        <f>Books[[#This Row],[قیمت نهایی]]*100/80</f>
        <v>1593750</v>
      </c>
      <c r="G5217" s="8">
        <v>0.2</v>
      </c>
      <c r="H5217" s="9">
        <f>Books[[#This Row],[تعداد صفحه]]*5000+300000</f>
        <v>1275000</v>
      </c>
      <c r="I5217" s="23">
        <v>2017</v>
      </c>
      <c r="J5217" s="19" t="s">
        <v>16203</v>
      </c>
      <c r="K5217" s="20" t="s">
        <v>17121</v>
      </c>
      <c r="L5217" s="21" t="s">
        <v>17160</v>
      </c>
    </row>
    <row r="5218" spans="2:12" ht="34.9" customHeight="1">
      <c r="B5218" s="3">
        <v>5192</v>
      </c>
      <c r="C5218" s="2" t="s">
        <v>4788</v>
      </c>
      <c r="D5218" s="62" t="s">
        <v>10263</v>
      </c>
      <c r="E5218" s="6" t="s">
        <v>10841</v>
      </c>
      <c r="F5218" s="7">
        <f>Books[[#This Row],[قیمت نهایی]]*100/80</f>
        <v>1612500</v>
      </c>
      <c r="G5218" s="8">
        <v>0.2</v>
      </c>
      <c r="H5218" s="9">
        <f>Books[[#This Row],[تعداد صفحه]]*5000+300000</f>
        <v>1290000</v>
      </c>
      <c r="I5218" s="23">
        <v>2017</v>
      </c>
      <c r="J5218" s="19" t="s">
        <v>16204</v>
      </c>
      <c r="K5218" s="20" t="s">
        <v>16728</v>
      </c>
      <c r="L5218" s="21" t="s">
        <v>17160</v>
      </c>
    </row>
    <row r="5219" spans="2:12" ht="34.9" customHeight="1">
      <c r="B5219" s="3">
        <v>5193</v>
      </c>
      <c r="C5219" s="2" t="s">
        <v>4789</v>
      </c>
      <c r="D5219" s="62" t="s">
        <v>10264</v>
      </c>
      <c r="E5219" s="6" t="s">
        <v>10654</v>
      </c>
      <c r="F5219" s="7">
        <f>Books[[#This Row],[قیمت نهایی]]*100/80</f>
        <v>1625000</v>
      </c>
      <c r="G5219" s="8">
        <v>0.2</v>
      </c>
      <c r="H5219" s="9">
        <f>Books[[#This Row],[تعداد صفحه]]*5000+300000</f>
        <v>1300000</v>
      </c>
      <c r="I5219" s="23">
        <v>2017</v>
      </c>
      <c r="J5219" s="19" t="s">
        <v>16205</v>
      </c>
      <c r="K5219" s="20" t="s">
        <v>17122</v>
      </c>
      <c r="L5219" s="21" t="s">
        <v>17160</v>
      </c>
    </row>
    <row r="5220" spans="2:12" ht="34.9" customHeight="1">
      <c r="B5220" s="3">
        <v>5194</v>
      </c>
      <c r="C5220" s="2" t="s">
        <v>4790</v>
      </c>
      <c r="D5220" s="62" t="s">
        <v>10265</v>
      </c>
      <c r="E5220" s="6" t="s">
        <v>10902</v>
      </c>
      <c r="F5220" s="7">
        <f>Books[[#This Row],[قیمت نهایی]]*100/80</f>
        <v>1650000</v>
      </c>
      <c r="G5220" s="8">
        <v>0.2</v>
      </c>
      <c r="H5220" s="9">
        <f>Books[[#This Row],[تعداد صفحه]]*5000+300000</f>
        <v>1320000</v>
      </c>
      <c r="I5220" s="23">
        <v>2017</v>
      </c>
      <c r="J5220" s="19" t="s">
        <v>16206</v>
      </c>
      <c r="K5220" s="20" t="s">
        <v>16575</v>
      </c>
      <c r="L5220" s="21" t="s">
        <v>17160</v>
      </c>
    </row>
    <row r="5221" spans="2:12" ht="34.9" customHeight="1">
      <c r="B5221" s="3">
        <v>5195</v>
      </c>
      <c r="C5221" s="2" t="s">
        <v>4791</v>
      </c>
      <c r="D5221" s="62" t="s">
        <v>10266</v>
      </c>
      <c r="E5221" s="6" t="s">
        <v>11042</v>
      </c>
      <c r="F5221" s="7">
        <f>Books[[#This Row],[قیمت نهایی]]*100/80</f>
        <v>1656250</v>
      </c>
      <c r="G5221" s="8">
        <v>0.2</v>
      </c>
      <c r="H5221" s="9">
        <f>Books[[#This Row],[تعداد صفحه]]*5000+300000</f>
        <v>1325000</v>
      </c>
      <c r="I5221" s="23">
        <v>2018</v>
      </c>
      <c r="J5221" s="19" t="s">
        <v>16207</v>
      </c>
      <c r="K5221" s="20" t="s">
        <v>16575</v>
      </c>
      <c r="L5221" s="21" t="s">
        <v>17160</v>
      </c>
    </row>
    <row r="5222" spans="2:12" ht="34.9" customHeight="1">
      <c r="B5222" s="3">
        <v>5196</v>
      </c>
      <c r="C5222" s="2" t="s">
        <v>4792</v>
      </c>
      <c r="D5222" s="62" t="s">
        <v>10267</v>
      </c>
      <c r="E5222" s="6" t="s">
        <v>11042</v>
      </c>
      <c r="F5222" s="7">
        <f>Books[[#This Row],[قیمت نهایی]]*100/80</f>
        <v>1656250</v>
      </c>
      <c r="G5222" s="8">
        <v>0.2</v>
      </c>
      <c r="H5222" s="9">
        <f>Books[[#This Row],[تعداد صفحه]]*5000+300000</f>
        <v>1325000</v>
      </c>
      <c r="I5222" s="23">
        <v>2018</v>
      </c>
      <c r="J5222" s="19" t="s">
        <v>16208</v>
      </c>
      <c r="K5222" s="20" t="s">
        <v>16670</v>
      </c>
      <c r="L5222" s="21" t="s">
        <v>17160</v>
      </c>
    </row>
    <row r="5223" spans="2:12" ht="34.9" customHeight="1">
      <c r="B5223" s="3">
        <v>5197</v>
      </c>
      <c r="C5223" s="2" t="s">
        <v>4793</v>
      </c>
      <c r="D5223" s="62" t="s">
        <v>10268</v>
      </c>
      <c r="E5223" s="6">
        <v>208</v>
      </c>
      <c r="F5223" s="7">
        <f>Books[[#This Row],[قیمت نهایی]]*100/80</f>
        <v>1675000</v>
      </c>
      <c r="G5223" s="8">
        <v>0.2</v>
      </c>
      <c r="H5223" s="9">
        <f>Books[[#This Row],[تعداد صفحه]]*5000+300000</f>
        <v>1340000</v>
      </c>
      <c r="I5223" s="23">
        <v>2017</v>
      </c>
      <c r="J5223" s="19" t="s">
        <v>16209</v>
      </c>
      <c r="K5223" s="20" t="s">
        <v>16569</v>
      </c>
      <c r="L5223" s="21" t="s">
        <v>17160</v>
      </c>
    </row>
    <row r="5224" spans="2:12" ht="34.9" customHeight="1">
      <c r="B5224" s="3">
        <v>5198</v>
      </c>
      <c r="C5224" s="2" t="s">
        <v>4794</v>
      </c>
      <c r="D5224" s="62" t="s">
        <v>10269</v>
      </c>
      <c r="E5224" s="6">
        <v>208</v>
      </c>
      <c r="F5224" s="7">
        <f>Books[[#This Row],[قیمت نهایی]]*100/80</f>
        <v>1675000</v>
      </c>
      <c r="G5224" s="8">
        <v>0.2</v>
      </c>
      <c r="H5224" s="9">
        <f>Books[[#This Row],[تعداد صفحه]]*5000+300000</f>
        <v>1340000</v>
      </c>
      <c r="I5224" s="23">
        <v>2017</v>
      </c>
      <c r="J5224" s="19" t="s">
        <v>16210</v>
      </c>
      <c r="K5224" s="20" t="s">
        <v>16569</v>
      </c>
      <c r="L5224" s="21" t="s">
        <v>17160</v>
      </c>
    </row>
    <row r="5225" spans="2:12" ht="34.9" customHeight="1">
      <c r="B5225" s="3">
        <v>5199</v>
      </c>
      <c r="C5225" s="2" t="s">
        <v>4795</v>
      </c>
      <c r="D5225" s="62" t="s">
        <v>10270</v>
      </c>
      <c r="E5225" s="6" t="s">
        <v>11043</v>
      </c>
      <c r="F5225" s="7">
        <f>Books[[#This Row],[قیمت نهایی]]*100/80</f>
        <v>1681250</v>
      </c>
      <c r="G5225" s="8">
        <v>0.2</v>
      </c>
      <c r="H5225" s="9">
        <f>Books[[#This Row],[تعداد صفحه]]*5000+300000</f>
        <v>1345000</v>
      </c>
      <c r="I5225" s="23">
        <v>2017</v>
      </c>
      <c r="J5225" s="19" t="s">
        <v>16211</v>
      </c>
      <c r="K5225" s="20" t="s">
        <v>16575</v>
      </c>
      <c r="L5225" s="21" t="s">
        <v>17160</v>
      </c>
    </row>
    <row r="5226" spans="2:12" ht="34.9" customHeight="1">
      <c r="B5226" s="3">
        <v>5200</v>
      </c>
      <c r="C5226" s="2" t="s">
        <v>4796</v>
      </c>
      <c r="D5226" s="62" t="s">
        <v>10271</v>
      </c>
      <c r="E5226" s="6">
        <v>210</v>
      </c>
      <c r="F5226" s="7">
        <f>Books[[#This Row],[قیمت نهایی]]*100/80</f>
        <v>1687500</v>
      </c>
      <c r="G5226" s="8">
        <v>0.2</v>
      </c>
      <c r="H5226" s="9">
        <f>Books[[#This Row],[تعداد صفحه]]*5000+300000</f>
        <v>1350000</v>
      </c>
      <c r="I5226" s="23">
        <v>2017</v>
      </c>
      <c r="J5226" s="19" t="s">
        <v>16212</v>
      </c>
      <c r="K5226" s="20" t="s">
        <v>16575</v>
      </c>
      <c r="L5226" s="21" t="s">
        <v>17160</v>
      </c>
    </row>
    <row r="5227" spans="2:12" ht="34.9" customHeight="1">
      <c r="B5227" s="3">
        <v>5201</v>
      </c>
      <c r="C5227" s="2" t="s">
        <v>4797</v>
      </c>
      <c r="D5227" s="62" t="s">
        <v>10272</v>
      </c>
      <c r="E5227" s="6">
        <v>210</v>
      </c>
      <c r="F5227" s="7">
        <f>Books[[#This Row],[قیمت نهایی]]*100/80</f>
        <v>1687500</v>
      </c>
      <c r="G5227" s="8">
        <v>0.2</v>
      </c>
      <c r="H5227" s="9">
        <f>Books[[#This Row],[تعداد صفحه]]*5000+300000</f>
        <v>1350000</v>
      </c>
      <c r="I5227" s="23">
        <v>2017</v>
      </c>
      <c r="J5227" s="19" t="s">
        <v>16213</v>
      </c>
      <c r="K5227" s="20" t="s">
        <v>16575</v>
      </c>
      <c r="L5227" s="21" t="s">
        <v>17160</v>
      </c>
    </row>
    <row r="5228" spans="2:12" ht="34.9" customHeight="1">
      <c r="B5228" s="3">
        <v>5202</v>
      </c>
      <c r="C5228" s="2" t="s">
        <v>4798</v>
      </c>
      <c r="D5228" s="62" t="s">
        <v>10273</v>
      </c>
      <c r="E5228" s="6" t="s">
        <v>10657</v>
      </c>
      <c r="F5228" s="7">
        <f>Books[[#This Row],[قیمت نهایی]]*100/80</f>
        <v>1712500</v>
      </c>
      <c r="G5228" s="8">
        <v>0.2</v>
      </c>
      <c r="H5228" s="9">
        <f>Books[[#This Row],[تعداد صفحه]]*5000+300000</f>
        <v>1370000</v>
      </c>
      <c r="I5228" s="23">
        <v>2017</v>
      </c>
      <c r="J5228" s="19" t="s">
        <v>16214</v>
      </c>
      <c r="K5228" s="20" t="s">
        <v>16696</v>
      </c>
      <c r="L5228" s="21" t="s">
        <v>17160</v>
      </c>
    </row>
    <row r="5229" spans="2:12" ht="34.9" customHeight="1">
      <c r="B5229" s="3">
        <v>5203</v>
      </c>
      <c r="C5229" s="2" t="s">
        <v>4799</v>
      </c>
      <c r="D5229" s="62" t="s">
        <v>10274</v>
      </c>
      <c r="E5229" s="6">
        <v>214</v>
      </c>
      <c r="F5229" s="7">
        <f>Books[[#This Row],[قیمت نهایی]]*100/80</f>
        <v>1712500</v>
      </c>
      <c r="G5229" s="8">
        <v>0.2</v>
      </c>
      <c r="H5229" s="9">
        <f>Books[[#This Row],[تعداد صفحه]]*5000+300000</f>
        <v>1370000</v>
      </c>
      <c r="I5229" s="23">
        <v>2017</v>
      </c>
      <c r="J5229" s="19" t="s">
        <v>16215</v>
      </c>
      <c r="K5229" s="20" t="s">
        <v>16575</v>
      </c>
      <c r="L5229" s="21" t="s">
        <v>17160</v>
      </c>
    </row>
    <row r="5230" spans="2:12" ht="34.9" customHeight="1">
      <c r="B5230" s="3">
        <v>5204</v>
      </c>
      <c r="C5230" s="2" t="s">
        <v>4800</v>
      </c>
      <c r="D5230" s="62" t="s">
        <v>10275</v>
      </c>
      <c r="E5230" s="6" t="s">
        <v>10959</v>
      </c>
      <c r="F5230" s="7">
        <f>Books[[#This Row],[قیمت نهایی]]*100/80</f>
        <v>1718750</v>
      </c>
      <c r="G5230" s="8">
        <v>0.2</v>
      </c>
      <c r="H5230" s="9">
        <f>Books[[#This Row],[تعداد صفحه]]*5000+300000</f>
        <v>1375000</v>
      </c>
      <c r="I5230" s="23">
        <v>2017</v>
      </c>
      <c r="J5230" s="19" t="s">
        <v>16216</v>
      </c>
      <c r="K5230" s="20" t="s">
        <v>16575</v>
      </c>
      <c r="L5230" s="21" t="s">
        <v>17160</v>
      </c>
    </row>
    <row r="5231" spans="2:12" ht="34.9" customHeight="1">
      <c r="B5231" s="3">
        <v>5205</v>
      </c>
      <c r="C5231" s="2" t="s">
        <v>4801</v>
      </c>
      <c r="D5231" s="62" t="s">
        <v>10276</v>
      </c>
      <c r="E5231" s="6" t="s">
        <v>10789</v>
      </c>
      <c r="F5231" s="7">
        <f>Books[[#This Row],[قیمت نهایی]]*100/80</f>
        <v>1725000</v>
      </c>
      <c r="G5231" s="8">
        <v>0.2</v>
      </c>
      <c r="H5231" s="9">
        <f>Books[[#This Row],[تعداد صفحه]]*5000+300000</f>
        <v>1380000</v>
      </c>
      <c r="I5231" s="23">
        <v>2017</v>
      </c>
      <c r="J5231" s="19" t="s">
        <v>16217</v>
      </c>
      <c r="K5231" s="20" t="s">
        <v>16569</v>
      </c>
      <c r="L5231" s="21" t="s">
        <v>17160</v>
      </c>
    </row>
    <row r="5232" spans="2:12" ht="34.9" customHeight="1">
      <c r="B5232" s="3">
        <v>5206</v>
      </c>
      <c r="C5232" s="2" t="s">
        <v>4802</v>
      </c>
      <c r="D5232" s="62" t="s">
        <v>10277</v>
      </c>
      <c r="E5232" s="6">
        <v>218</v>
      </c>
      <c r="F5232" s="7">
        <f>Books[[#This Row],[قیمت نهایی]]*100/80</f>
        <v>1737500</v>
      </c>
      <c r="G5232" s="8">
        <v>0.2</v>
      </c>
      <c r="H5232" s="9">
        <f>Books[[#This Row],[تعداد صفحه]]*5000+300000</f>
        <v>1390000</v>
      </c>
      <c r="I5232" s="23">
        <v>2017</v>
      </c>
      <c r="J5232" s="19" t="s">
        <v>16218</v>
      </c>
      <c r="K5232" s="20" t="s">
        <v>16575</v>
      </c>
      <c r="L5232" s="21" t="s">
        <v>17160</v>
      </c>
    </row>
    <row r="5233" spans="2:12" ht="34.9" customHeight="1">
      <c r="B5233" s="3">
        <v>5207</v>
      </c>
      <c r="C5233" s="2" t="s">
        <v>4803</v>
      </c>
      <c r="D5233" s="62" t="s">
        <v>10278</v>
      </c>
      <c r="E5233" s="6" t="s">
        <v>11261</v>
      </c>
      <c r="F5233" s="7">
        <f>Books[[#This Row],[قیمت نهایی]]*100/80</f>
        <v>14068750</v>
      </c>
      <c r="G5233" s="8">
        <v>0.2</v>
      </c>
      <c r="H5233" s="9">
        <f>Books[[#This Row],[تعداد صفحه]]*5000+300000</f>
        <v>11255000</v>
      </c>
      <c r="I5233" s="23">
        <v>2017</v>
      </c>
      <c r="J5233" s="19" t="s">
        <v>16219</v>
      </c>
      <c r="K5233" s="20" t="s">
        <v>16696</v>
      </c>
      <c r="L5233" s="21" t="s">
        <v>17160</v>
      </c>
    </row>
    <row r="5234" spans="2:12" ht="34.9" customHeight="1">
      <c r="B5234" s="3">
        <v>5208</v>
      </c>
      <c r="C5234" s="2" t="s">
        <v>4804</v>
      </c>
      <c r="D5234" s="62" t="s">
        <v>10279</v>
      </c>
      <c r="E5234" s="6" t="s">
        <v>10659</v>
      </c>
      <c r="F5234" s="7">
        <f>Books[[#This Row],[قیمت نهایی]]*100/80</f>
        <v>1750000</v>
      </c>
      <c r="G5234" s="8">
        <v>0.2</v>
      </c>
      <c r="H5234" s="9">
        <f>Books[[#This Row],[تعداد صفحه]]*5000+300000</f>
        <v>1400000</v>
      </c>
      <c r="I5234" s="23">
        <v>2017</v>
      </c>
      <c r="J5234" s="19" t="s">
        <v>16220</v>
      </c>
      <c r="K5234" s="20" t="s">
        <v>16575</v>
      </c>
      <c r="L5234" s="21" t="s">
        <v>17160</v>
      </c>
    </row>
    <row r="5235" spans="2:12" ht="34.9" customHeight="1">
      <c r="B5235" s="3">
        <v>5209</v>
      </c>
      <c r="C5235" s="2" t="s">
        <v>4805</v>
      </c>
      <c r="D5235" s="62" t="s">
        <v>10280</v>
      </c>
      <c r="E5235" s="6">
        <v>220</v>
      </c>
      <c r="F5235" s="7">
        <f>Books[[#This Row],[قیمت نهایی]]*100/80</f>
        <v>1750000</v>
      </c>
      <c r="G5235" s="8">
        <v>0.2</v>
      </c>
      <c r="H5235" s="9">
        <f>Books[[#This Row],[تعداد صفحه]]*5000+300000</f>
        <v>1400000</v>
      </c>
      <c r="I5235" s="23">
        <v>2018</v>
      </c>
      <c r="J5235" s="19" t="s">
        <v>16221</v>
      </c>
      <c r="K5235" s="20" t="s">
        <v>16696</v>
      </c>
      <c r="L5235" s="21" t="s">
        <v>17160</v>
      </c>
    </row>
    <row r="5236" spans="2:12" ht="34.9" customHeight="1">
      <c r="B5236" s="3">
        <v>5210</v>
      </c>
      <c r="C5236" s="2" t="s">
        <v>4806</v>
      </c>
      <c r="D5236" s="62" t="s">
        <v>10281</v>
      </c>
      <c r="E5236" s="6">
        <v>221</v>
      </c>
      <c r="F5236" s="7">
        <f>Books[[#This Row],[قیمت نهایی]]*100/80</f>
        <v>1756250</v>
      </c>
      <c r="G5236" s="8">
        <v>0.2</v>
      </c>
      <c r="H5236" s="9">
        <f>Books[[#This Row],[تعداد صفحه]]*5000+300000</f>
        <v>1405000</v>
      </c>
      <c r="I5236" s="23">
        <v>2017</v>
      </c>
      <c r="J5236" s="19" t="s">
        <v>16190</v>
      </c>
      <c r="K5236" s="20" t="s">
        <v>16575</v>
      </c>
      <c r="L5236" s="21" t="s">
        <v>17160</v>
      </c>
    </row>
    <row r="5237" spans="2:12" ht="34.9" customHeight="1">
      <c r="B5237" s="3">
        <v>5211</v>
      </c>
      <c r="C5237" s="2" t="s">
        <v>4807</v>
      </c>
      <c r="D5237" s="62" t="s">
        <v>10282</v>
      </c>
      <c r="E5237" s="6" t="s">
        <v>10873</v>
      </c>
      <c r="F5237" s="7">
        <f>Books[[#This Row],[قیمت نهایی]]*100/80</f>
        <v>1762500</v>
      </c>
      <c r="G5237" s="8">
        <v>0.2</v>
      </c>
      <c r="H5237" s="9">
        <f>Books[[#This Row],[تعداد صفحه]]*5000+300000</f>
        <v>1410000</v>
      </c>
      <c r="I5237" s="23">
        <v>2017</v>
      </c>
      <c r="J5237" s="19" t="s">
        <v>16222</v>
      </c>
      <c r="K5237" s="20" t="s">
        <v>16568</v>
      </c>
      <c r="L5237" s="21" t="s">
        <v>17160</v>
      </c>
    </row>
    <row r="5238" spans="2:12" ht="34.9" customHeight="1">
      <c r="B5238" s="3">
        <v>5212</v>
      </c>
      <c r="C5238" s="2" t="s">
        <v>4808</v>
      </c>
      <c r="D5238" s="62" t="s">
        <v>10283</v>
      </c>
      <c r="E5238" s="6" t="s">
        <v>10661</v>
      </c>
      <c r="F5238" s="7">
        <f>Books[[#This Row],[قیمت نهایی]]*100/80</f>
        <v>1775000</v>
      </c>
      <c r="G5238" s="8">
        <v>0.2</v>
      </c>
      <c r="H5238" s="9">
        <f>Books[[#This Row],[تعداد صفحه]]*5000+300000</f>
        <v>1420000</v>
      </c>
      <c r="I5238" s="23">
        <v>2017</v>
      </c>
      <c r="J5238" s="19" t="s">
        <v>16223</v>
      </c>
      <c r="K5238" s="20" t="s">
        <v>16575</v>
      </c>
      <c r="L5238" s="21" t="s">
        <v>17160</v>
      </c>
    </row>
    <row r="5239" spans="2:12" ht="34.9" customHeight="1">
      <c r="B5239" s="3">
        <v>5213</v>
      </c>
      <c r="C5239" s="2" t="s">
        <v>4809</v>
      </c>
      <c r="D5239" s="62" t="s">
        <v>10284</v>
      </c>
      <c r="E5239" s="6">
        <v>227</v>
      </c>
      <c r="F5239" s="7">
        <f>Books[[#This Row],[قیمت نهایی]]*100/80</f>
        <v>1793750</v>
      </c>
      <c r="G5239" s="8">
        <v>0.2</v>
      </c>
      <c r="H5239" s="9">
        <f>Books[[#This Row],[تعداد صفحه]]*5000+300000</f>
        <v>1435000</v>
      </c>
      <c r="I5239" s="23">
        <v>2017</v>
      </c>
      <c r="J5239" s="19" t="s">
        <v>16224</v>
      </c>
      <c r="K5239" s="20" t="s">
        <v>16568</v>
      </c>
      <c r="L5239" s="21" t="s">
        <v>17160</v>
      </c>
    </row>
    <row r="5240" spans="2:12" ht="34.9" customHeight="1">
      <c r="B5240" s="3">
        <v>5214</v>
      </c>
      <c r="C5240" s="2" t="s">
        <v>4810</v>
      </c>
      <c r="D5240" s="62" t="s">
        <v>10285</v>
      </c>
      <c r="E5240" s="6" t="s">
        <v>10866</v>
      </c>
      <c r="F5240" s="7">
        <f>Books[[#This Row],[قیمت نهایی]]*100/80</f>
        <v>1812500</v>
      </c>
      <c r="G5240" s="8">
        <v>0.2</v>
      </c>
      <c r="H5240" s="9">
        <f>Books[[#This Row],[تعداد صفحه]]*5000+300000</f>
        <v>1450000</v>
      </c>
      <c r="I5240" s="23">
        <v>2017</v>
      </c>
      <c r="J5240" s="19" t="s">
        <v>16225</v>
      </c>
      <c r="K5240" s="20" t="s">
        <v>16575</v>
      </c>
      <c r="L5240" s="21" t="s">
        <v>17160</v>
      </c>
    </row>
    <row r="5241" spans="2:12" ht="34.9" customHeight="1">
      <c r="B5241" s="3">
        <v>5215</v>
      </c>
      <c r="C5241" s="2" t="s">
        <v>4811</v>
      </c>
      <c r="D5241" s="62" t="s">
        <v>10286</v>
      </c>
      <c r="E5241" s="6" t="s">
        <v>10662</v>
      </c>
      <c r="F5241" s="7">
        <f>Books[[#This Row],[قیمت نهایی]]*100/80</f>
        <v>1825000</v>
      </c>
      <c r="G5241" s="8">
        <v>0.2</v>
      </c>
      <c r="H5241" s="9">
        <f>Books[[#This Row],[تعداد صفحه]]*5000+300000</f>
        <v>1460000</v>
      </c>
      <c r="I5241" s="23">
        <v>2018</v>
      </c>
      <c r="J5241" s="19" t="s">
        <v>16226</v>
      </c>
      <c r="K5241" s="20" t="s">
        <v>16696</v>
      </c>
      <c r="L5241" s="21" t="s">
        <v>17160</v>
      </c>
    </row>
    <row r="5242" spans="2:12" ht="34.9" customHeight="1">
      <c r="B5242" s="3">
        <v>5216</v>
      </c>
      <c r="C5242" s="2" t="s">
        <v>4812</v>
      </c>
      <c r="D5242" s="62" t="s">
        <v>10287</v>
      </c>
      <c r="E5242" s="6">
        <v>234</v>
      </c>
      <c r="F5242" s="7">
        <f>Books[[#This Row],[قیمت نهایی]]*100/80</f>
        <v>1837500</v>
      </c>
      <c r="G5242" s="8">
        <v>0.2</v>
      </c>
      <c r="H5242" s="9">
        <f>Books[[#This Row],[تعداد صفحه]]*5000+300000</f>
        <v>1470000</v>
      </c>
      <c r="I5242" s="23">
        <v>2017</v>
      </c>
      <c r="J5242" s="19" t="s">
        <v>16227</v>
      </c>
      <c r="K5242" s="20" t="s">
        <v>16696</v>
      </c>
      <c r="L5242" s="21" t="s">
        <v>17160</v>
      </c>
    </row>
    <row r="5243" spans="2:12" ht="34.9" customHeight="1">
      <c r="B5243" s="3">
        <v>5217</v>
      </c>
      <c r="C5243" s="2" t="s">
        <v>4813</v>
      </c>
      <c r="D5243" s="62" t="s">
        <v>10288</v>
      </c>
      <c r="E5243" s="6" t="s">
        <v>11046</v>
      </c>
      <c r="F5243" s="7">
        <f>Books[[#This Row],[قیمت نهایی]]*100/80</f>
        <v>1856250</v>
      </c>
      <c r="G5243" s="8">
        <v>0.2</v>
      </c>
      <c r="H5243" s="9">
        <f>Books[[#This Row],[تعداد صفحه]]*5000+300000</f>
        <v>1485000</v>
      </c>
      <c r="I5243" s="23">
        <v>2017</v>
      </c>
      <c r="J5243" s="19" t="s">
        <v>16228</v>
      </c>
      <c r="K5243" s="20" t="s">
        <v>17093</v>
      </c>
      <c r="L5243" s="21" t="s">
        <v>17160</v>
      </c>
    </row>
    <row r="5244" spans="2:12" ht="34.9" customHeight="1">
      <c r="B5244" s="3">
        <v>5218</v>
      </c>
      <c r="C5244" s="2" t="s">
        <v>4814</v>
      </c>
      <c r="D5244" s="62" t="s">
        <v>10289</v>
      </c>
      <c r="E5244" s="6">
        <v>237</v>
      </c>
      <c r="F5244" s="7">
        <f>Books[[#This Row],[قیمت نهایی]]*100/80</f>
        <v>1856250</v>
      </c>
      <c r="G5244" s="8">
        <v>0.2</v>
      </c>
      <c r="H5244" s="9">
        <f>Books[[#This Row],[تعداد صفحه]]*5000+300000</f>
        <v>1485000</v>
      </c>
      <c r="I5244" s="23">
        <v>2017</v>
      </c>
      <c r="J5244" s="19" t="s">
        <v>16229</v>
      </c>
      <c r="K5244" s="20" t="s">
        <v>16575</v>
      </c>
      <c r="L5244" s="21" t="s">
        <v>17160</v>
      </c>
    </row>
    <row r="5245" spans="2:12" ht="34.9" customHeight="1">
      <c r="B5245" s="3">
        <v>5219</v>
      </c>
      <c r="C5245" s="2" t="s">
        <v>17511</v>
      </c>
      <c r="D5245" s="62" t="s">
        <v>10290</v>
      </c>
      <c r="E5245" s="6" t="s">
        <v>10904</v>
      </c>
      <c r="F5245" s="7">
        <f>Books[[#This Row],[قیمت نهایی]]*100/80</f>
        <v>1862500</v>
      </c>
      <c r="G5245" s="8">
        <v>0.2</v>
      </c>
      <c r="H5245" s="9">
        <f>Books[[#This Row],[تعداد صفحه]]*5000+300000</f>
        <v>1490000</v>
      </c>
      <c r="I5245" s="23">
        <v>2017</v>
      </c>
      <c r="J5245" s="19" t="s">
        <v>16230</v>
      </c>
      <c r="K5245" s="20" t="s">
        <v>17121</v>
      </c>
      <c r="L5245" s="21" t="s">
        <v>17160</v>
      </c>
    </row>
    <row r="5246" spans="2:12" ht="34.9" customHeight="1">
      <c r="B5246" s="3">
        <v>5220</v>
      </c>
      <c r="C5246" s="2" t="s">
        <v>4815</v>
      </c>
      <c r="D5246" s="62" t="s">
        <v>10291</v>
      </c>
      <c r="E5246" s="6" t="s">
        <v>10961</v>
      </c>
      <c r="F5246" s="7">
        <f>Books[[#This Row],[قیمت نهایی]]*100/80</f>
        <v>1868750</v>
      </c>
      <c r="G5246" s="8">
        <v>0.2</v>
      </c>
      <c r="H5246" s="9">
        <f>Books[[#This Row],[تعداد صفحه]]*5000+300000</f>
        <v>1495000</v>
      </c>
      <c r="I5246" s="23">
        <v>2017</v>
      </c>
      <c r="J5246" s="19" t="s">
        <v>16231</v>
      </c>
      <c r="K5246" s="20" t="s">
        <v>16569</v>
      </c>
      <c r="L5246" s="21" t="s">
        <v>17160</v>
      </c>
    </row>
    <row r="5247" spans="2:12" ht="34.9" customHeight="1">
      <c r="B5247" s="3">
        <v>5221</v>
      </c>
      <c r="C5247" s="2" t="s">
        <v>4816</v>
      </c>
      <c r="D5247" s="62" t="s">
        <v>10292</v>
      </c>
      <c r="E5247" s="6" t="s">
        <v>10664</v>
      </c>
      <c r="F5247" s="7">
        <f>Books[[#This Row],[قیمت نهایی]]*100/80</f>
        <v>1875000</v>
      </c>
      <c r="G5247" s="8">
        <v>0.2</v>
      </c>
      <c r="H5247" s="9">
        <f>Books[[#This Row],[تعداد صفحه]]*5000+300000</f>
        <v>1500000</v>
      </c>
      <c r="I5247" s="23">
        <v>2017</v>
      </c>
      <c r="J5247" s="19" t="s">
        <v>16232</v>
      </c>
      <c r="K5247" s="20" t="s">
        <v>16696</v>
      </c>
      <c r="L5247" s="21" t="s">
        <v>17160</v>
      </c>
    </row>
    <row r="5248" spans="2:12" ht="34.9" customHeight="1">
      <c r="B5248" s="3">
        <v>5222</v>
      </c>
      <c r="C5248" s="2" t="s">
        <v>4817</v>
      </c>
      <c r="D5248" s="62" t="s">
        <v>10293</v>
      </c>
      <c r="E5248" s="6" t="s">
        <v>10664</v>
      </c>
      <c r="F5248" s="7">
        <f>Books[[#This Row],[قیمت نهایی]]*100/80</f>
        <v>1875000</v>
      </c>
      <c r="G5248" s="8">
        <v>0.2</v>
      </c>
      <c r="H5248" s="9">
        <f>Books[[#This Row],[تعداد صفحه]]*5000+300000</f>
        <v>1500000</v>
      </c>
      <c r="I5248" s="23">
        <v>2017</v>
      </c>
      <c r="J5248" s="19" t="s">
        <v>16233</v>
      </c>
      <c r="K5248" s="20" t="s">
        <v>16703</v>
      </c>
      <c r="L5248" s="21" t="s">
        <v>17160</v>
      </c>
    </row>
    <row r="5249" spans="2:12" ht="34.9" customHeight="1">
      <c r="B5249" s="3">
        <v>5223</v>
      </c>
      <c r="C5249" s="2" t="s">
        <v>4818</v>
      </c>
      <c r="D5249" s="62" t="s">
        <v>10294</v>
      </c>
      <c r="E5249" s="6">
        <v>240</v>
      </c>
      <c r="F5249" s="7">
        <f>Books[[#This Row],[قیمت نهایی]]*100/80</f>
        <v>1875000</v>
      </c>
      <c r="G5249" s="8">
        <v>0.2</v>
      </c>
      <c r="H5249" s="9">
        <f>Books[[#This Row],[تعداد صفحه]]*5000+300000</f>
        <v>1500000</v>
      </c>
      <c r="I5249" s="23">
        <v>2017</v>
      </c>
      <c r="J5249" s="19" t="s">
        <v>16234</v>
      </c>
      <c r="K5249" s="20" t="s">
        <v>2</v>
      </c>
      <c r="L5249" s="21" t="s">
        <v>17160</v>
      </c>
    </row>
    <row r="5250" spans="2:12" ht="34.9" customHeight="1">
      <c r="B5250" s="3">
        <v>5224</v>
      </c>
      <c r="C5250" s="2" t="s">
        <v>4819</v>
      </c>
      <c r="D5250" s="62" t="s">
        <v>10295</v>
      </c>
      <c r="E5250" s="6" t="s">
        <v>10665</v>
      </c>
      <c r="F5250" s="7">
        <f>Books[[#This Row],[قیمت نهایی]]*100/80</f>
        <v>1900000</v>
      </c>
      <c r="G5250" s="8">
        <v>0.2</v>
      </c>
      <c r="H5250" s="9">
        <f>Books[[#This Row],[تعداد صفحه]]*5000+300000</f>
        <v>1520000</v>
      </c>
      <c r="I5250" s="23">
        <v>2017</v>
      </c>
      <c r="J5250" s="19" t="s">
        <v>16235</v>
      </c>
      <c r="K5250" s="20" t="s">
        <v>16575</v>
      </c>
      <c r="L5250" s="21" t="s">
        <v>17160</v>
      </c>
    </row>
    <row r="5251" spans="2:12" ht="34.9" customHeight="1">
      <c r="B5251" s="3">
        <v>5225</v>
      </c>
      <c r="C5251" s="2" t="s">
        <v>4820</v>
      </c>
      <c r="D5251" s="62" t="s">
        <v>10296</v>
      </c>
      <c r="E5251" s="6">
        <v>244</v>
      </c>
      <c r="F5251" s="7">
        <f>Books[[#This Row],[قیمت نهایی]]*100/80</f>
        <v>1900000</v>
      </c>
      <c r="G5251" s="8">
        <v>0.2</v>
      </c>
      <c r="H5251" s="9">
        <f>Books[[#This Row],[تعداد صفحه]]*5000+300000</f>
        <v>1520000</v>
      </c>
      <c r="I5251" s="23">
        <v>2017</v>
      </c>
      <c r="J5251" s="19" t="s">
        <v>16236</v>
      </c>
      <c r="K5251" s="20" t="s">
        <v>16696</v>
      </c>
      <c r="L5251" s="21" t="s">
        <v>17160</v>
      </c>
    </row>
    <row r="5252" spans="2:12" ht="34.9" customHeight="1">
      <c r="B5252" s="3">
        <v>5226</v>
      </c>
      <c r="C5252" s="2" t="s">
        <v>4821</v>
      </c>
      <c r="D5252" s="62" t="s">
        <v>10297</v>
      </c>
      <c r="E5252" s="6">
        <v>245</v>
      </c>
      <c r="F5252" s="7">
        <f>Books[[#This Row],[قیمت نهایی]]*100/80</f>
        <v>1906250</v>
      </c>
      <c r="G5252" s="8">
        <v>0.2</v>
      </c>
      <c r="H5252" s="9">
        <f>Books[[#This Row],[تعداد صفحه]]*5000+300000</f>
        <v>1525000</v>
      </c>
      <c r="I5252" s="23">
        <v>2017</v>
      </c>
      <c r="J5252" s="19" t="s">
        <v>16237</v>
      </c>
      <c r="K5252" s="20" t="s">
        <v>16575</v>
      </c>
      <c r="L5252" s="21" t="s">
        <v>17160</v>
      </c>
    </row>
    <row r="5253" spans="2:12" ht="34.9" customHeight="1">
      <c r="B5253" s="3">
        <v>5227</v>
      </c>
      <c r="C5253" s="2" t="s">
        <v>4822</v>
      </c>
      <c r="D5253" s="62" t="s">
        <v>10298</v>
      </c>
      <c r="E5253" s="6" t="s">
        <v>10905</v>
      </c>
      <c r="F5253" s="7">
        <f>Books[[#This Row],[قیمت نهایی]]*100/80</f>
        <v>1912500</v>
      </c>
      <c r="G5253" s="8">
        <v>0.2</v>
      </c>
      <c r="H5253" s="9">
        <f>Books[[#This Row],[تعداد صفحه]]*5000+300000</f>
        <v>1530000</v>
      </c>
      <c r="I5253" s="23">
        <v>2017</v>
      </c>
      <c r="J5253" s="19" t="s">
        <v>16238</v>
      </c>
      <c r="K5253" s="20" t="s">
        <v>16696</v>
      </c>
      <c r="L5253" s="21" t="s">
        <v>17160</v>
      </c>
    </row>
    <row r="5254" spans="2:12" ht="34.9" customHeight="1">
      <c r="B5254" s="3">
        <v>5228</v>
      </c>
      <c r="C5254" s="2" t="s">
        <v>4823</v>
      </c>
      <c r="D5254" s="62" t="s">
        <v>10299</v>
      </c>
      <c r="E5254" s="6" t="s">
        <v>10726</v>
      </c>
      <c r="F5254" s="7">
        <f>Books[[#This Row],[قیمت نهایی]]*100/80</f>
        <v>1918750</v>
      </c>
      <c r="G5254" s="8">
        <v>0.2</v>
      </c>
      <c r="H5254" s="9">
        <f>Books[[#This Row],[تعداد صفحه]]*5000+300000</f>
        <v>1535000</v>
      </c>
      <c r="I5254" s="23">
        <v>2018</v>
      </c>
      <c r="J5254" s="19" t="s">
        <v>16239</v>
      </c>
      <c r="K5254" s="20" t="s">
        <v>16575</v>
      </c>
      <c r="L5254" s="21" t="s">
        <v>17160</v>
      </c>
    </row>
    <row r="5255" spans="2:12" ht="34.9" customHeight="1">
      <c r="B5255" s="3">
        <v>5229</v>
      </c>
      <c r="C5255" s="2" t="s">
        <v>4824</v>
      </c>
      <c r="D5255" s="62" t="s">
        <v>10300</v>
      </c>
      <c r="E5255" s="6" t="s">
        <v>10726</v>
      </c>
      <c r="F5255" s="7">
        <f>Books[[#This Row],[قیمت نهایی]]*100/80</f>
        <v>1918750</v>
      </c>
      <c r="G5255" s="8">
        <v>0.2</v>
      </c>
      <c r="H5255" s="9">
        <f>Books[[#This Row],[تعداد صفحه]]*5000+300000</f>
        <v>1535000</v>
      </c>
      <c r="I5255" s="23">
        <v>2017</v>
      </c>
      <c r="J5255" s="19" t="s">
        <v>16240</v>
      </c>
      <c r="K5255" s="20" t="s">
        <v>16569</v>
      </c>
      <c r="L5255" s="21" t="s">
        <v>17160</v>
      </c>
    </row>
    <row r="5256" spans="2:12" ht="34.9" customHeight="1">
      <c r="B5256" s="3">
        <v>5230</v>
      </c>
      <c r="C5256" s="2" t="s">
        <v>4825</v>
      </c>
      <c r="D5256" s="62" t="s">
        <v>10301</v>
      </c>
      <c r="E5256" s="6">
        <v>247</v>
      </c>
      <c r="F5256" s="7">
        <f>Books[[#This Row],[قیمت نهایی]]*100/80</f>
        <v>1918750</v>
      </c>
      <c r="G5256" s="8">
        <v>0.2</v>
      </c>
      <c r="H5256" s="9">
        <f>Books[[#This Row],[تعداد صفحه]]*5000+300000</f>
        <v>1535000</v>
      </c>
      <c r="I5256" s="23">
        <v>2017</v>
      </c>
      <c r="J5256" s="19" t="s">
        <v>16241</v>
      </c>
      <c r="K5256" s="20" t="s">
        <v>16569</v>
      </c>
      <c r="L5256" s="21" t="s">
        <v>17160</v>
      </c>
    </row>
    <row r="5257" spans="2:12" ht="34.9" customHeight="1">
      <c r="B5257" s="3">
        <v>5231</v>
      </c>
      <c r="C5257" s="2" t="s">
        <v>4826</v>
      </c>
      <c r="D5257" s="62" t="s">
        <v>10302</v>
      </c>
      <c r="E5257" s="6" t="s">
        <v>10846</v>
      </c>
      <c r="F5257" s="7">
        <f>Books[[#This Row],[قیمت نهایی]]*100/80</f>
        <v>1937500</v>
      </c>
      <c r="G5257" s="8">
        <v>0.2</v>
      </c>
      <c r="H5257" s="9">
        <f>Books[[#This Row],[تعداد صفحه]]*5000+300000</f>
        <v>1550000</v>
      </c>
      <c r="I5257" s="23">
        <v>2017</v>
      </c>
      <c r="J5257" s="19" t="s">
        <v>16242</v>
      </c>
      <c r="K5257" s="20" t="s">
        <v>16575</v>
      </c>
      <c r="L5257" s="21" t="s">
        <v>17160</v>
      </c>
    </row>
    <row r="5258" spans="2:12" ht="34.9" customHeight="1">
      <c r="B5258" s="3">
        <v>5232</v>
      </c>
      <c r="C5258" s="2" t="s">
        <v>4827</v>
      </c>
      <c r="D5258" s="62" t="s">
        <v>10303</v>
      </c>
      <c r="E5258" s="6">
        <v>250</v>
      </c>
      <c r="F5258" s="7">
        <f>Books[[#This Row],[قیمت نهایی]]*100/80</f>
        <v>1937500</v>
      </c>
      <c r="G5258" s="8">
        <v>0.2</v>
      </c>
      <c r="H5258" s="9">
        <f>Books[[#This Row],[تعداد صفحه]]*5000+300000</f>
        <v>1550000</v>
      </c>
      <c r="I5258" s="23">
        <v>2017</v>
      </c>
      <c r="J5258" s="19" t="s">
        <v>16243</v>
      </c>
      <c r="K5258" s="20" t="s">
        <v>16569</v>
      </c>
      <c r="L5258" s="21" t="s">
        <v>17160</v>
      </c>
    </row>
    <row r="5259" spans="2:12" ht="34.9" customHeight="1">
      <c r="B5259" s="3">
        <v>5233</v>
      </c>
      <c r="C5259" s="2" t="s">
        <v>4828</v>
      </c>
      <c r="D5259" s="62" t="s">
        <v>10304</v>
      </c>
      <c r="E5259" s="6">
        <v>254</v>
      </c>
      <c r="F5259" s="7">
        <f>Books[[#This Row],[قیمت نهایی]]*100/80</f>
        <v>1962500</v>
      </c>
      <c r="G5259" s="8">
        <v>0.2</v>
      </c>
      <c r="H5259" s="9">
        <f>Books[[#This Row],[تعداد صفحه]]*5000+300000</f>
        <v>1570000</v>
      </c>
      <c r="I5259" s="23">
        <v>2018</v>
      </c>
      <c r="J5259" s="19" t="s">
        <v>16244</v>
      </c>
      <c r="K5259" s="20" t="s">
        <v>16670</v>
      </c>
      <c r="L5259" s="21" t="s">
        <v>17160</v>
      </c>
    </row>
    <row r="5260" spans="2:12" ht="34.9" customHeight="1">
      <c r="B5260" s="3">
        <v>5234</v>
      </c>
      <c r="C5260" s="2" t="s">
        <v>4829</v>
      </c>
      <c r="D5260" s="62" t="s">
        <v>10305</v>
      </c>
      <c r="E5260" s="6" t="s">
        <v>10667</v>
      </c>
      <c r="F5260" s="7">
        <f>Books[[#This Row],[قیمت نهایی]]*100/80</f>
        <v>1975000</v>
      </c>
      <c r="G5260" s="8">
        <v>0.2</v>
      </c>
      <c r="H5260" s="9">
        <f>Books[[#This Row],[تعداد صفحه]]*5000+300000</f>
        <v>1580000</v>
      </c>
      <c r="I5260" s="23">
        <v>2017</v>
      </c>
      <c r="J5260" s="19" t="s">
        <v>16245</v>
      </c>
      <c r="K5260" s="20" t="s">
        <v>16575</v>
      </c>
      <c r="L5260" s="21" t="s">
        <v>17160</v>
      </c>
    </row>
    <row r="5261" spans="2:12" ht="34.9" customHeight="1">
      <c r="B5261" s="3">
        <v>5235</v>
      </c>
      <c r="C5261" s="2" t="s">
        <v>4830</v>
      </c>
      <c r="D5261" s="62" t="s">
        <v>10306</v>
      </c>
      <c r="E5261" s="6">
        <v>258</v>
      </c>
      <c r="F5261" s="7">
        <f>Books[[#This Row],[قیمت نهایی]]*100/80</f>
        <v>1987500</v>
      </c>
      <c r="G5261" s="8">
        <v>0.2</v>
      </c>
      <c r="H5261" s="9">
        <f>Books[[#This Row],[تعداد صفحه]]*5000+300000</f>
        <v>1590000</v>
      </c>
      <c r="I5261" s="23">
        <v>2017</v>
      </c>
      <c r="J5261" s="19" t="s">
        <v>16246</v>
      </c>
      <c r="K5261" s="20" t="s">
        <v>16575</v>
      </c>
      <c r="L5261" s="21" t="s">
        <v>17160</v>
      </c>
    </row>
    <row r="5262" spans="2:12" ht="34.9" customHeight="1">
      <c r="B5262" s="3">
        <v>5236</v>
      </c>
      <c r="C5262" s="2" t="s">
        <v>4831</v>
      </c>
      <c r="D5262" s="62" t="s">
        <v>10307</v>
      </c>
      <c r="E5262" s="6" t="s">
        <v>10668</v>
      </c>
      <c r="F5262" s="7">
        <f>Books[[#This Row],[قیمت نهایی]]*100/80</f>
        <v>1993750</v>
      </c>
      <c r="G5262" s="8">
        <v>0.2</v>
      </c>
      <c r="H5262" s="9">
        <f>Books[[#This Row],[تعداد صفحه]]*5000+300000</f>
        <v>1595000</v>
      </c>
      <c r="I5262" s="23">
        <v>2017</v>
      </c>
      <c r="J5262" s="19" t="s">
        <v>16247</v>
      </c>
      <c r="K5262" s="20" t="s">
        <v>16696</v>
      </c>
      <c r="L5262" s="21" t="s">
        <v>17160</v>
      </c>
    </row>
    <row r="5263" spans="2:12" ht="34.9" customHeight="1">
      <c r="B5263" s="3">
        <v>5237</v>
      </c>
      <c r="C5263" s="2" t="s">
        <v>17512</v>
      </c>
      <c r="D5263" s="62" t="s">
        <v>10308</v>
      </c>
      <c r="E5263" s="6" t="s">
        <v>10668</v>
      </c>
      <c r="F5263" s="7">
        <f>Books[[#This Row],[قیمت نهایی]]*100/80</f>
        <v>1993750</v>
      </c>
      <c r="G5263" s="8">
        <v>0.2</v>
      </c>
      <c r="H5263" s="9">
        <f>Books[[#This Row],[تعداد صفحه]]*5000+300000</f>
        <v>1595000</v>
      </c>
      <c r="I5263" s="23">
        <v>2017</v>
      </c>
      <c r="J5263" s="19" t="s">
        <v>16248</v>
      </c>
      <c r="K5263" s="20" t="s">
        <v>16575</v>
      </c>
      <c r="L5263" s="21" t="s">
        <v>17160</v>
      </c>
    </row>
    <row r="5264" spans="2:12" ht="34.9" customHeight="1">
      <c r="B5264" s="3">
        <v>5238</v>
      </c>
      <c r="C5264" s="2" t="s">
        <v>4832</v>
      </c>
      <c r="D5264" s="62" t="s">
        <v>10309</v>
      </c>
      <c r="E5264" s="6">
        <v>260</v>
      </c>
      <c r="F5264" s="7">
        <f>Books[[#This Row],[قیمت نهایی]]*100/80</f>
        <v>2000000</v>
      </c>
      <c r="G5264" s="8">
        <v>0.2</v>
      </c>
      <c r="H5264" s="9">
        <f>Books[[#This Row],[تعداد صفحه]]*5000+300000</f>
        <v>1600000</v>
      </c>
      <c r="I5264" s="23">
        <v>2017</v>
      </c>
      <c r="J5264" s="19" t="s">
        <v>16249</v>
      </c>
      <c r="K5264" s="20" t="s">
        <v>16575</v>
      </c>
      <c r="L5264" s="21" t="s">
        <v>17160</v>
      </c>
    </row>
    <row r="5265" spans="2:12" ht="34.9" customHeight="1">
      <c r="B5265" s="3">
        <v>5239</v>
      </c>
      <c r="C5265" s="2" t="s">
        <v>4833</v>
      </c>
      <c r="D5265" s="62" t="s">
        <v>10310</v>
      </c>
      <c r="E5265" s="6" t="s">
        <v>10669</v>
      </c>
      <c r="F5265" s="7">
        <f>Books[[#This Row],[قیمت نهایی]]*100/80</f>
        <v>2037500</v>
      </c>
      <c r="G5265" s="8">
        <v>0.2</v>
      </c>
      <c r="H5265" s="9">
        <f>Books[[#This Row],[تعداد صفحه]]*5000+300000</f>
        <v>1630000</v>
      </c>
      <c r="I5265" s="23">
        <v>2017</v>
      </c>
      <c r="J5265" s="19" t="s">
        <v>16250</v>
      </c>
      <c r="K5265" s="20" t="s">
        <v>16696</v>
      </c>
      <c r="L5265" s="21" t="s">
        <v>17160</v>
      </c>
    </row>
    <row r="5266" spans="2:12" ht="34.9" customHeight="1">
      <c r="B5266" s="3">
        <v>5240</v>
      </c>
      <c r="C5266" s="2" t="s">
        <v>4834</v>
      </c>
      <c r="D5266" s="62" t="s">
        <v>10311</v>
      </c>
      <c r="E5266" s="6" t="s">
        <v>10669</v>
      </c>
      <c r="F5266" s="7">
        <f>Books[[#This Row],[قیمت نهایی]]*100/80</f>
        <v>2037500</v>
      </c>
      <c r="G5266" s="8">
        <v>0.2</v>
      </c>
      <c r="H5266" s="9">
        <f>Books[[#This Row],[تعداد صفحه]]*5000+300000</f>
        <v>1630000</v>
      </c>
      <c r="I5266" s="23">
        <v>2018</v>
      </c>
      <c r="J5266" s="19" t="s">
        <v>16251</v>
      </c>
      <c r="K5266" s="20" t="s">
        <v>16575</v>
      </c>
      <c r="L5266" s="21" t="s">
        <v>17160</v>
      </c>
    </row>
    <row r="5267" spans="2:12" ht="34.9" customHeight="1">
      <c r="B5267" s="3">
        <v>5241</v>
      </c>
      <c r="C5267" s="2" t="s">
        <v>4835</v>
      </c>
      <c r="D5267" s="62" t="s">
        <v>10312</v>
      </c>
      <c r="E5267" s="6" t="s">
        <v>10847</v>
      </c>
      <c r="F5267" s="7">
        <f>Books[[#This Row],[قیمت نهایی]]*100/80</f>
        <v>2043750</v>
      </c>
      <c r="G5267" s="8">
        <v>0.2</v>
      </c>
      <c r="H5267" s="9">
        <f>Books[[#This Row],[تعداد صفحه]]*5000+300000</f>
        <v>1635000</v>
      </c>
      <c r="I5267" s="23">
        <v>2017</v>
      </c>
      <c r="J5267" s="19" t="s">
        <v>16252</v>
      </c>
      <c r="K5267" s="20" t="s">
        <v>16575</v>
      </c>
      <c r="L5267" s="21" t="s">
        <v>17160</v>
      </c>
    </row>
    <row r="5268" spans="2:12" ht="34.9" customHeight="1">
      <c r="B5268" s="3">
        <v>5242</v>
      </c>
      <c r="C5268" s="2" t="s">
        <v>4836</v>
      </c>
      <c r="D5268" s="62" t="s">
        <v>10313</v>
      </c>
      <c r="E5268" s="6">
        <v>268</v>
      </c>
      <c r="F5268" s="7">
        <f>Books[[#This Row],[قیمت نهایی]]*100/80</f>
        <v>2050000</v>
      </c>
      <c r="G5268" s="8">
        <v>0.2</v>
      </c>
      <c r="H5268" s="9">
        <f>Books[[#This Row],[تعداد صفحه]]*5000+300000</f>
        <v>1640000</v>
      </c>
      <c r="I5268" s="23">
        <v>2017</v>
      </c>
      <c r="J5268" s="19" t="s">
        <v>16253</v>
      </c>
      <c r="K5268" s="20" t="s">
        <v>16575</v>
      </c>
      <c r="L5268" s="21" t="s">
        <v>17160</v>
      </c>
    </row>
    <row r="5269" spans="2:12" ht="34.9" customHeight="1">
      <c r="B5269" s="3">
        <v>5243</v>
      </c>
      <c r="C5269" s="2" t="s">
        <v>4837</v>
      </c>
      <c r="D5269" s="62" t="s">
        <v>10314</v>
      </c>
      <c r="E5269" s="6" t="s">
        <v>10670</v>
      </c>
      <c r="F5269" s="7">
        <f>Books[[#This Row],[قیمت نهایی]]*100/80</f>
        <v>2075000</v>
      </c>
      <c r="G5269" s="8">
        <v>0.2</v>
      </c>
      <c r="H5269" s="9">
        <f>Books[[#This Row],[تعداد صفحه]]*5000+300000</f>
        <v>1660000</v>
      </c>
      <c r="I5269" s="23">
        <v>2017</v>
      </c>
      <c r="J5269" s="19" t="s">
        <v>16254</v>
      </c>
      <c r="K5269" s="20" t="s">
        <v>16696</v>
      </c>
      <c r="L5269" s="21" t="s">
        <v>17160</v>
      </c>
    </row>
    <row r="5270" spans="2:12" ht="34.9" customHeight="1">
      <c r="B5270" s="3">
        <v>5244</v>
      </c>
      <c r="C5270" s="2" t="s">
        <v>4838</v>
      </c>
      <c r="D5270" s="62" t="s">
        <v>10315</v>
      </c>
      <c r="E5270" s="6" t="s">
        <v>10670</v>
      </c>
      <c r="F5270" s="7">
        <f>Books[[#This Row],[قیمت نهایی]]*100/80</f>
        <v>2075000</v>
      </c>
      <c r="G5270" s="8">
        <v>0.2</v>
      </c>
      <c r="H5270" s="9">
        <f>Books[[#This Row],[تعداد صفحه]]*5000+300000</f>
        <v>1660000</v>
      </c>
      <c r="I5270" s="23">
        <v>2017</v>
      </c>
      <c r="J5270" s="19" t="s">
        <v>16255</v>
      </c>
      <c r="K5270" s="20" t="s">
        <v>16696</v>
      </c>
      <c r="L5270" s="21" t="s">
        <v>17160</v>
      </c>
    </row>
    <row r="5271" spans="2:12" ht="34.9" customHeight="1">
      <c r="B5271" s="3">
        <v>5245</v>
      </c>
      <c r="C5271" s="2" t="s">
        <v>4839</v>
      </c>
      <c r="D5271" s="62" t="s">
        <v>10316</v>
      </c>
      <c r="E5271" s="6">
        <v>273</v>
      </c>
      <c r="F5271" s="7">
        <f>Books[[#This Row],[قیمت نهایی]]*100/80</f>
        <v>2081250</v>
      </c>
      <c r="G5271" s="8">
        <v>0.2</v>
      </c>
      <c r="H5271" s="9">
        <f>Books[[#This Row],[تعداد صفحه]]*5000+300000</f>
        <v>1665000</v>
      </c>
      <c r="I5271" s="23">
        <v>2017</v>
      </c>
      <c r="J5271" s="19" t="s">
        <v>16256</v>
      </c>
      <c r="K5271" s="20" t="s">
        <v>16575</v>
      </c>
      <c r="L5271" s="21" t="s">
        <v>17160</v>
      </c>
    </row>
    <row r="5272" spans="2:12" ht="34.9" customHeight="1">
      <c r="B5272" s="3">
        <v>5246</v>
      </c>
      <c r="C5272" s="2" t="s">
        <v>4840</v>
      </c>
      <c r="D5272" s="62" t="s">
        <v>10317</v>
      </c>
      <c r="E5272" s="6">
        <v>276</v>
      </c>
      <c r="F5272" s="7">
        <f>Books[[#This Row],[قیمت نهایی]]*100/80</f>
        <v>2100000</v>
      </c>
      <c r="G5272" s="8">
        <v>0.2</v>
      </c>
      <c r="H5272" s="9">
        <f>Books[[#This Row],[تعداد صفحه]]*5000+300000</f>
        <v>1680000</v>
      </c>
      <c r="I5272" s="23">
        <v>2017</v>
      </c>
      <c r="J5272" s="19" t="s">
        <v>16257</v>
      </c>
      <c r="K5272" s="20" t="s">
        <v>16575</v>
      </c>
      <c r="L5272" s="21" t="s">
        <v>17160</v>
      </c>
    </row>
    <row r="5273" spans="2:12" ht="34.9" customHeight="1">
      <c r="B5273" s="3">
        <v>5247</v>
      </c>
      <c r="C5273" s="2" t="s">
        <v>4841</v>
      </c>
      <c r="D5273" s="62" t="s">
        <v>10318</v>
      </c>
      <c r="E5273" s="6" t="s">
        <v>10909</v>
      </c>
      <c r="F5273" s="7">
        <f>Books[[#This Row],[قیمت نهایی]]*100/80</f>
        <v>2112500</v>
      </c>
      <c r="G5273" s="8">
        <v>0.2</v>
      </c>
      <c r="H5273" s="9">
        <f>Books[[#This Row],[تعداد صفحه]]*5000+300000</f>
        <v>1690000</v>
      </c>
      <c r="I5273" s="23">
        <v>2017</v>
      </c>
      <c r="J5273" s="19" t="s">
        <v>16258</v>
      </c>
      <c r="K5273" s="20" t="s">
        <v>16575</v>
      </c>
      <c r="L5273" s="21" t="s">
        <v>17160</v>
      </c>
    </row>
    <row r="5274" spans="2:12" ht="34.9" customHeight="1">
      <c r="B5274" s="3">
        <v>5248</v>
      </c>
      <c r="C5274" s="2" t="s">
        <v>4842</v>
      </c>
      <c r="D5274" s="62" t="s">
        <v>10319</v>
      </c>
      <c r="E5274" s="6" t="s">
        <v>10673</v>
      </c>
      <c r="F5274" s="7">
        <f>Books[[#This Row],[قیمت نهایی]]*100/80</f>
        <v>2125000</v>
      </c>
      <c r="G5274" s="8">
        <v>0.2</v>
      </c>
      <c r="H5274" s="9">
        <f>Books[[#This Row],[تعداد صفحه]]*5000+300000</f>
        <v>1700000</v>
      </c>
      <c r="I5274" s="23">
        <v>2018</v>
      </c>
      <c r="J5274" s="19" t="s">
        <v>16259</v>
      </c>
      <c r="K5274" s="20" t="s">
        <v>16696</v>
      </c>
      <c r="L5274" s="21" t="s">
        <v>17160</v>
      </c>
    </row>
    <row r="5275" spans="2:12" ht="34.9" customHeight="1">
      <c r="B5275" s="3">
        <v>5249</v>
      </c>
      <c r="C5275" s="2" t="s">
        <v>4843</v>
      </c>
      <c r="D5275" s="62" t="s">
        <v>10320</v>
      </c>
      <c r="E5275" s="6">
        <v>280</v>
      </c>
      <c r="F5275" s="7">
        <f>Books[[#This Row],[قیمت نهایی]]*100/80</f>
        <v>2125000</v>
      </c>
      <c r="G5275" s="8">
        <v>0.2</v>
      </c>
      <c r="H5275" s="9">
        <f>Books[[#This Row],[تعداد صفحه]]*5000+300000</f>
        <v>1700000</v>
      </c>
      <c r="I5275" s="23">
        <v>2017</v>
      </c>
      <c r="J5275" s="19" t="s">
        <v>16260</v>
      </c>
      <c r="K5275" s="20" t="s">
        <v>16575</v>
      </c>
      <c r="L5275" s="21" t="s">
        <v>17160</v>
      </c>
    </row>
    <row r="5276" spans="2:12" ht="34.9" customHeight="1">
      <c r="B5276" s="3">
        <v>5250</v>
      </c>
      <c r="C5276" s="2" t="s">
        <v>4844</v>
      </c>
      <c r="D5276" s="62" t="s">
        <v>10321</v>
      </c>
      <c r="E5276" s="6" t="s">
        <v>10876</v>
      </c>
      <c r="F5276" s="7">
        <f>Books[[#This Row],[قیمت نهایی]]*100/80</f>
        <v>2150000</v>
      </c>
      <c r="G5276" s="8">
        <v>0.2</v>
      </c>
      <c r="H5276" s="9">
        <f>Books[[#This Row],[تعداد صفحه]]*5000+300000</f>
        <v>1720000</v>
      </c>
      <c r="I5276" s="23">
        <v>2017</v>
      </c>
      <c r="J5276" s="19" t="s">
        <v>16261</v>
      </c>
      <c r="K5276" s="20" t="s">
        <v>16575</v>
      </c>
      <c r="L5276" s="21" t="s">
        <v>17160</v>
      </c>
    </row>
    <row r="5277" spans="2:12" ht="34.9" customHeight="1">
      <c r="B5277" s="3">
        <v>5251</v>
      </c>
      <c r="C5277" s="2" t="s">
        <v>4845</v>
      </c>
      <c r="D5277" s="62" t="s">
        <v>10322</v>
      </c>
      <c r="E5277" s="6">
        <v>287</v>
      </c>
      <c r="F5277" s="7">
        <f>Books[[#This Row],[قیمت نهایی]]*100/80</f>
        <v>2168750</v>
      </c>
      <c r="G5277" s="8">
        <v>0.2</v>
      </c>
      <c r="H5277" s="9">
        <f>Books[[#This Row],[تعداد صفحه]]*5000+300000</f>
        <v>1735000</v>
      </c>
      <c r="I5277" s="23">
        <v>2017</v>
      </c>
      <c r="J5277" s="19" t="s">
        <v>16262</v>
      </c>
      <c r="K5277" s="20" t="s">
        <v>16575</v>
      </c>
      <c r="L5277" s="21" t="s">
        <v>17160</v>
      </c>
    </row>
    <row r="5278" spans="2:12" ht="34.9" customHeight="1">
      <c r="B5278" s="3">
        <v>5252</v>
      </c>
      <c r="C5278" s="2" t="s">
        <v>4846</v>
      </c>
      <c r="D5278" s="62" t="s">
        <v>10323</v>
      </c>
      <c r="E5278" s="6">
        <v>288</v>
      </c>
      <c r="F5278" s="7">
        <f>Books[[#This Row],[قیمت نهایی]]*100/80</f>
        <v>2175000</v>
      </c>
      <c r="G5278" s="8">
        <v>0.2</v>
      </c>
      <c r="H5278" s="9">
        <f>Books[[#This Row],[تعداد صفحه]]*5000+300000</f>
        <v>1740000</v>
      </c>
      <c r="I5278" s="23">
        <v>2017</v>
      </c>
      <c r="J5278" s="19" t="s">
        <v>16263</v>
      </c>
      <c r="K5278" s="20" t="s">
        <v>16569</v>
      </c>
      <c r="L5278" s="21" t="s">
        <v>17160</v>
      </c>
    </row>
    <row r="5279" spans="2:12" ht="34.9" customHeight="1">
      <c r="B5279" s="3">
        <v>5253</v>
      </c>
      <c r="C5279" s="2" t="s">
        <v>4847</v>
      </c>
      <c r="D5279" s="62" t="s">
        <v>10324</v>
      </c>
      <c r="E5279" s="6">
        <v>288</v>
      </c>
      <c r="F5279" s="7">
        <f>Books[[#This Row],[قیمت نهایی]]*100/80</f>
        <v>2175000</v>
      </c>
      <c r="G5279" s="8">
        <v>0.2</v>
      </c>
      <c r="H5279" s="9">
        <f>Books[[#This Row],[تعداد صفحه]]*5000+300000</f>
        <v>1740000</v>
      </c>
      <c r="I5279" s="23">
        <v>2017</v>
      </c>
      <c r="J5279" s="19" t="s">
        <v>16264</v>
      </c>
      <c r="K5279" s="20" t="s">
        <v>16575</v>
      </c>
      <c r="L5279" s="21" t="s">
        <v>17160</v>
      </c>
    </row>
    <row r="5280" spans="2:12" ht="34.9" customHeight="1">
      <c r="B5280" s="3">
        <v>5254</v>
      </c>
      <c r="C5280" s="2" t="s">
        <v>4848</v>
      </c>
      <c r="D5280" s="62" t="s">
        <v>10325</v>
      </c>
      <c r="E5280" s="6">
        <v>288</v>
      </c>
      <c r="F5280" s="7">
        <f>Books[[#This Row],[قیمت نهایی]]*100/80</f>
        <v>2175000</v>
      </c>
      <c r="G5280" s="8">
        <v>0.2</v>
      </c>
      <c r="H5280" s="9">
        <f>Books[[#This Row],[تعداد صفحه]]*5000+300000</f>
        <v>1740000</v>
      </c>
      <c r="I5280" s="23">
        <v>2017</v>
      </c>
      <c r="J5280" s="19" t="s">
        <v>16265</v>
      </c>
      <c r="K5280" s="20" t="s">
        <v>16569</v>
      </c>
      <c r="L5280" s="21" t="s">
        <v>17160</v>
      </c>
    </row>
    <row r="5281" spans="2:12" ht="34.9" customHeight="1">
      <c r="B5281" s="3">
        <v>5255</v>
      </c>
      <c r="C5281" s="2" t="s">
        <v>4849</v>
      </c>
      <c r="D5281" s="62" t="s">
        <v>10326</v>
      </c>
      <c r="E5281" s="6" t="s">
        <v>11053</v>
      </c>
      <c r="F5281" s="7">
        <f>Books[[#This Row],[قیمت نهایی]]*100/80</f>
        <v>2181250</v>
      </c>
      <c r="G5281" s="8">
        <v>0.2</v>
      </c>
      <c r="H5281" s="9">
        <f>Books[[#This Row],[تعداد صفحه]]*5000+300000</f>
        <v>1745000</v>
      </c>
      <c r="I5281" s="23">
        <v>2017</v>
      </c>
      <c r="J5281" s="19" t="s">
        <v>16266</v>
      </c>
      <c r="K5281" s="20" t="s">
        <v>16575</v>
      </c>
      <c r="L5281" s="21" t="s">
        <v>17160</v>
      </c>
    </row>
    <row r="5282" spans="2:12" ht="34.9" customHeight="1">
      <c r="B5282" s="3">
        <v>5256</v>
      </c>
      <c r="C5282" s="2" t="s">
        <v>4850</v>
      </c>
      <c r="D5282" s="62" t="s">
        <v>10327</v>
      </c>
      <c r="E5282" s="6">
        <v>290</v>
      </c>
      <c r="F5282" s="7">
        <f>Books[[#This Row],[قیمت نهایی]]*100/80</f>
        <v>2187500</v>
      </c>
      <c r="G5282" s="8">
        <v>0.2</v>
      </c>
      <c r="H5282" s="9">
        <f>Books[[#This Row],[تعداد صفحه]]*5000+300000</f>
        <v>1750000</v>
      </c>
      <c r="I5282" s="23">
        <v>2017</v>
      </c>
      <c r="J5282" s="19" t="s">
        <v>16267</v>
      </c>
      <c r="K5282" s="20" t="s">
        <v>16575</v>
      </c>
      <c r="L5282" s="21" t="s">
        <v>17160</v>
      </c>
    </row>
    <row r="5283" spans="2:12" ht="34.9" customHeight="1">
      <c r="B5283" s="3">
        <v>5257</v>
      </c>
      <c r="C5283" s="2" t="s">
        <v>4851</v>
      </c>
      <c r="D5283" s="62" t="s">
        <v>10328</v>
      </c>
      <c r="E5283" s="6">
        <v>290</v>
      </c>
      <c r="F5283" s="7">
        <f>Books[[#This Row],[قیمت نهایی]]*100/80</f>
        <v>2187500</v>
      </c>
      <c r="G5283" s="8">
        <v>0.2</v>
      </c>
      <c r="H5283" s="9">
        <f>Books[[#This Row],[تعداد صفحه]]*5000+300000</f>
        <v>1750000</v>
      </c>
      <c r="I5283" s="23">
        <v>2017</v>
      </c>
      <c r="J5283" s="19" t="s">
        <v>16268</v>
      </c>
      <c r="K5283" s="20" t="s">
        <v>16575</v>
      </c>
      <c r="L5283" s="21" t="s">
        <v>17160</v>
      </c>
    </row>
    <row r="5284" spans="2:12" ht="34.9" customHeight="1">
      <c r="B5284" s="3">
        <v>5258</v>
      </c>
      <c r="C5284" s="2" t="s">
        <v>4852</v>
      </c>
      <c r="D5284" s="62" t="s">
        <v>10329</v>
      </c>
      <c r="E5284" s="6">
        <v>291</v>
      </c>
      <c r="F5284" s="7">
        <f>Books[[#This Row],[قیمت نهایی]]*100/80</f>
        <v>2193750</v>
      </c>
      <c r="G5284" s="8">
        <v>0.2</v>
      </c>
      <c r="H5284" s="9">
        <f>Books[[#This Row],[تعداد صفحه]]*5000+300000</f>
        <v>1755000</v>
      </c>
      <c r="I5284" s="23">
        <v>2017</v>
      </c>
      <c r="J5284" s="19" t="s">
        <v>16269</v>
      </c>
      <c r="K5284" s="20" t="s">
        <v>16575</v>
      </c>
      <c r="L5284" s="21" t="s">
        <v>17160</v>
      </c>
    </row>
    <row r="5285" spans="2:12" ht="34.9" customHeight="1">
      <c r="B5285" s="3">
        <v>5259</v>
      </c>
      <c r="C5285" s="2" t="s">
        <v>4853</v>
      </c>
      <c r="D5285" s="62" t="s">
        <v>10330</v>
      </c>
      <c r="E5285" s="6">
        <v>292</v>
      </c>
      <c r="F5285" s="7">
        <f>Books[[#This Row],[قیمت نهایی]]*100/80</f>
        <v>2200000</v>
      </c>
      <c r="G5285" s="8">
        <v>0.2</v>
      </c>
      <c r="H5285" s="9">
        <f>Books[[#This Row],[تعداد صفحه]]*5000+300000</f>
        <v>1760000</v>
      </c>
      <c r="I5285" s="23">
        <v>2017</v>
      </c>
      <c r="J5285" s="19" t="s">
        <v>14887</v>
      </c>
      <c r="K5285" s="20" t="s">
        <v>16575</v>
      </c>
      <c r="L5285" s="21" t="s">
        <v>17160</v>
      </c>
    </row>
    <row r="5286" spans="2:12" ht="34.9" customHeight="1">
      <c r="B5286" s="3">
        <v>5260</v>
      </c>
      <c r="C5286" s="2" t="s">
        <v>4854</v>
      </c>
      <c r="D5286" s="62" t="s">
        <v>10331</v>
      </c>
      <c r="E5286" s="6" t="s">
        <v>10760</v>
      </c>
      <c r="F5286" s="7">
        <f>Books[[#This Row],[قیمت نهایی]]*100/80</f>
        <v>2206250</v>
      </c>
      <c r="G5286" s="8">
        <v>0.2</v>
      </c>
      <c r="H5286" s="9">
        <f>Books[[#This Row],[تعداد صفحه]]*5000+300000</f>
        <v>1765000</v>
      </c>
      <c r="I5286" s="23">
        <v>2017</v>
      </c>
      <c r="J5286" s="19" t="s">
        <v>16270</v>
      </c>
      <c r="K5286" s="20" t="s">
        <v>16575</v>
      </c>
      <c r="L5286" s="21" t="s">
        <v>17160</v>
      </c>
    </row>
    <row r="5287" spans="2:12" ht="34.9" customHeight="1">
      <c r="B5287" s="3">
        <v>5261</v>
      </c>
      <c r="C5287" s="2" t="s">
        <v>4855</v>
      </c>
      <c r="D5287" s="62" t="s">
        <v>10332</v>
      </c>
      <c r="E5287" s="6" t="s">
        <v>10677</v>
      </c>
      <c r="F5287" s="7">
        <f>Books[[#This Row],[قیمت نهایی]]*100/80</f>
        <v>2212500</v>
      </c>
      <c r="G5287" s="8">
        <v>0.2</v>
      </c>
      <c r="H5287" s="9">
        <f>Books[[#This Row],[تعداد صفحه]]*5000+300000</f>
        <v>1770000</v>
      </c>
      <c r="I5287" s="23">
        <v>2017</v>
      </c>
      <c r="J5287" s="19" t="s">
        <v>16271</v>
      </c>
      <c r="K5287" s="20" t="s">
        <v>16696</v>
      </c>
      <c r="L5287" s="21" t="s">
        <v>17160</v>
      </c>
    </row>
    <row r="5288" spans="2:12" ht="34.9" customHeight="1">
      <c r="B5288" s="3">
        <v>5262</v>
      </c>
      <c r="C5288" s="2" t="s">
        <v>4856</v>
      </c>
      <c r="D5288" s="62" t="s">
        <v>10333</v>
      </c>
      <c r="E5288" s="6" t="s">
        <v>10761</v>
      </c>
      <c r="F5288" s="7">
        <f>Books[[#This Row],[قیمت نهایی]]*100/80</f>
        <v>2231250</v>
      </c>
      <c r="G5288" s="8">
        <v>0.2</v>
      </c>
      <c r="H5288" s="9">
        <f>Books[[#This Row],[تعداد صفحه]]*5000+300000</f>
        <v>1785000</v>
      </c>
      <c r="I5288" s="23">
        <v>2017</v>
      </c>
      <c r="J5288" s="19" t="s">
        <v>16272</v>
      </c>
      <c r="K5288" s="20" t="s">
        <v>16575</v>
      </c>
      <c r="L5288" s="21" t="s">
        <v>17160</v>
      </c>
    </row>
    <row r="5289" spans="2:12" ht="34.9" customHeight="1">
      <c r="B5289" s="3">
        <v>5263</v>
      </c>
      <c r="C5289" s="2" t="s">
        <v>4857</v>
      </c>
      <c r="D5289" s="62" t="s">
        <v>10334</v>
      </c>
      <c r="E5289" s="6">
        <v>297</v>
      </c>
      <c r="F5289" s="7">
        <f>Books[[#This Row],[قیمت نهایی]]*100/80</f>
        <v>2231250</v>
      </c>
      <c r="G5289" s="8">
        <v>0.2</v>
      </c>
      <c r="H5289" s="9">
        <f>Books[[#This Row],[تعداد صفحه]]*5000+300000</f>
        <v>1785000</v>
      </c>
      <c r="I5289" s="23">
        <v>2017</v>
      </c>
      <c r="J5289" s="19" t="s">
        <v>16273</v>
      </c>
      <c r="K5289" s="20" t="s">
        <v>16575</v>
      </c>
      <c r="L5289" s="21" t="s">
        <v>17160</v>
      </c>
    </row>
    <row r="5290" spans="2:12" ht="34.9" customHeight="1">
      <c r="B5290" s="3">
        <v>5264</v>
      </c>
      <c r="C5290" s="2" t="s">
        <v>4858</v>
      </c>
      <c r="D5290" s="62" t="s">
        <v>10335</v>
      </c>
      <c r="E5290" s="6" t="s">
        <v>11055</v>
      </c>
      <c r="F5290" s="7">
        <f>Books[[#This Row],[قیمت نهایی]]*100/80</f>
        <v>2237500</v>
      </c>
      <c r="G5290" s="8">
        <v>0.2</v>
      </c>
      <c r="H5290" s="9">
        <f>Books[[#This Row],[تعداد صفحه]]*5000+300000</f>
        <v>1790000</v>
      </c>
      <c r="I5290" s="23">
        <v>2017</v>
      </c>
      <c r="J5290" s="19" t="s">
        <v>16274</v>
      </c>
      <c r="K5290" s="20" t="s">
        <v>17123</v>
      </c>
      <c r="L5290" s="21" t="s">
        <v>17160</v>
      </c>
    </row>
    <row r="5291" spans="2:12" ht="34.9" customHeight="1">
      <c r="B5291" s="3">
        <v>5265</v>
      </c>
      <c r="C5291" s="2" t="s">
        <v>4859</v>
      </c>
      <c r="D5291" s="62" t="s">
        <v>10336</v>
      </c>
      <c r="E5291" s="6" t="s">
        <v>10824</v>
      </c>
      <c r="F5291" s="7">
        <f>Books[[#This Row],[قیمت نهایی]]*100/80</f>
        <v>2250000</v>
      </c>
      <c r="G5291" s="8">
        <v>0.2</v>
      </c>
      <c r="H5291" s="9">
        <f>Books[[#This Row],[تعداد صفحه]]*5000+300000</f>
        <v>1800000</v>
      </c>
      <c r="I5291" s="23">
        <v>2018</v>
      </c>
      <c r="J5291" s="19" t="s">
        <v>16275</v>
      </c>
      <c r="K5291" s="20" t="s">
        <v>17122</v>
      </c>
      <c r="L5291" s="21" t="s">
        <v>17160</v>
      </c>
    </row>
    <row r="5292" spans="2:12" ht="34.9" customHeight="1">
      <c r="B5292" s="3">
        <v>5266</v>
      </c>
      <c r="C5292" s="2" t="s">
        <v>4860</v>
      </c>
      <c r="D5292" s="62" t="s">
        <v>10337</v>
      </c>
      <c r="E5292" s="6" t="s">
        <v>10824</v>
      </c>
      <c r="F5292" s="7">
        <f>Books[[#This Row],[قیمت نهایی]]*100/80</f>
        <v>2250000</v>
      </c>
      <c r="G5292" s="8">
        <v>0.2</v>
      </c>
      <c r="H5292" s="9">
        <f>Books[[#This Row],[تعداد صفحه]]*5000+300000</f>
        <v>1800000</v>
      </c>
      <c r="I5292" s="23">
        <v>2018</v>
      </c>
      <c r="J5292" s="19" t="s">
        <v>16276</v>
      </c>
      <c r="K5292" s="20" t="s">
        <v>16848</v>
      </c>
      <c r="L5292" s="21" t="s">
        <v>17160</v>
      </c>
    </row>
    <row r="5293" spans="2:12" ht="34.9" customHeight="1">
      <c r="B5293" s="3">
        <v>5267</v>
      </c>
      <c r="C5293" s="2" t="s">
        <v>4861</v>
      </c>
      <c r="D5293" s="62" t="s">
        <v>10338</v>
      </c>
      <c r="E5293" s="6" t="s">
        <v>10824</v>
      </c>
      <c r="F5293" s="7">
        <f>Books[[#This Row],[قیمت نهایی]]*100/80</f>
        <v>2250000</v>
      </c>
      <c r="G5293" s="8">
        <v>0.2</v>
      </c>
      <c r="H5293" s="9">
        <f>Books[[#This Row],[تعداد صفحه]]*5000+300000</f>
        <v>1800000</v>
      </c>
      <c r="I5293" s="23">
        <v>2017</v>
      </c>
      <c r="J5293" s="19" t="s">
        <v>16277</v>
      </c>
      <c r="K5293" s="20" t="s">
        <v>16670</v>
      </c>
      <c r="L5293" s="21" t="s">
        <v>17160</v>
      </c>
    </row>
    <row r="5294" spans="2:12" ht="34.9" customHeight="1">
      <c r="B5294" s="3">
        <v>5268</v>
      </c>
      <c r="C5294" s="2" t="s">
        <v>4862</v>
      </c>
      <c r="D5294" s="62" t="s">
        <v>10339</v>
      </c>
      <c r="E5294" s="6" t="s">
        <v>10793</v>
      </c>
      <c r="F5294" s="7">
        <f>Books[[#This Row],[قیمت نهایی]]*100/80</f>
        <v>2256250</v>
      </c>
      <c r="G5294" s="8">
        <v>0.2</v>
      </c>
      <c r="H5294" s="9">
        <f>Books[[#This Row],[تعداد صفحه]]*5000+300000</f>
        <v>1805000</v>
      </c>
      <c r="I5294" s="23">
        <v>2018</v>
      </c>
      <c r="J5294" s="19" t="s">
        <v>16278</v>
      </c>
      <c r="K5294" s="20" t="s">
        <v>16580</v>
      </c>
      <c r="L5294" s="21" t="s">
        <v>17160</v>
      </c>
    </row>
    <row r="5295" spans="2:12" ht="34.9" customHeight="1">
      <c r="B5295" s="3">
        <v>5269</v>
      </c>
      <c r="C5295" s="2" t="s">
        <v>4863</v>
      </c>
      <c r="D5295" s="62" t="s">
        <v>10340</v>
      </c>
      <c r="E5295" s="6" t="s">
        <v>10793</v>
      </c>
      <c r="F5295" s="7">
        <f>Books[[#This Row],[قیمت نهایی]]*100/80</f>
        <v>2256250</v>
      </c>
      <c r="G5295" s="8">
        <v>0.2</v>
      </c>
      <c r="H5295" s="9">
        <f>Books[[#This Row],[تعداد صفحه]]*5000+300000</f>
        <v>1805000</v>
      </c>
      <c r="I5295" s="23">
        <v>2018</v>
      </c>
      <c r="J5295" s="19" t="s">
        <v>16279</v>
      </c>
      <c r="K5295" s="20" t="s">
        <v>16575</v>
      </c>
      <c r="L5295" s="21" t="s">
        <v>17160</v>
      </c>
    </row>
    <row r="5296" spans="2:12" ht="34.9" customHeight="1">
      <c r="B5296" s="3">
        <v>5270</v>
      </c>
      <c r="C5296" s="2" t="s">
        <v>4864</v>
      </c>
      <c r="D5296" s="62" t="s">
        <v>10341</v>
      </c>
      <c r="E5296" s="6">
        <v>303</v>
      </c>
      <c r="F5296" s="7">
        <f>Books[[#This Row],[قیمت نهایی]]*100/80</f>
        <v>2268750</v>
      </c>
      <c r="G5296" s="8">
        <v>0.2</v>
      </c>
      <c r="H5296" s="9">
        <f>Books[[#This Row],[تعداد صفحه]]*5000+300000</f>
        <v>1815000</v>
      </c>
      <c r="I5296" s="23">
        <v>2017</v>
      </c>
      <c r="J5296" s="19" t="s">
        <v>16280</v>
      </c>
      <c r="K5296" s="20" t="s">
        <v>16575</v>
      </c>
      <c r="L5296" s="21" t="s">
        <v>17160</v>
      </c>
    </row>
    <row r="5297" spans="2:12" ht="34.9" customHeight="1">
      <c r="B5297" s="3">
        <v>5271</v>
      </c>
      <c r="C5297" s="2" t="s">
        <v>4865</v>
      </c>
      <c r="D5297" s="62" t="s">
        <v>10342</v>
      </c>
      <c r="E5297" s="6" t="s">
        <v>10679</v>
      </c>
      <c r="F5297" s="7">
        <f>Books[[#This Row],[قیمت نهایی]]*100/80</f>
        <v>2275000</v>
      </c>
      <c r="G5297" s="8">
        <v>0.2</v>
      </c>
      <c r="H5297" s="9">
        <f>Books[[#This Row],[تعداد صفحه]]*5000+300000</f>
        <v>1820000</v>
      </c>
      <c r="I5297" s="23">
        <v>2017</v>
      </c>
      <c r="J5297" s="19" t="s">
        <v>16281</v>
      </c>
      <c r="K5297" s="20" t="s">
        <v>17122</v>
      </c>
      <c r="L5297" s="21" t="s">
        <v>17160</v>
      </c>
    </row>
    <row r="5298" spans="2:12" ht="34.9" customHeight="1">
      <c r="B5298" s="3">
        <v>5272</v>
      </c>
      <c r="C5298" s="2" t="s">
        <v>4866</v>
      </c>
      <c r="D5298" s="62" t="s">
        <v>10343</v>
      </c>
      <c r="E5298" s="6">
        <v>304</v>
      </c>
      <c r="F5298" s="7">
        <f>Books[[#This Row],[قیمت نهایی]]*100/80</f>
        <v>2275000</v>
      </c>
      <c r="G5298" s="8">
        <v>0.2</v>
      </c>
      <c r="H5298" s="9">
        <f>Books[[#This Row],[تعداد صفحه]]*5000+300000</f>
        <v>1820000</v>
      </c>
      <c r="I5298" s="23">
        <v>2017</v>
      </c>
      <c r="J5298" s="19" t="s">
        <v>16282</v>
      </c>
      <c r="K5298" s="20" t="s">
        <v>16575</v>
      </c>
      <c r="L5298" s="21" t="s">
        <v>17160</v>
      </c>
    </row>
    <row r="5299" spans="2:12" ht="34.9" customHeight="1">
      <c r="B5299" s="3">
        <v>5273</v>
      </c>
      <c r="C5299" s="2" t="s">
        <v>4867</v>
      </c>
      <c r="D5299" s="62" t="s">
        <v>10344</v>
      </c>
      <c r="E5299" s="6" t="s">
        <v>10963</v>
      </c>
      <c r="F5299" s="7">
        <f>Books[[#This Row],[قیمت نهایی]]*100/80</f>
        <v>2293750</v>
      </c>
      <c r="G5299" s="8">
        <v>0.2</v>
      </c>
      <c r="H5299" s="9">
        <f>Books[[#This Row],[تعداد صفحه]]*5000+300000</f>
        <v>1835000</v>
      </c>
      <c r="I5299" s="23">
        <v>2017</v>
      </c>
      <c r="J5299" s="19" t="s">
        <v>16283</v>
      </c>
      <c r="K5299" s="20" t="s">
        <v>16580</v>
      </c>
      <c r="L5299" s="21" t="s">
        <v>17160</v>
      </c>
    </row>
    <row r="5300" spans="2:12" ht="34.9" customHeight="1">
      <c r="B5300" s="3">
        <v>5274</v>
      </c>
      <c r="C5300" s="2" t="s">
        <v>4868</v>
      </c>
      <c r="D5300" s="62" t="s">
        <v>10345</v>
      </c>
      <c r="E5300" s="6">
        <v>308</v>
      </c>
      <c r="F5300" s="7">
        <f>Books[[#This Row],[قیمت نهایی]]*100/80</f>
        <v>2300000</v>
      </c>
      <c r="G5300" s="8">
        <v>0.2</v>
      </c>
      <c r="H5300" s="9">
        <f>Books[[#This Row],[تعداد صفحه]]*5000+300000</f>
        <v>1840000</v>
      </c>
      <c r="I5300" s="23">
        <v>2018</v>
      </c>
      <c r="J5300" s="19" t="s">
        <v>16284</v>
      </c>
      <c r="K5300" s="20" t="s">
        <v>16575</v>
      </c>
      <c r="L5300" s="21" t="s">
        <v>17160</v>
      </c>
    </row>
    <row r="5301" spans="2:12" ht="34.9" customHeight="1">
      <c r="B5301" s="3">
        <v>5275</v>
      </c>
      <c r="C5301" s="2" t="s">
        <v>17513</v>
      </c>
      <c r="D5301" s="62" t="s">
        <v>10346</v>
      </c>
      <c r="E5301" s="6" t="s">
        <v>10945</v>
      </c>
      <c r="F5301" s="7">
        <f>Books[[#This Row],[قیمت نهایی]]*100/80</f>
        <v>2312500</v>
      </c>
      <c r="G5301" s="8">
        <v>0.2</v>
      </c>
      <c r="H5301" s="9">
        <f>Books[[#This Row],[تعداد صفحه]]*5000+300000</f>
        <v>1850000</v>
      </c>
      <c r="I5301" s="23">
        <v>2017</v>
      </c>
      <c r="J5301" s="19" t="s">
        <v>16285</v>
      </c>
      <c r="K5301" s="20" t="s">
        <v>16575</v>
      </c>
      <c r="L5301" s="21" t="s">
        <v>17160</v>
      </c>
    </row>
    <row r="5302" spans="2:12" ht="34.9" customHeight="1">
      <c r="B5302" s="3">
        <v>5276</v>
      </c>
      <c r="C5302" s="2" t="s">
        <v>4869</v>
      </c>
      <c r="D5302" s="62" t="s">
        <v>10347</v>
      </c>
      <c r="E5302" s="6" t="s">
        <v>10911</v>
      </c>
      <c r="F5302" s="7">
        <f>Books[[#This Row],[قیمت نهایی]]*100/80</f>
        <v>2325000</v>
      </c>
      <c r="G5302" s="8">
        <v>0.2</v>
      </c>
      <c r="H5302" s="9">
        <f>Books[[#This Row],[تعداد صفحه]]*5000+300000</f>
        <v>1860000</v>
      </c>
      <c r="I5302" s="23">
        <v>2017</v>
      </c>
      <c r="J5302" s="19" t="s">
        <v>16286</v>
      </c>
      <c r="K5302" s="20" t="s">
        <v>16664</v>
      </c>
      <c r="L5302" s="21" t="s">
        <v>17160</v>
      </c>
    </row>
    <row r="5303" spans="2:12" ht="34.9" customHeight="1">
      <c r="B5303" s="3">
        <v>5277</v>
      </c>
      <c r="C5303" s="2" t="s">
        <v>4870</v>
      </c>
      <c r="D5303" s="62" t="s">
        <v>10348</v>
      </c>
      <c r="E5303" s="6">
        <v>312</v>
      </c>
      <c r="F5303" s="7">
        <f>Books[[#This Row],[قیمت نهایی]]*100/80</f>
        <v>2325000</v>
      </c>
      <c r="G5303" s="8">
        <v>0.2</v>
      </c>
      <c r="H5303" s="9">
        <f>Books[[#This Row],[تعداد صفحه]]*5000+300000</f>
        <v>1860000</v>
      </c>
      <c r="I5303" s="23">
        <v>2017</v>
      </c>
      <c r="J5303" s="19" t="s">
        <v>16287</v>
      </c>
      <c r="K5303" s="20" t="s">
        <v>16575</v>
      </c>
      <c r="L5303" s="21" t="s">
        <v>17160</v>
      </c>
    </row>
    <row r="5304" spans="2:12" ht="34.9" customHeight="1">
      <c r="B5304" s="3">
        <v>5278</v>
      </c>
      <c r="C5304" s="2" t="s">
        <v>4871</v>
      </c>
      <c r="D5304" s="62" t="s">
        <v>10349</v>
      </c>
      <c r="E5304" s="6">
        <v>314</v>
      </c>
      <c r="F5304" s="7">
        <f>Books[[#This Row],[قیمت نهایی]]*100/80</f>
        <v>2337500</v>
      </c>
      <c r="G5304" s="8">
        <v>0.2</v>
      </c>
      <c r="H5304" s="9">
        <f>Books[[#This Row],[تعداد صفحه]]*5000+300000</f>
        <v>1870000</v>
      </c>
      <c r="I5304" s="23">
        <v>2017</v>
      </c>
      <c r="J5304" s="19" t="s">
        <v>16288</v>
      </c>
      <c r="K5304" s="20" t="s">
        <v>16575</v>
      </c>
      <c r="L5304" s="21" t="s">
        <v>17160</v>
      </c>
    </row>
    <row r="5305" spans="2:12" ht="34.9" customHeight="1">
      <c r="B5305" s="3">
        <v>5279</v>
      </c>
      <c r="C5305" s="2" t="s">
        <v>4872</v>
      </c>
      <c r="D5305" s="62" t="s">
        <v>10350</v>
      </c>
      <c r="E5305" s="6" t="s">
        <v>10912</v>
      </c>
      <c r="F5305" s="7">
        <f>Books[[#This Row],[قیمت نهایی]]*100/80</f>
        <v>2350000</v>
      </c>
      <c r="G5305" s="8">
        <v>0.2</v>
      </c>
      <c r="H5305" s="9">
        <f>Books[[#This Row],[تعداد صفحه]]*5000+300000</f>
        <v>1880000</v>
      </c>
      <c r="I5305" s="23">
        <v>2017</v>
      </c>
      <c r="J5305" s="19" t="s">
        <v>16289</v>
      </c>
      <c r="K5305" s="20" t="s">
        <v>17122</v>
      </c>
      <c r="L5305" s="21" t="s">
        <v>17160</v>
      </c>
    </row>
    <row r="5306" spans="2:12" ht="34.9" customHeight="1">
      <c r="B5306" s="3">
        <v>5280</v>
      </c>
      <c r="C5306" s="2" t="s">
        <v>4873</v>
      </c>
      <c r="D5306" s="62" t="s">
        <v>10351</v>
      </c>
      <c r="E5306" s="6" t="s">
        <v>11058</v>
      </c>
      <c r="F5306" s="7">
        <f>Books[[#This Row],[قیمت نهایی]]*100/80</f>
        <v>2356250</v>
      </c>
      <c r="G5306" s="8">
        <v>0.2</v>
      </c>
      <c r="H5306" s="9">
        <f>Books[[#This Row],[تعداد صفحه]]*5000+300000</f>
        <v>1885000</v>
      </c>
      <c r="I5306" s="23">
        <v>2017</v>
      </c>
      <c r="J5306" s="19" t="s">
        <v>16290</v>
      </c>
      <c r="K5306" s="20" t="s">
        <v>16575</v>
      </c>
      <c r="L5306" s="21" t="s">
        <v>17160</v>
      </c>
    </row>
    <row r="5307" spans="2:12" ht="34.9" customHeight="1">
      <c r="B5307" s="3">
        <v>5281</v>
      </c>
      <c r="C5307" s="2" t="s">
        <v>4874</v>
      </c>
      <c r="D5307" s="62" t="s">
        <v>10352</v>
      </c>
      <c r="E5307" s="6" t="s">
        <v>10681</v>
      </c>
      <c r="F5307" s="7">
        <f>Books[[#This Row],[قیمت نهایی]]*100/80</f>
        <v>2375000</v>
      </c>
      <c r="G5307" s="8">
        <v>0.2</v>
      </c>
      <c r="H5307" s="9">
        <f>Books[[#This Row],[تعداد صفحه]]*5000+300000</f>
        <v>1900000</v>
      </c>
      <c r="I5307" s="23">
        <v>2017</v>
      </c>
      <c r="J5307" s="19" t="s">
        <v>16291</v>
      </c>
      <c r="K5307" s="20" t="s">
        <v>17014</v>
      </c>
      <c r="L5307" s="21" t="s">
        <v>17160</v>
      </c>
    </row>
    <row r="5308" spans="2:12" ht="34.9" customHeight="1">
      <c r="B5308" s="3">
        <v>5282</v>
      </c>
      <c r="C5308" s="2" t="s">
        <v>4875</v>
      </c>
      <c r="D5308" s="62" t="s">
        <v>10353</v>
      </c>
      <c r="E5308" s="6">
        <v>320</v>
      </c>
      <c r="F5308" s="7">
        <f>Books[[#This Row],[قیمت نهایی]]*100/80</f>
        <v>2375000</v>
      </c>
      <c r="G5308" s="8">
        <v>0.2</v>
      </c>
      <c r="H5308" s="9">
        <f>Books[[#This Row],[تعداد صفحه]]*5000+300000</f>
        <v>1900000</v>
      </c>
      <c r="I5308" s="23">
        <v>2017</v>
      </c>
      <c r="J5308" s="19" t="s">
        <v>16292</v>
      </c>
      <c r="K5308" s="20" t="s">
        <v>17014</v>
      </c>
      <c r="L5308" s="21" t="s">
        <v>17160</v>
      </c>
    </row>
    <row r="5309" spans="2:12" ht="34.9" customHeight="1">
      <c r="B5309" s="3">
        <v>5283</v>
      </c>
      <c r="C5309" s="2" t="s">
        <v>4876</v>
      </c>
      <c r="D5309" s="62" t="s">
        <v>10354</v>
      </c>
      <c r="E5309" s="6" t="s">
        <v>10913</v>
      </c>
      <c r="F5309" s="7">
        <f>Books[[#This Row],[قیمت نهایی]]*100/80</f>
        <v>2393750</v>
      </c>
      <c r="G5309" s="8">
        <v>0.2</v>
      </c>
      <c r="H5309" s="9">
        <f>Books[[#This Row],[تعداد صفحه]]*5000+300000</f>
        <v>1915000</v>
      </c>
      <c r="I5309" s="23">
        <v>2017</v>
      </c>
      <c r="J5309" s="19" t="s">
        <v>16293</v>
      </c>
      <c r="K5309" s="20" t="s">
        <v>16569</v>
      </c>
      <c r="L5309" s="21" t="s">
        <v>17160</v>
      </c>
    </row>
    <row r="5310" spans="2:12" ht="34.9" customHeight="1">
      <c r="B5310" s="3">
        <v>5284</v>
      </c>
      <c r="C5310" s="2" t="s">
        <v>4877</v>
      </c>
      <c r="D5310" s="62" t="s">
        <v>10355</v>
      </c>
      <c r="E5310" s="6" t="s">
        <v>10916</v>
      </c>
      <c r="F5310" s="7">
        <f>Books[[#This Row],[قیمت نهایی]]*100/80</f>
        <v>2418750</v>
      </c>
      <c r="G5310" s="8">
        <v>0.2</v>
      </c>
      <c r="H5310" s="9">
        <f>Books[[#This Row],[تعداد صفحه]]*5000+300000</f>
        <v>1935000</v>
      </c>
      <c r="I5310" s="23">
        <v>2018</v>
      </c>
      <c r="J5310" s="19" t="s">
        <v>16294</v>
      </c>
      <c r="K5310" s="20" t="s">
        <v>16575</v>
      </c>
      <c r="L5310" s="21" t="s">
        <v>17160</v>
      </c>
    </row>
    <row r="5311" spans="2:12" ht="34.9" customHeight="1">
      <c r="B5311" s="3">
        <v>5285</v>
      </c>
      <c r="C5311" s="2" t="s">
        <v>4878</v>
      </c>
      <c r="D5311" s="62" t="s">
        <v>10356</v>
      </c>
      <c r="E5311" s="6" t="s">
        <v>10683</v>
      </c>
      <c r="F5311" s="7">
        <f>Books[[#This Row],[قیمت نهایی]]*100/80</f>
        <v>2425000</v>
      </c>
      <c r="G5311" s="8">
        <v>0.2</v>
      </c>
      <c r="H5311" s="9">
        <f>Books[[#This Row],[تعداد صفحه]]*5000+300000</f>
        <v>1940000</v>
      </c>
      <c r="I5311" s="23">
        <v>2017</v>
      </c>
      <c r="J5311" s="19" t="s">
        <v>16295</v>
      </c>
      <c r="K5311" s="20" t="s">
        <v>16676</v>
      </c>
      <c r="L5311" s="21" t="s">
        <v>17160</v>
      </c>
    </row>
    <row r="5312" spans="2:12" ht="34.9" customHeight="1">
      <c r="B5312" s="3">
        <v>5286</v>
      </c>
      <c r="C5312" s="2" t="s">
        <v>4879</v>
      </c>
      <c r="D5312" s="62" t="s">
        <v>10357</v>
      </c>
      <c r="E5312" s="6" t="s">
        <v>10684</v>
      </c>
      <c r="F5312" s="7">
        <f>Books[[#This Row],[قیمت نهایی]]*100/80</f>
        <v>2437500</v>
      </c>
      <c r="G5312" s="8">
        <v>0.2</v>
      </c>
      <c r="H5312" s="9">
        <f>Books[[#This Row],[تعداد صفحه]]*5000+300000</f>
        <v>1950000</v>
      </c>
      <c r="I5312" s="23">
        <v>2017</v>
      </c>
      <c r="J5312" s="19" t="s">
        <v>11721</v>
      </c>
      <c r="K5312" s="20" t="s">
        <v>16575</v>
      </c>
      <c r="L5312" s="21" t="s">
        <v>17160</v>
      </c>
    </row>
    <row r="5313" spans="2:12" ht="34.9" customHeight="1">
      <c r="B5313" s="3">
        <v>5287</v>
      </c>
      <c r="C5313" s="2" t="s">
        <v>4880</v>
      </c>
      <c r="D5313" s="62" t="s">
        <v>10358</v>
      </c>
      <c r="E5313" s="6">
        <v>331</v>
      </c>
      <c r="F5313" s="7">
        <f>Books[[#This Row],[قیمت نهایی]]*100/80</f>
        <v>2443750</v>
      </c>
      <c r="G5313" s="8">
        <v>0.2</v>
      </c>
      <c r="H5313" s="9">
        <f>Books[[#This Row],[تعداد صفحه]]*5000+300000</f>
        <v>1955000</v>
      </c>
      <c r="I5313" s="23">
        <v>2017</v>
      </c>
      <c r="J5313" s="19" t="s">
        <v>16296</v>
      </c>
      <c r="K5313" s="20" t="s">
        <v>16569</v>
      </c>
      <c r="L5313" s="21" t="s">
        <v>17160</v>
      </c>
    </row>
    <row r="5314" spans="2:12" ht="34.9" customHeight="1">
      <c r="B5314" s="3">
        <v>5288</v>
      </c>
      <c r="C5314" s="2" t="s">
        <v>4881</v>
      </c>
      <c r="D5314" s="62" t="s">
        <v>10359</v>
      </c>
      <c r="E5314" s="6">
        <v>334</v>
      </c>
      <c r="F5314" s="7">
        <f>Books[[#This Row],[قیمت نهایی]]*100/80</f>
        <v>2462500</v>
      </c>
      <c r="G5314" s="8">
        <v>0.2</v>
      </c>
      <c r="H5314" s="9">
        <f>Books[[#This Row],[تعداد صفحه]]*5000+300000</f>
        <v>1970000</v>
      </c>
      <c r="I5314" s="23">
        <v>2017</v>
      </c>
      <c r="J5314" s="19" t="s">
        <v>16297</v>
      </c>
      <c r="K5314" s="20" t="s">
        <v>16569</v>
      </c>
      <c r="L5314" s="21" t="s">
        <v>17160</v>
      </c>
    </row>
    <row r="5315" spans="2:12" ht="34.9" customHeight="1">
      <c r="B5315" s="3">
        <v>5289</v>
      </c>
      <c r="C5315" s="2" t="s">
        <v>4882</v>
      </c>
      <c r="D5315" s="62" t="s">
        <v>10360</v>
      </c>
      <c r="E5315" s="6">
        <v>336</v>
      </c>
      <c r="F5315" s="7">
        <f>Books[[#This Row],[قیمت نهایی]]*100/80</f>
        <v>2475000</v>
      </c>
      <c r="G5315" s="8">
        <v>0.2</v>
      </c>
      <c r="H5315" s="9">
        <f>Books[[#This Row],[تعداد صفحه]]*5000+300000</f>
        <v>1980000</v>
      </c>
      <c r="I5315" s="23">
        <v>2017</v>
      </c>
      <c r="J5315" s="19" t="s">
        <v>16298</v>
      </c>
      <c r="K5315" s="20" t="s">
        <v>16674</v>
      </c>
      <c r="L5315" s="21" t="s">
        <v>17160</v>
      </c>
    </row>
    <row r="5316" spans="2:12" ht="34.9" customHeight="1">
      <c r="B5316" s="3">
        <v>5290</v>
      </c>
      <c r="C5316" s="2" t="s">
        <v>4883</v>
      </c>
      <c r="D5316" s="62" t="s">
        <v>10361</v>
      </c>
      <c r="E5316" s="6" t="s">
        <v>10737</v>
      </c>
      <c r="F5316" s="7">
        <f>Books[[#This Row],[قیمت نهایی]]*100/80</f>
        <v>2500000</v>
      </c>
      <c r="G5316" s="8">
        <v>0.2</v>
      </c>
      <c r="H5316" s="9">
        <f>Books[[#This Row],[تعداد صفحه]]*5000+300000</f>
        <v>2000000</v>
      </c>
      <c r="I5316" s="23">
        <v>2017</v>
      </c>
      <c r="J5316" s="19" t="s">
        <v>16299</v>
      </c>
      <c r="K5316" s="20" t="s">
        <v>17124</v>
      </c>
      <c r="L5316" s="21" t="s">
        <v>17160</v>
      </c>
    </row>
    <row r="5317" spans="2:12" ht="34.9" customHeight="1">
      <c r="B5317" s="3">
        <v>5291</v>
      </c>
      <c r="C5317" s="2" t="s">
        <v>4884</v>
      </c>
      <c r="D5317" s="62" t="s">
        <v>10362</v>
      </c>
      <c r="E5317" s="6">
        <v>340</v>
      </c>
      <c r="F5317" s="7">
        <f>Books[[#This Row],[قیمت نهایی]]*100/80</f>
        <v>2500000</v>
      </c>
      <c r="G5317" s="8">
        <v>0.2</v>
      </c>
      <c r="H5317" s="9">
        <f>Books[[#This Row],[تعداد صفحه]]*5000+300000</f>
        <v>2000000</v>
      </c>
      <c r="I5317" s="23">
        <v>2017</v>
      </c>
      <c r="J5317" s="19" t="s">
        <v>16300</v>
      </c>
      <c r="K5317" s="20" t="s">
        <v>16696</v>
      </c>
      <c r="L5317" s="21" t="s">
        <v>17160</v>
      </c>
    </row>
    <row r="5318" spans="2:12" ht="34.9" customHeight="1">
      <c r="B5318" s="3">
        <v>5292</v>
      </c>
      <c r="C5318" s="2" t="s">
        <v>4885</v>
      </c>
      <c r="D5318" s="62" t="s">
        <v>10363</v>
      </c>
      <c r="E5318" s="6" t="s">
        <v>11065</v>
      </c>
      <c r="F5318" s="7">
        <f>Books[[#This Row],[قیمت نهایی]]*100/80</f>
        <v>2512500</v>
      </c>
      <c r="G5318" s="8">
        <v>0.2</v>
      </c>
      <c r="H5318" s="9">
        <f>Books[[#This Row],[تعداد صفحه]]*5000+300000</f>
        <v>2010000</v>
      </c>
      <c r="I5318" s="23">
        <v>2017</v>
      </c>
      <c r="J5318" s="19" t="s">
        <v>16301</v>
      </c>
      <c r="K5318" s="20" t="s">
        <v>16575</v>
      </c>
      <c r="L5318" s="21" t="s">
        <v>17160</v>
      </c>
    </row>
    <row r="5319" spans="2:12" ht="34.9" customHeight="1">
      <c r="B5319" s="3">
        <v>5293</v>
      </c>
      <c r="C5319" s="2" t="s">
        <v>4886</v>
      </c>
      <c r="D5319" s="62" t="s">
        <v>10364</v>
      </c>
      <c r="E5319" s="6">
        <v>343</v>
      </c>
      <c r="F5319" s="7">
        <f>Books[[#This Row],[قیمت نهایی]]*100/80</f>
        <v>2518750</v>
      </c>
      <c r="G5319" s="8">
        <v>0.2</v>
      </c>
      <c r="H5319" s="9">
        <f>Books[[#This Row],[تعداد صفحه]]*5000+300000</f>
        <v>2015000</v>
      </c>
      <c r="I5319" s="23">
        <v>2017</v>
      </c>
      <c r="J5319" s="19" t="s">
        <v>16302</v>
      </c>
      <c r="K5319" s="20" t="s">
        <v>16569</v>
      </c>
      <c r="L5319" s="21" t="s">
        <v>17160</v>
      </c>
    </row>
    <row r="5320" spans="2:12" ht="34.9" customHeight="1">
      <c r="B5320" s="3">
        <v>5294</v>
      </c>
      <c r="C5320" s="2" t="s">
        <v>4887</v>
      </c>
      <c r="D5320" s="62" t="s">
        <v>10365</v>
      </c>
      <c r="E5320" s="6" t="s">
        <v>10796</v>
      </c>
      <c r="F5320" s="7">
        <f>Books[[#This Row],[قیمت نهایی]]*100/80</f>
        <v>2525000</v>
      </c>
      <c r="G5320" s="8">
        <v>0.2</v>
      </c>
      <c r="H5320" s="9">
        <f>Books[[#This Row],[تعداد صفحه]]*5000+300000</f>
        <v>2020000</v>
      </c>
      <c r="I5320" s="23">
        <v>2017</v>
      </c>
      <c r="J5320" s="19" t="s">
        <v>16303</v>
      </c>
      <c r="K5320" s="20" t="s">
        <v>17122</v>
      </c>
      <c r="L5320" s="21" t="s">
        <v>17160</v>
      </c>
    </row>
    <row r="5321" spans="2:12" ht="34.9" customHeight="1">
      <c r="B5321" s="3">
        <v>5295</v>
      </c>
      <c r="C5321" s="2" t="s">
        <v>17514</v>
      </c>
      <c r="D5321" s="62" t="s">
        <v>10366</v>
      </c>
      <c r="E5321" s="6" t="s">
        <v>10797</v>
      </c>
      <c r="F5321" s="7">
        <f>Books[[#This Row],[قیمت نهایی]]*100/80</f>
        <v>2531250</v>
      </c>
      <c r="G5321" s="8">
        <v>0.2</v>
      </c>
      <c r="H5321" s="9">
        <f>Books[[#This Row],[تعداد صفحه]]*5000+300000</f>
        <v>2025000</v>
      </c>
      <c r="I5321" s="23">
        <v>2017</v>
      </c>
      <c r="J5321" s="19" t="s">
        <v>16304</v>
      </c>
      <c r="K5321" s="20" t="s">
        <v>16575</v>
      </c>
      <c r="L5321" s="21" t="s">
        <v>17160</v>
      </c>
    </row>
    <row r="5322" spans="2:12" ht="34.9" customHeight="1">
      <c r="B5322" s="3">
        <v>5296</v>
      </c>
      <c r="C5322" s="2" t="s">
        <v>4888</v>
      </c>
      <c r="D5322" s="62" t="s">
        <v>10367</v>
      </c>
      <c r="E5322" s="6">
        <v>348</v>
      </c>
      <c r="F5322" s="7">
        <f>Books[[#This Row],[قیمت نهایی]]*100/80</f>
        <v>2550000</v>
      </c>
      <c r="G5322" s="8">
        <v>0.2</v>
      </c>
      <c r="H5322" s="9">
        <f>Books[[#This Row],[تعداد صفحه]]*5000+300000</f>
        <v>2040000</v>
      </c>
      <c r="I5322" s="23">
        <v>2017</v>
      </c>
      <c r="J5322" s="19" t="s">
        <v>16305</v>
      </c>
      <c r="K5322" s="20" t="s">
        <v>16575</v>
      </c>
      <c r="L5322" s="21" t="s">
        <v>17160</v>
      </c>
    </row>
    <row r="5323" spans="2:12" ht="34.9" customHeight="1">
      <c r="B5323" s="3">
        <v>5297</v>
      </c>
      <c r="C5323" s="2" t="s">
        <v>4889</v>
      </c>
      <c r="D5323" s="62" t="s">
        <v>10368</v>
      </c>
      <c r="E5323" s="6">
        <v>349</v>
      </c>
      <c r="F5323" s="7">
        <f>Books[[#This Row],[قیمت نهایی]]*100/80</f>
        <v>2556250</v>
      </c>
      <c r="G5323" s="8">
        <v>0.2</v>
      </c>
      <c r="H5323" s="9">
        <f>Books[[#This Row],[تعداد صفحه]]*5000+300000</f>
        <v>2045000</v>
      </c>
      <c r="I5323" s="23">
        <v>2017</v>
      </c>
      <c r="J5323" s="19" t="s">
        <v>16240</v>
      </c>
      <c r="K5323" s="20" t="s">
        <v>16569</v>
      </c>
      <c r="L5323" s="21" t="s">
        <v>17160</v>
      </c>
    </row>
    <row r="5324" spans="2:12" ht="34.9" customHeight="1">
      <c r="B5324" s="3">
        <v>5298</v>
      </c>
      <c r="C5324" s="2" t="s">
        <v>4890</v>
      </c>
      <c r="D5324" s="62" t="s">
        <v>10369</v>
      </c>
      <c r="E5324" s="6" t="s">
        <v>10690</v>
      </c>
      <c r="F5324" s="7">
        <f>Books[[#This Row],[قیمت نهایی]]*100/80</f>
        <v>2562500</v>
      </c>
      <c r="G5324" s="8">
        <v>0.2</v>
      </c>
      <c r="H5324" s="9">
        <f>Books[[#This Row],[تعداد صفحه]]*5000+300000</f>
        <v>2050000</v>
      </c>
      <c r="I5324" s="23">
        <v>2017</v>
      </c>
      <c r="J5324" s="19" t="s">
        <v>16306</v>
      </c>
      <c r="K5324" s="20" t="s">
        <v>16575</v>
      </c>
      <c r="L5324" s="21" t="s">
        <v>17160</v>
      </c>
    </row>
    <row r="5325" spans="2:12" ht="34.9" customHeight="1">
      <c r="B5325" s="3">
        <v>5299</v>
      </c>
      <c r="C5325" s="2" t="s">
        <v>4891</v>
      </c>
      <c r="D5325" s="62" t="s">
        <v>10370</v>
      </c>
      <c r="E5325" s="6">
        <v>350</v>
      </c>
      <c r="F5325" s="7">
        <f>Books[[#This Row],[قیمت نهایی]]*100/80</f>
        <v>2562500</v>
      </c>
      <c r="G5325" s="8">
        <v>0.2</v>
      </c>
      <c r="H5325" s="9">
        <f>Books[[#This Row],[تعداد صفحه]]*5000+300000</f>
        <v>2050000</v>
      </c>
      <c r="I5325" s="23">
        <v>2017</v>
      </c>
      <c r="J5325" s="19" t="s">
        <v>16307</v>
      </c>
      <c r="K5325" s="20" t="s">
        <v>16832</v>
      </c>
      <c r="L5325" s="21" t="s">
        <v>17160</v>
      </c>
    </row>
    <row r="5326" spans="2:12" ht="34.9" customHeight="1">
      <c r="B5326" s="3">
        <v>5300</v>
      </c>
      <c r="C5326" s="2" t="s">
        <v>4892</v>
      </c>
      <c r="D5326" s="62" t="s">
        <v>10371</v>
      </c>
      <c r="E5326" s="6">
        <v>353</v>
      </c>
      <c r="F5326" s="7">
        <f>Books[[#This Row],[قیمت نهایی]]*100/80</f>
        <v>2581250</v>
      </c>
      <c r="G5326" s="8">
        <v>0.2</v>
      </c>
      <c r="H5326" s="9">
        <f>Books[[#This Row],[تعداد صفحه]]*5000+300000</f>
        <v>2065000</v>
      </c>
      <c r="I5326" s="23">
        <v>2018</v>
      </c>
      <c r="J5326" s="19" t="s">
        <v>16308</v>
      </c>
      <c r="K5326" s="20" t="s">
        <v>16668</v>
      </c>
      <c r="L5326" s="21" t="s">
        <v>17160</v>
      </c>
    </row>
    <row r="5327" spans="2:12" ht="34.9" customHeight="1">
      <c r="B5327" s="3">
        <v>5301</v>
      </c>
      <c r="C5327" s="2" t="s">
        <v>4893</v>
      </c>
      <c r="D5327" s="62" t="s">
        <v>10372</v>
      </c>
      <c r="E5327" s="6" t="s">
        <v>10692</v>
      </c>
      <c r="F5327" s="7">
        <f>Books[[#This Row],[قیمت نهایی]]*100/80</f>
        <v>2587500</v>
      </c>
      <c r="G5327" s="8">
        <v>0.2</v>
      </c>
      <c r="H5327" s="9">
        <f>Books[[#This Row],[تعداد صفحه]]*5000+300000</f>
        <v>2070000</v>
      </c>
      <c r="I5327" s="23">
        <v>2017</v>
      </c>
      <c r="J5327" s="19" t="s">
        <v>16309</v>
      </c>
      <c r="K5327" s="20" t="s">
        <v>16575</v>
      </c>
      <c r="L5327" s="21" t="s">
        <v>17160</v>
      </c>
    </row>
    <row r="5328" spans="2:12" ht="34.9" customHeight="1">
      <c r="B5328" s="3">
        <v>5302</v>
      </c>
      <c r="C5328" s="2" t="s">
        <v>4894</v>
      </c>
      <c r="D5328" s="62" t="s">
        <v>10373</v>
      </c>
      <c r="E5328" s="6" t="s">
        <v>10965</v>
      </c>
      <c r="F5328" s="7">
        <f>Books[[#This Row],[قیمت نهایی]]*100/80</f>
        <v>2593750</v>
      </c>
      <c r="G5328" s="8">
        <v>0.2</v>
      </c>
      <c r="H5328" s="9">
        <f>Books[[#This Row],[تعداد صفحه]]*5000+300000</f>
        <v>2075000</v>
      </c>
      <c r="I5328" s="23">
        <v>2017</v>
      </c>
      <c r="J5328" s="19" t="s">
        <v>16310</v>
      </c>
      <c r="K5328" s="20" t="s">
        <v>16575</v>
      </c>
      <c r="L5328" s="21" t="s">
        <v>17160</v>
      </c>
    </row>
    <row r="5329" spans="2:12" ht="34.9" customHeight="1">
      <c r="B5329" s="3">
        <v>5303</v>
      </c>
      <c r="C5329" s="2" t="s">
        <v>4895</v>
      </c>
      <c r="D5329" s="62" t="s">
        <v>10374</v>
      </c>
      <c r="E5329" s="6">
        <v>356</v>
      </c>
      <c r="F5329" s="7">
        <f>Books[[#This Row],[قیمت نهایی]]*100/80</f>
        <v>2600000</v>
      </c>
      <c r="G5329" s="8">
        <v>0.2</v>
      </c>
      <c r="H5329" s="9">
        <f>Books[[#This Row],[تعداد صفحه]]*5000+300000</f>
        <v>2080000</v>
      </c>
      <c r="I5329" s="23">
        <v>2017</v>
      </c>
      <c r="J5329" s="19" t="s">
        <v>16311</v>
      </c>
      <c r="K5329" s="20" t="s">
        <v>16575</v>
      </c>
      <c r="L5329" s="21" t="s">
        <v>17160</v>
      </c>
    </row>
    <row r="5330" spans="2:12" ht="34.9" customHeight="1">
      <c r="B5330" s="3">
        <v>5304</v>
      </c>
      <c r="C5330" s="2" t="s">
        <v>4896</v>
      </c>
      <c r="D5330" s="62" t="s">
        <v>10375</v>
      </c>
      <c r="E5330" s="6">
        <v>358</v>
      </c>
      <c r="F5330" s="7">
        <f>Books[[#This Row],[قیمت نهایی]]*100/80</f>
        <v>2612500</v>
      </c>
      <c r="G5330" s="8">
        <v>0.2</v>
      </c>
      <c r="H5330" s="9">
        <f>Books[[#This Row],[تعداد صفحه]]*5000+300000</f>
        <v>2090000</v>
      </c>
      <c r="I5330" s="23">
        <v>2017</v>
      </c>
      <c r="J5330" s="19" t="s">
        <v>16312</v>
      </c>
      <c r="K5330" s="20" t="s">
        <v>2</v>
      </c>
      <c r="L5330" s="21" t="s">
        <v>17160</v>
      </c>
    </row>
    <row r="5331" spans="2:12" ht="34.9" customHeight="1">
      <c r="B5331" s="3">
        <v>5305</v>
      </c>
      <c r="C5331" s="2" t="s">
        <v>4897</v>
      </c>
      <c r="D5331" s="62" t="s">
        <v>10376</v>
      </c>
      <c r="E5331" s="6">
        <v>358</v>
      </c>
      <c r="F5331" s="7">
        <f>Books[[#This Row],[قیمت نهایی]]*100/80</f>
        <v>2612500</v>
      </c>
      <c r="G5331" s="8">
        <v>0.2</v>
      </c>
      <c r="H5331" s="9">
        <f>Books[[#This Row],[تعداد صفحه]]*5000+300000</f>
        <v>2090000</v>
      </c>
      <c r="I5331" s="23">
        <v>2017</v>
      </c>
      <c r="J5331" s="19" t="s">
        <v>16313</v>
      </c>
      <c r="K5331" s="20" t="s">
        <v>16575</v>
      </c>
      <c r="L5331" s="21" t="s">
        <v>17160</v>
      </c>
    </row>
    <row r="5332" spans="2:12" ht="34.9" customHeight="1">
      <c r="B5332" s="3">
        <v>5306</v>
      </c>
      <c r="C5332" s="2" t="s">
        <v>4898</v>
      </c>
      <c r="D5332" s="62" t="s">
        <v>10377</v>
      </c>
      <c r="E5332" s="6">
        <v>370</v>
      </c>
      <c r="F5332" s="7">
        <f>Books[[#This Row],[قیمت نهایی]]*100/80</f>
        <v>2687500</v>
      </c>
      <c r="G5332" s="8">
        <v>0.2</v>
      </c>
      <c r="H5332" s="9">
        <f>Books[[#This Row],[تعداد صفحه]]*5000+300000</f>
        <v>2150000</v>
      </c>
      <c r="I5332" s="23">
        <v>2018</v>
      </c>
      <c r="J5332" s="19" t="s">
        <v>16314</v>
      </c>
      <c r="K5332" s="20" t="s">
        <v>16575</v>
      </c>
      <c r="L5332" s="21" t="s">
        <v>17160</v>
      </c>
    </row>
    <row r="5333" spans="2:12" ht="34.9" customHeight="1">
      <c r="B5333" s="3">
        <v>5307</v>
      </c>
      <c r="C5333" s="2" t="s">
        <v>4899</v>
      </c>
      <c r="D5333" s="62" t="s">
        <v>10378</v>
      </c>
      <c r="E5333" s="6" t="s">
        <v>10967</v>
      </c>
      <c r="F5333" s="7">
        <f>Books[[#This Row],[قیمت نهایی]]*100/80</f>
        <v>2700000</v>
      </c>
      <c r="G5333" s="8">
        <v>0.2</v>
      </c>
      <c r="H5333" s="9">
        <f>Books[[#This Row],[تعداد صفحه]]*5000+300000</f>
        <v>2160000</v>
      </c>
      <c r="I5333" s="23">
        <v>2017</v>
      </c>
      <c r="J5333" s="19" t="s">
        <v>16315</v>
      </c>
      <c r="K5333" s="20" t="s">
        <v>16724</v>
      </c>
      <c r="L5333" s="21" t="s">
        <v>17160</v>
      </c>
    </row>
    <row r="5334" spans="2:12" ht="34.9" customHeight="1">
      <c r="B5334" s="3">
        <v>5308</v>
      </c>
      <c r="C5334" s="2" t="s">
        <v>4900</v>
      </c>
      <c r="D5334" s="62" t="s">
        <v>10379</v>
      </c>
      <c r="E5334" s="6">
        <v>374</v>
      </c>
      <c r="F5334" s="7">
        <f>Books[[#This Row],[قیمت نهایی]]*100/80</f>
        <v>2712500</v>
      </c>
      <c r="G5334" s="8">
        <v>0.2</v>
      </c>
      <c r="H5334" s="9">
        <f>Books[[#This Row],[تعداد صفحه]]*5000+300000</f>
        <v>2170000</v>
      </c>
      <c r="I5334" s="23">
        <v>2017</v>
      </c>
      <c r="J5334" s="19" t="s">
        <v>16294</v>
      </c>
      <c r="K5334" s="20" t="s">
        <v>16575</v>
      </c>
      <c r="L5334" s="21" t="s">
        <v>17160</v>
      </c>
    </row>
    <row r="5335" spans="2:12" ht="34.9" customHeight="1">
      <c r="B5335" s="3">
        <v>5309</v>
      </c>
      <c r="C5335" s="2" t="s">
        <v>4901</v>
      </c>
      <c r="D5335" s="62" t="s">
        <v>10380</v>
      </c>
      <c r="E5335" s="6" t="s">
        <v>10695</v>
      </c>
      <c r="F5335" s="7">
        <f>Books[[#This Row],[قیمت نهایی]]*100/80</f>
        <v>2775000</v>
      </c>
      <c r="G5335" s="8">
        <v>0.2</v>
      </c>
      <c r="H5335" s="9">
        <f>Books[[#This Row],[تعداد صفحه]]*5000+300000</f>
        <v>2220000</v>
      </c>
      <c r="I5335" s="23">
        <v>2017</v>
      </c>
      <c r="J5335" s="19" t="s">
        <v>16316</v>
      </c>
      <c r="K5335" s="20" t="s">
        <v>17125</v>
      </c>
      <c r="L5335" s="21" t="s">
        <v>17160</v>
      </c>
    </row>
    <row r="5336" spans="2:12" ht="34.9" customHeight="1">
      <c r="B5336" s="3">
        <v>5310</v>
      </c>
      <c r="C5336" s="2" t="s">
        <v>4902</v>
      </c>
      <c r="D5336" s="62" t="s">
        <v>10381</v>
      </c>
      <c r="E5336" s="6">
        <v>384</v>
      </c>
      <c r="F5336" s="7">
        <f>Books[[#This Row],[قیمت نهایی]]*100/80</f>
        <v>2775000</v>
      </c>
      <c r="G5336" s="8">
        <v>0.2</v>
      </c>
      <c r="H5336" s="9">
        <f>Books[[#This Row],[تعداد صفحه]]*5000+300000</f>
        <v>2220000</v>
      </c>
      <c r="I5336" s="23">
        <v>2017</v>
      </c>
      <c r="J5336" s="19" t="s">
        <v>16243</v>
      </c>
      <c r="K5336" s="20" t="s">
        <v>16569</v>
      </c>
      <c r="L5336" s="21" t="s">
        <v>17160</v>
      </c>
    </row>
    <row r="5337" spans="2:12" ht="34.9" customHeight="1">
      <c r="B5337" s="3">
        <v>5311</v>
      </c>
      <c r="C5337" s="2" t="s">
        <v>4903</v>
      </c>
      <c r="D5337" s="62" t="s">
        <v>10382</v>
      </c>
      <c r="E5337" s="6" t="s">
        <v>10769</v>
      </c>
      <c r="F5337" s="7">
        <f>Books[[#This Row],[قیمت نهایی]]*100/80</f>
        <v>2787500</v>
      </c>
      <c r="G5337" s="8">
        <v>0.2</v>
      </c>
      <c r="H5337" s="9">
        <f>Books[[#This Row],[تعداد صفحه]]*5000+300000</f>
        <v>2230000</v>
      </c>
      <c r="I5337" s="23">
        <v>2017</v>
      </c>
      <c r="J5337" s="19" t="s">
        <v>16317</v>
      </c>
      <c r="K5337" s="20" t="s">
        <v>16569</v>
      </c>
      <c r="L5337" s="21" t="s">
        <v>17160</v>
      </c>
    </row>
    <row r="5338" spans="2:12" ht="34.9" customHeight="1">
      <c r="B5338" s="3">
        <v>5312</v>
      </c>
      <c r="C5338" s="2" t="s">
        <v>4904</v>
      </c>
      <c r="D5338" s="62" t="s">
        <v>10383</v>
      </c>
      <c r="E5338" s="6" t="s">
        <v>10854</v>
      </c>
      <c r="F5338" s="7">
        <f>Books[[#This Row],[قیمت نهایی]]*100/80</f>
        <v>2800000</v>
      </c>
      <c r="G5338" s="8">
        <v>0.2</v>
      </c>
      <c r="H5338" s="9">
        <f>Books[[#This Row],[تعداد صفحه]]*5000+300000</f>
        <v>2240000</v>
      </c>
      <c r="I5338" s="23">
        <v>2017</v>
      </c>
      <c r="J5338" s="19" t="s">
        <v>16318</v>
      </c>
      <c r="K5338" s="20" t="s">
        <v>16575</v>
      </c>
      <c r="L5338" s="21" t="s">
        <v>17160</v>
      </c>
    </row>
    <row r="5339" spans="2:12" ht="34.9" customHeight="1">
      <c r="B5339" s="3">
        <v>5313</v>
      </c>
      <c r="C5339" s="2" t="s">
        <v>4905</v>
      </c>
      <c r="D5339" s="62" t="s">
        <v>10384</v>
      </c>
      <c r="E5339" s="6" t="s">
        <v>10770</v>
      </c>
      <c r="F5339" s="7">
        <f>Books[[#This Row],[قیمت نهایی]]*100/80</f>
        <v>2806250</v>
      </c>
      <c r="G5339" s="8">
        <v>0.2</v>
      </c>
      <c r="H5339" s="9">
        <f>Books[[#This Row],[تعداد صفحه]]*5000+300000</f>
        <v>2245000</v>
      </c>
      <c r="I5339" s="23">
        <v>2018</v>
      </c>
      <c r="J5339" s="19" t="s">
        <v>16319</v>
      </c>
      <c r="K5339" s="20" t="s">
        <v>16848</v>
      </c>
      <c r="L5339" s="21" t="s">
        <v>17160</v>
      </c>
    </row>
    <row r="5340" spans="2:12" ht="34.9" customHeight="1">
      <c r="B5340" s="3">
        <v>5314</v>
      </c>
      <c r="C5340" s="2" t="s">
        <v>4906</v>
      </c>
      <c r="D5340" s="62" t="s">
        <v>10385</v>
      </c>
      <c r="E5340" s="6">
        <v>390</v>
      </c>
      <c r="F5340" s="7">
        <f>Books[[#This Row],[قیمت نهایی]]*100/80</f>
        <v>2812500</v>
      </c>
      <c r="G5340" s="8">
        <v>0.2</v>
      </c>
      <c r="H5340" s="9">
        <f>Books[[#This Row],[تعداد صفحه]]*5000+300000</f>
        <v>2250000</v>
      </c>
      <c r="I5340" s="23">
        <v>2017</v>
      </c>
      <c r="J5340" s="19" t="s">
        <v>16320</v>
      </c>
      <c r="K5340" s="20" t="s">
        <v>16575</v>
      </c>
      <c r="L5340" s="21" t="s">
        <v>17160</v>
      </c>
    </row>
    <row r="5341" spans="2:12" ht="34.9" customHeight="1">
      <c r="B5341" s="3">
        <v>5315</v>
      </c>
      <c r="C5341" s="2" t="s">
        <v>4907</v>
      </c>
      <c r="D5341" s="62" t="s">
        <v>10386</v>
      </c>
      <c r="E5341" s="6" t="s">
        <v>10827</v>
      </c>
      <c r="F5341" s="7">
        <f>Books[[#This Row],[قیمت نهایی]]*100/80</f>
        <v>2825000</v>
      </c>
      <c r="G5341" s="8">
        <v>0.2</v>
      </c>
      <c r="H5341" s="9">
        <f>Books[[#This Row],[تعداد صفحه]]*5000+300000</f>
        <v>2260000</v>
      </c>
      <c r="I5341" s="23">
        <v>2017</v>
      </c>
      <c r="J5341" s="19" t="s">
        <v>16321</v>
      </c>
      <c r="K5341" s="20" t="s">
        <v>16729</v>
      </c>
      <c r="L5341" s="21" t="s">
        <v>17160</v>
      </c>
    </row>
    <row r="5342" spans="2:12" ht="34.9" customHeight="1">
      <c r="B5342" s="3">
        <v>5316</v>
      </c>
      <c r="C5342" s="2" t="s">
        <v>4908</v>
      </c>
      <c r="D5342" s="62" t="s">
        <v>10387</v>
      </c>
      <c r="E5342" s="6" t="s">
        <v>10827</v>
      </c>
      <c r="F5342" s="7">
        <f>Books[[#This Row],[قیمت نهایی]]*100/80</f>
        <v>2825000</v>
      </c>
      <c r="G5342" s="8">
        <v>0.2</v>
      </c>
      <c r="H5342" s="9">
        <f>Books[[#This Row],[تعداد صفحه]]*5000+300000</f>
        <v>2260000</v>
      </c>
      <c r="I5342" s="23">
        <v>2017</v>
      </c>
      <c r="J5342" s="19" t="s">
        <v>16322</v>
      </c>
      <c r="K5342" s="20" t="s">
        <v>16696</v>
      </c>
      <c r="L5342" s="21" t="s">
        <v>17160</v>
      </c>
    </row>
    <row r="5343" spans="2:12" ht="34.9" customHeight="1">
      <c r="B5343" s="3">
        <v>5317</v>
      </c>
      <c r="C5343" s="2" t="s">
        <v>4909</v>
      </c>
      <c r="D5343" s="62" t="s">
        <v>10388</v>
      </c>
      <c r="E5343" s="6">
        <v>392</v>
      </c>
      <c r="F5343" s="7">
        <f>Books[[#This Row],[قیمت نهایی]]*100/80</f>
        <v>2825000</v>
      </c>
      <c r="G5343" s="8">
        <v>0.2</v>
      </c>
      <c r="H5343" s="9">
        <f>Books[[#This Row],[تعداد صفحه]]*5000+300000</f>
        <v>2260000</v>
      </c>
      <c r="I5343" s="23">
        <v>2017</v>
      </c>
      <c r="J5343" s="19" t="s">
        <v>16323</v>
      </c>
      <c r="K5343" s="20" t="s">
        <v>16575</v>
      </c>
      <c r="L5343" s="21" t="s">
        <v>17160</v>
      </c>
    </row>
    <row r="5344" spans="2:12" ht="34.9" customHeight="1">
      <c r="B5344" s="3">
        <v>5318</v>
      </c>
      <c r="C5344" s="2" t="s">
        <v>17515</v>
      </c>
      <c r="D5344" s="62" t="s">
        <v>10389</v>
      </c>
      <c r="E5344" s="6">
        <v>392</v>
      </c>
      <c r="F5344" s="7">
        <f>Books[[#This Row],[قیمت نهایی]]*100/80</f>
        <v>2825000</v>
      </c>
      <c r="G5344" s="8">
        <v>0.2</v>
      </c>
      <c r="H5344" s="9">
        <f>Books[[#This Row],[تعداد صفحه]]*5000+300000</f>
        <v>2260000</v>
      </c>
      <c r="I5344" s="23">
        <v>2018</v>
      </c>
      <c r="J5344" s="19" t="s">
        <v>16324</v>
      </c>
      <c r="K5344" s="20" t="s">
        <v>16575</v>
      </c>
      <c r="L5344" s="21" t="s">
        <v>17160</v>
      </c>
    </row>
    <row r="5345" spans="2:12" ht="34.9" customHeight="1">
      <c r="B5345" s="3">
        <v>5319</v>
      </c>
      <c r="C5345" s="2" t="s">
        <v>4910</v>
      </c>
      <c r="D5345" s="62" t="s">
        <v>10390</v>
      </c>
      <c r="E5345" s="6" t="s">
        <v>11076</v>
      </c>
      <c r="F5345" s="7">
        <f>Books[[#This Row],[قیمت نهایی]]*100/80</f>
        <v>2837500</v>
      </c>
      <c r="G5345" s="8">
        <v>0.2</v>
      </c>
      <c r="H5345" s="9">
        <f>Books[[#This Row],[تعداد صفحه]]*5000+300000</f>
        <v>2270000</v>
      </c>
      <c r="I5345" s="23">
        <v>2017</v>
      </c>
      <c r="J5345" s="19" t="s">
        <v>16325</v>
      </c>
      <c r="K5345" s="20" t="s">
        <v>16569</v>
      </c>
      <c r="L5345" s="21" t="s">
        <v>17160</v>
      </c>
    </row>
    <row r="5346" spans="2:12" ht="34.9" customHeight="1">
      <c r="B5346" s="3">
        <v>5320</v>
      </c>
      <c r="C5346" s="2" t="s">
        <v>4911</v>
      </c>
      <c r="D5346" s="62" t="s">
        <v>10391</v>
      </c>
      <c r="E5346" s="6">
        <v>395</v>
      </c>
      <c r="F5346" s="7">
        <f>Books[[#This Row],[قیمت نهایی]]*100/80</f>
        <v>2843750</v>
      </c>
      <c r="G5346" s="8">
        <v>0.2</v>
      </c>
      <c r="H5346" s="9">
        <f>Books[[#This Row],[تعداد صفحه]]*5000+300000</f>
        <v>2275000</v>
      </c>
      <c r="I5346" s="23">
        <v>2017</v>
      </c>
      <c r="J5346" s="19" t="s">
        <v>11721</v>
      </c>
      <c r="K5346" s="20" t="s">
        <v>16575</v>
      </c>
      <c r="L5346" s="21" t="s">
        <v>17160</v>
      </c>
    </row>
    <row r="5347" spans="2:12" ht="34.9" customHeight="1">
      <c r="B5347" s="3">
        <v>5321</v>
      </c>
      <c r="C5347" s="2" t="s">
        <v>4912</v>
      </c>
      <c r="D5347" s="62" t="s">
        <v>10392</v>
      </c>
      <c r="E5347" s="6">
        <v>395</v>
      </c>
      <c r="F5347" s="7">
        <f>Books[[#This Row],[قیمت نهایی]]*100/80</f>
        <v>2843750</v>
      </c>
      <c r="G5347" s="8">
        <v>0.2</v>
      </c>
      <c r="H5347" s="9">
        <f>Books[[#This Row],[تعداد صفحه]]*5000+300000</f>
        <v>2275000</v>
      </c>
      <c r="I5347" s="23">
        <v>2017</v>
      </c>
      <c r="J5347" s="19" t="s">
        <v>16326</v>
      </c>
      <c r="K5347" s="20" t="s">
        <v>16575</v>
      </c>
      <c r="L5347" s="21" t="s">
        <v>17160</v>
      </c>
    </row>
    <row r="5348" spans="2:12" ht="34.9" customHeight="1">
      <c r="B5348" s="3">
        <v>5322</v>
      </c>
      <c r="C5348" s="2" t="s">
        <v>4913</v>
      </c>
      <c r="D5348" s="62" t="s">
        <v>10393</v>
      </c>
      <c r="E5348" s="6" t="s">
        <v>10920</v>
      </c>
      <c r="F5348" s="7">
        <f>Books[[#This Row],[قیمت نهایی]]*100/80</f>
        <v>2862500</v>
      </c>
      <c r="G5348" s="8">
        <v>0.2</v>
      </c>
      <c r="H5348" s="9">
        <f>Books[[#This Row],[تعداد صفحه]]*5000+300000</f>
        <v>2290000</v>
      </c>
      <c r="I5348" s="23">
        <v>2017</v>
      </c>
      <c r="J5348" s="19" t="s">
        <v>16327</v>
      </c>
      <c r="K5348" s="20" t="s">
        <v>16696</v>
      </c>
      <c r="L5348" s="21" t="s">
        <v>17160</v>
      </c>
    </row>
    <row r="5349" spans="2:12" ht="34.9" customHeight="1">
      <c r="B5349" s="3">
        <v>5323</v>
      </c>
      <c r="C5349" s="2" t="s">
        <v>4914</v>
      </c>
      <c r="D5349" s="62" t="s">
        <v>10394</v>
      </c>
      <c r="E5349" s="6" t="s">
        <v>10798</v>
      </c>
      <c r="F5349" s="7">
        <f>Books[[#This Row],[قیمت نهایی]]*100/80</f>
        <v>2875000</v>
      </c>
      <c r="G5349" s="8">
        <v>0.2</v>
      </c>
      <c r="H5349" s="9">
        <f>Books[[#This Row],[تعداد صفحه]]*5000+300000</f>
        <v>2300000</v>
      </c>
      <c r="I5349" s="23">
        <v>2017</v>
      </c>
      <c r="J5349" s="19" t="s">
        <v>16328</v>
      </c>
      <c r="K5349" s="20" t="s">
        <v>16569</v>
      </c>
      <c r="L5349" s="21" t="s">
        <v>17160</v>
      </c>
    </row>
    <row r="5350" spans="2:12" ht="34.9" customHeight="1">
      <c r="B5350" s="3">
        <v>5324</v>
      </c>
      <c r="C5350" s="2" t="s">
        <v>4915</v>
      </c>
      <c r="D5350" s="62" t="s">
        <v>10395</v>
      </c>
      <c r="E5350" s="6">
        <v>408</v>
      </c>
      <c r="F5350" s="7">
        <f>Books[[#This Row],[قیمت نهایی]]*100/80</f>
        <v>2925000</v>
      </c>
      <c r="G5350" s="8">
        <v>0.2</v>
      </c>
      <c r="H5350" s="9">
        <f>Books[[#This Row],[تعداد صفحه]]*5000+300000</f>
        <v>2340000</v>
      </c>
      <c r="I5350" s="23">
        <v>2018</v>
      </c>
      <c r="J5350" s="19" t="s">
        <v>16329</v>
      </c>
      <c r="K5350" s="20" t="s">
        <v>16575</v>
      </c>
      <c r="L5350" s="21" t="s">
        <v>17160</v>
      </c>
    </row>
    <row r="5351" spans="2:12" ht="34.9" customHeight="1">
      <c r="B5351" s="3">
        <v>5325</v>
      </c>
      <c r="C5351" s="2" t="s">
        <v>4916</v>
      </c>
      <c r="D5351" s="62" t="s">
        <v>10396</v>
      </c>
      <c r="E5351" s="6" t="s">
        <v>11262</v>
      </c>
      <c r="F5351" s="7">
        <f>Books[[#This Row],[قیمت نهایی]]*100/80</f>
        <v>2931250</v>
      </c>
      <c r="G5351" s="8">
        <v>0.2</v>
      </c>
      <c r="H5351" s="9">
        <f>Books[[#This Row],[تعداد صفحه]]*5000+300000</f>
        <v>2345000</v>
      </c>
      <c r="I5351" s="23">
        <v>2017</v>
      </c>
      <c r="J5351" s="19" t="s">
        <v>16330</v>
      </c>
      <c r="K5351" s="20" t="s">
        <v>16569</v>
      </c>
      <c r="L5351" s="21" t="s">
        <v>17160</v>
      </c>
    </row>
    <row r="5352" spans="2:12" ht="34.9" customHeight="1">
      <c r="B5352" s="3">
        <v>5326</v>
      </c>
      <c r="C5352" s="2" t="s">
        <v>4917</v>
      </c>
      <c r="D5352" s="62" t="s">
        <v>10397</v>
      </c>
      <c r="E5352" s="6" t="s">
        <v>11198</v>
      </c>
      <c r="F5352" s="7">
        <f>Books[[#This Row],[قیمت نهایی]]*100/80</f>
        <v>2943750</v>
      </c>
      <c r="G5352" s="8">
        <v>0.2</v>
      </c>
      <c r="H5352" s="9">
        <f>Books[[#This Row],[تعداد صفحه]]*5000+300000</f>
        <v>2355000</v>
      </c>
      <c r="I5352" s="23">
        <v>2017</v>
      </c>
      <c r="J5352" s="19" t="s">
        <v>16331</v>
      </c>
      <c r="K5352" s="20" t="s">
        <v>16575</v>
      </c>
      <c r="L5352" s="21" t="s">
        <v>17160</v>
      </c>
    </row>
    <row r="5353" spans="2:12" ht="34.9" customHeight="1">
      <c r="B5353" s="3">
        <v>5327</v>
      </c>
      <c r="C5353" s="2" t="s">
        <v>4918</v>
      </c>
      <c r="D5353" s="62" t="s">
        <v>10398</v>
      </c>
      <c r="E5353" s="6">
        <v>411</v>
      </c>
      <c r="F5353" s="7">
        <f>Books[[#This Row],[قیمت نهایی]]*100/80</f>
        <v>2943750</v>
      </c>
      <c r="G5353" s="8">
        <v>0.2</v>
      </c>
      <c r="H5353" s="9">
        <f>Books[[#This Row],[تعداد صفحه]]*5000+300000</f>
        <v>2355000</v>
      </c>
      <c r="I5353" s="23">
        <v>2017</v>
      </c>
      <c r="J5353" s="19" t="s">
        <v>16332</v>
      </c>
      <c r="K5353" s="20" t="s">
        <v>16575</v>
      </c>
      <c r="L5353" s="21" t="s">
        <v>17160</v>
      </c>
    </row>
    <row r="5354" spans="2:12" ht="34.9" customHeight="1">
      <c r="B5354" s="3">
        <v>5328</v>
      </c>
      <c r="C5354" s="2" t="s">
        <v>4919</v>
      </c>
      <c r="D5354" s="62" t="s">
        <v>10399</v>
      </c>
      <c r="E5354" s="6" t="s">
        <v>10700</v>
      </c>
      <c r="F5354" s="7">
        <f>Books[[#This Row],[قیمت نهایی]]*100/80</f>
        <v>2975000</v>
      </c>
      <c r="G5354" s="8">
        <v>0.2</v>
      </c>
      <c r="H5354" s="9">
        <f>Books[[#This Row],[تعداد صفحه]]*5000+300000</f>
        <v>2380000</v>
      </c>
      <c r="I5354" s="23">
        <v>2017</v>
      </c>
      <c r="J5354" s="19" t="s">
        <v>16333</v>
      </c>
      <c r="K5354" s="20" t="s">
        <v>16696</v>
      </c>
      <c r="L5354" s="21" t="s">
        <v>17160</v>
      </c>
    </row>
    <row r="5355" spans="2:12" ht="34.9" customHeight="1">
      <c r="B5355" s="3">
        <v>5329</v>
      </c>
      <c r="C5355" s="2" t="s">
        <v>4920</v>
      </c>
      <c r="D5355" s="62" t="s">
        <v>10400</v>
      </c>
      <c r="E5355" s="6" t="s">
        <v>10701</v>
      </c>
      <c r="F5355" s="7">
        <f>Books[[#This Row],[قیمت نهایی]]*100/80</f>
        <v>2987500</v>
      </c>
      <c r="G5355" s="8">
        <v>0.2</v>
      </c>
      <c r="H5355" s="9">
        <f>Books[[#This Row],[تعداد صفحه]]*5000+300000</f>
        <v>2390000</v>
      </c>
      <c r="I5355" s="23">
        <v>2017</v>
      </c>
      <c r="J5355" s="19" t="s">
        <v>16334</v>
      </c>
      <c r="K5355" s="20" t="s">
        <v>16569</v>
      </c>
      <c r="L5355" s="21" t="s">
        <v>17160</v>
      </c>
    </row>
    <row r="5356" spans="2:12" ht="34.9" customHeight="1">
      <c r="B5356" s="3">
        <v>5330</v>
      </c>
      <c r="C5356" s="2" t="s">
        <v>4921</v>
      </c>
      <c r="D5356" s="62" t="s">
        <v>10401</v>
      </c>
      <c r="E5356" s="6" t="s">
        <v>11083</v>
      </c>
      <c r="F5356" s="7">
        <f>Books[[#This Row],[قیمت نهایی]]*100/80</f>
        <v>3000000</v>
      </c>
      <c r="G5356" s="8">
        <v>0.2</v>
      </c>
      <c r="H5356" s="9">
        <f>Books[[#This Row],[تعداد صفحه]]*5000+300000</f>
        <v>2400000</v>
      </c>
      <c r="I5356" s="23">
        <v>2017</v>
      </c>
      <c r="J5356" s="19" t="s">
        <v>16335</v>
      </c>
      <c r="K5356" s="20" t="s">
        <v>16575</v>
      </c>
      <c r="L5356" s="21" t="s">
        <v>17160</v>
      </c>
    </row>
    <row r="5357" spans="2:12" ht="34.9" customHeight="1">
      <c r="B5357" s="3">
        <v>5331</v>
      </c>
      <c r="C5357" s="2" t="s">
        <v>4922</v>
      </c>
      <c r="D5357" s="62" t="s">
        <v>10402</v>
      </c>
      <c r="E5357" s="6" t="s">
        <v>11087</v>
      </c>
      <c r="F5357" s="7">
        <f>Books[[#This Row],[قیمت نهایی]]*100/80</f>
        <v>3050000</v>
      </c>
      <c r="G5357" s="8">
        <v>0.2</v>
      </c>
      <c r="H5357" s="9">
        <f>Books[[#This Row],[تعداد صفحه]]*5000+300000</f>
        <v>2440000</v>
      </c>
      <c r="I5357" s="23">
        <v>2018</v>
      </c>
      <c r="J5357" s="19" t="s">
        <v>16321</v>
      </c>
      <c r="K5357" s="20" t="s">
        <v>16696</v>
      </c>
      <c r="L5357" s="21" t="s">
        <v>17160</v>
      </c>
    </row>
    <row r="5358" spans="2:12" ht="34.9" customHeight="1">
      <c r="B5358" s="3">
        <v>5332</v>
      </c>
      <c r="C5358" s="2" t="s">
        <v>4923</v>
      </c>
      <c r="D5358" s="62" t="s">
        <v>10403</v>
      </c>
      <c r="E5358" s="6" t="s">
        <v>10702</v>
      </c>
      <c r="F5358" s="7">
        <f>Books[[#This Row],[قیمت نهایی]]*100/80</f>
        <v>3062500</v>
      </c>
      <c r="G5358" s="8">
        <v>0.2</v>
      </c>
      <c r="H5358" s="9">
        <f>Books[[#This Row],[تعداد صفحه]]*5000+300000</f>
        <v>2450000</v>
      </c>
      <c r="I5358" s="23">
        <v>2017</v>
      </c>
      <c r="J5358" s="19" t="s">
        <v>16336</v>
      </c>
      <c r="K5358" s="20" t="s">
        <v>16696</v>
      </c>
      <c r="L5358" s="21" t="s">
        <v>17160</v>
      </c>
    </row>
    <row r="5359" spans="2:12" ht="34.9" customHeight="1">
      <c r="B5359" s="3">
        <v>5333</v>
      </c>
      <c r="C5359" s="2" t="s">
        <v>4924</v>
      </c>
      <c r="D5359" s="62" t="s">
        <v>10404</v>
      </c>
      <c r="E5359" s="6">
        <v>430</v>
      </c>
      <c r="F5359" s="7">
        <f>Books[[#This Row],[قیمت نهایی]]*100/80</f>
        <v>3062500</v>
      </c>
      <c r="G5359" s="8">
        <v>0.2</v>
      </c>
      <c r="H5359" s="9">
        <f>Books[[#This Row],[تعداد صفحه]]*5000+300000</f>
        <v>2450000</v>
      </c>
      <c r="I5359" s="23">
        <v>2017</v>
      </c>
      <c r="J5359" s="19" t="s">
        <v>16337</v>
      </c>
      <c r="K5359" s="20" t="s">
        <v>16569</v>
      </c>
      <c r="L5359" s="21" t="s">
        <v>17160</v>
      </c>
    </row>
    <row r="5360" spans="2:12" ht="34.9" customHeight="1">
      <c r="B5360" s="3">
        <v>5334</v>
      </c>
      <c r="C5360" s="2" t="s">
        <v>4925</v>
      </c>
      <c r="D5360" s="62" t="s">
        <v>10405</v>
      </c>
      <c r="E5360" s="6" t="s">
        <v>11088</v>
      </c>
      <c r="F5360" s="7">
        <f>Books[[#This Row],[قیمت نهایی]]*100/80</f>
        <v>3081250</v>
      </c>
      <c r="G5360" s="8">
        <v>0.2</v>
      </c>
      <c r="H5360" s="9">
        <f>Books[[#This Row],[تعداد صفحه]]*5000+300000</f>
        <v>2465000</v>
      </c>
      <c r="I5360" s="23">
        <v>2017</v>
      </c>
      <c r="J5360" s="19" t="s">
        <v>16338</v>
      </c>
      <c r="K5360" s="20" t="s">
        <v>16569</v>
      </c>
      <c r="L5360" s="21" t="s">
        <v>17160</v>
      </c>
    </row>
    <row r="5361" spans="2:12" ht="34.9" customHeight="1">
      <c r="B5361" s="3">
        <v>5335</v>
      </c>
      <c r="C5361" s="2" t="s">
        <v>4926</v>
      </c>
      <c r="D5361" s="62" t="s">
        <v>10406</v>
      </c>
      <c r="E5361" s="6">
        <v>434</v>
      </c>
      <c r="F5361" s="7">
        <f>Books[[#This Row],[قیمت نهایی]]*100/80</f>
        <v>3087500</v>
      </c>
      <c r="G5361" s="8">
        <v>0.2</v>
      </c>
      <c r="H5361" s="9">
        <f>Books[[#This Row],[تعداد صفحه]]*5000+300000</f>
        <v>2470000</v>
      </c>
      <c r="I5361" s="23">
        <v>2017</v>
      </c>
      <c r="J5361" s="19" t="s">
        <v>16339</v>
      </c>
      <c r="K5361" s="20" t="s">
        <v>16696</v>
      </c>
      <c r="L5361" s="21" t="s">
        <v>17160</v>
      </c>
    </row>
    <row r="5362" spans="2:12" ht="34.9" customHeight="1">
      <c r="B5362" s="3">
        <v>5336</v>
      </c>
      <c r="C5362" s="2" t="s">
        <v>4927</v>
      </c>
      <c r="D5362" s="62" t="s">
        <v>10407</v>
      </c>
      <c r="E5362" s="6" t="s">
        <v>11201</v>
      </c>
      <c r="F5362" s="7">
        <f>Books[[#This Row],[قیمت نهایی]]*100/80</f>
        <v>3118750</v>
      </c>
      <c r="G5362" s="8">
        <v>0.2</v>
      </c>
      <c r="H5362" s="9">
        <f>Books[[#This Row],[تعداد صفحه]]*5000+300000</f>
        <v>2495000</v>
      </c>
      <c r="I5362" s="23">
        <v>2017</v>
      </c>
      <c r="J5362" s="19" t="s">
        <v>16340</v>
      </c>
      <c r="K5362" s="20" t="s">
        <v>16575</v>
      </c>
      <c r="L5362" s="21" t="s">
        <v>17160</v>
      </c>
    </row>
    <row r="5363" spans="2:12" ht="34.9" customHeight="1">
      <c r="B5363" s="3">
        <v>5337</v>
      </c>
      <c r="C5363" s="2" t="s">
        <v>4928</v>
      </c>
      <c r="D5363" s="62" t="s">
        <v>10408</v>
      </c>
      <c r="E5363" s="6">
        <v>442</v>
      </c>
      <c r="F5363" s="7">
        <f>Books[[#This Row],[قیمت نهایی]]*100/80</f>
        <v>3137500</v>
      </c>
      <c r="G5363" s="8">
        <v>0.2</v>
      </c>
      <c r="H5363" s="9">
        <f>Books[[#This Row],[تعداد صفحه]]*5000+300000</f>
        <v>2510000</v>
      </c>
      <c r="I5363" s="23">
        <v>2017</v>
      </c>
      <c r="J5363" s="19" t="s">
        <v>16341</v>
      </c>
      <c r="K5363" s="20" t="s">
        <v>16575</v>
      </c>
      <c r="L5363" s="21" t="s">
        <v>17160</v>
      </c>
    </row>
    <row r="5364" spans="2:12" ht="34.9" customHeight="1">
      <c r="B5364" s="3">
        <v>5338</v>
      </c>
      <c r="C5364" s="2" t="s">
        <v>4929</v>
      </c>
      <c r="D5364" s="62" t="s">
        <v>10409</v>
      </c>
      <c r="E5364" s="6">
        <v>449</v>
      </c>
      <c r="F5364" s="7">
        <f>Books[[#This Row],[قیمت نهایی]]*100/80</f>
        <v>3181250</v>
      </c>
      <c r="G5364" s="8">
        <v>0.2</v>
      </c>
      <c r="H5364" s="9">
        <f>Books[[#This Row],[تعداد صفحه]]*5000+300000</f>
        <v>2545000</v>
      </c>
      <c r="I5364" s="23">
        <v>2017</v>
      </c>
      <c r="J5364" s="19" t="s">
        <v>16342</v>
      </c>
      <c r="K5364" s="20" t="s">
        <v>16696</v>
      </c>
      <c r="L5364" s="21" t="s">
        <v>17160</v>
      </c>
    </row>
    <row r="5365" spans="2:12" ht="34.9" customHeight="1">
      <c r="B5365" s="3">
        <v>5339</v>
      </c>
      <c r="C5365" s="2" t="s">
        <v>4930</v>
      </c>
      <c r="D5365" s="62" t="s">
        <v>10410</v>
      </c>
      <c r="E5365" s="6">
        <v>452</v>
      </c>
      <c r="F5365" s="7">
        <f>Books[[#This Row],[قیمت نهایی]]*100/80</f>
        <v>3200000</v>
      </c>
      <c r="G5365" s="8">
        <v>0.2</v>
      </c>
      <c r="H5365" s="9">
        <f>Books[[#This Row],[تعداد صفحه]]*5000+300000</f>
        <v>2560000</v>
      </c>
      <c r="I5365" s="23">
        <v>2017</v>
      </c>
      <c r="J5365" s="19" t="s">
        <v>16343</v>
      </c>
      <c r="K5365" s="20" t="s">
        <v>16575</v>
      </c>
      <c r="L5365" s="21" t="s">
        <v>17160</v>
      </c>
    </row>
    <row r="5366" spans="2:12" ht="34.9" customHeight="1">
      <c r="B5366" s="3">
        <v>5340</v>
      </c>
      <c r="C5366" s="2" t="s">
        <v>4931</v>
      </c>
      <c r="D5366" s="62" t="s">
        <v>10411</v>
      </c>
      <c r="E5366" s="6" t="s">
        <v>10708</v>
      </c>
      <c r="F5366" s="7">
        <f>Books[[#This Row],[قیمت نهایی]]*100/80</f>
        <v>3275000</v>
      </c>
      <c r="G5366" s="8">
        <v>0.2</v>
      </c>
      <c r="H5366" s="9">
        <f>Books[[#This Row],[تعداد صفحه]]*5000+300000</f>
        <v>2620000</v>
      </c>
      <c r="I5366" s="23">
        <v>2017</v>
      </c>
      <c r="J5366" s="19" t="s">
        <v>16344</v>
      </c>
      <c r="K5366" s="20" t="s">
        <v>16664</v>
      </c>
      <c r="L5366" s="21" t="s">
        <v>17160</v>
      </c>
    </row>
    <row r="5367" spans="2:12" ht="34.9" customHeight="1">
      <c r="B5367" s="3">
        <v>5341</v>
      </c>
      <c r="C5367" s="2" t="s">
        <v>4932</v>
      </c>
      <c r="D5367" s="62" t="s">
        <v>10412</v>
      </c>
      <c r="E5367" s="6">
        <v>466</v>
      </c>
      <c r="F5367" s="7">
        <f>Books[[#This Row],[قیمت نهایی]]*100/80</f>
        <v>3287500</v>
      </c>
      <c r="G5367" s="8">
        <v>0.2</v>
      </c>
      <c r="H5367" s="9">
        <f>Books[[#This Row],[تعداد صفحه]]*5000+300000</f>
        <v>2630000</v>
      </c>
      <c r="I5367" s="23">
        <v>2018</v>
      </c>
      <c r="J5367" s="19" t="s">
        <v>16345</v>
      </c>
      <c r="K5367" s="20" t="s">
        <v>16575</v>
      </c>
      <c r="L5367" s="21" t="s">
        <v>17160</v>
      </c>
    </row>
    <row r="5368" spans="2:12" ht="34.9" customHeight="1">
      <c r="B5368" s="3">
        <v>5342</v>
      </c>
      <c r="C5368" s="2" t="s">
        <v>4933</v>
      </c>
      <c r="D5368" s="62" t="s">
        <v>10413</v>
      </c>
      <c r="E5368" s="6" t="s">
        <v>11098</v>
      </c>
      <c r="F5368" s="7">
        <f>Books[[#This Row],[قیمت نهایی]]*100/80</f>
        <v>3293750</v>
      </c>
      <c r="G5368" s="8">
        <v>0.2</v>
      </c>
      <c r="H5368" s="9">
        <f>Books[[#This Row],[تعداد صفحه]]*5000+300000</f>
        <v>2635000</v>
      </c>
      <c r="I5368" s="23">
        <v>2017</v>
      </c>
      <c r="J5368" s="19" t="s">
        <v>16346</v>
      </c>
      <c r="K5368" s="20" t="s">
        <v>16696</v>
      </c>
      <c r="L5368" s="21" t="s">
        <v>17160</v>
      </c>
    </row>
    <row r="5369" spans="2:12" ht="34.9" customHeight="1">
      <c r="B5369" s="3">
        <v>5343</v>
      </c>
      <c r="C5369" s="2" t="s">
        <v>4934</v>
      </c>
      <c r="D5369" s="62" t="s">
        <v>10414</v>
      </c>
      <c r="E5369" s="6" t="s">
        <v>11263</v>
      </c>
      <c r="F5369" s="7">
        <f>Books[[#This Row],[قیمت نهایی]]*100/80</f>
        <v>3306250</v>
      </c>
      <c r="G5369" s="8">
        <v>0.2</v>
      </c>
      <c r="H5369" s="9">
        <f>Books[[#This Row],[تعداد صفحه]]*5000+300000</f>
        <v>2645000</v>
      </c>
      <c r="I5369" s="23">
        <v>2017</v>
      </c>
      <c r="J5369" s="19" t="s">
        <v>16315</v>
      </c>
      <c r="K5369" s="20" t="s">
        <v>17126</v>
      </c>
      <c r="L5369" s="21" t="s">
        <v>17160</v>
      </c>
    </row>
    <row r="5370" spans="2:12" ht="34.9" customHeight="1">
      <c r="B5370" s="3">
        <v>5344</v>
      </c>
      <c r="C5370" s="2" t="s">
        <v>4935</v>
      </c>
      <c r="D5370" s="62" t="s">
        <v>10415</v>
      </c>
      <c r="E5370" s="6" t="s">
        <v>11100</v>
      </c>
      <c r="F5370" s="7">
        <f>Books[[#This Row],[قیمت نهایی]]*100/80</f>
        <v>3325000</v>
      </c>
      <c r="G5370" s="8">
        <v>0.2</v>
      </c>
      <c r="H5370" s="9">
        <f>Books[[#This Row],[تعداد صفحه]]*5000+300000</f>
        <v>2660000</v>
      </c>
      <c r="I5370" s="23">
        <v>2017</v>
      </c>
      <c r="J5370" s="19" t="s">
        <v>16347</v>
      </c>
      <c r="K5370" s="20" t="s">
        <v>16569</v>
      </c>
      <c r="L5370" s="21" t="s">
        <v>17160</v>
      </c>
    </row>
    <row r="5371" spans="2:12" ht="34.9" customHeight="1">
      <c r="B5371" s="3">
        <v>5345</v>
      </c>
      <c r="C5371" s="2" t="s">
        <v>4936</v>
      </c>
      <c r="D5371" s="62" t="s">
        <v>10416</v>
      </c>
      <c r="E5371" s="6" t="s">
        <v>11264</v>
      </c>
      <c r="F5371" s="7">
        <f>Books[[#This Row],[قیمت نهایی]]*100/80</f>
        <v>3343750</v>
      </c>
      <c r="G5371" s="8">
        <v>0.2</v>
      </c>
      <c r="H5371" s="9">
        <f>Books[[#This Row],[تعداد صفحه]]*5000+300000</f>
        <v>2675000</v>
      </c>
      <c r="I5371" s="23">
        <v>2017</v>
      </c>
      <c r="J5371" s="19" t="s">
        <v>16348</v>
      </c>
      <c r="K5371" s="20" t="s">
        <v>16575</v>
      </c>
      <c r="L5371" s="21" t="s">
        <v>17160</v>
      </c>
    </row>
    <row r="5372" spans="2:12" ht="34.9" customHeight="1">
      <c r="B5372" s="3">
        <v>5346</v>
      </c>
      <c r="C5372" s="2" t="s">
        <v>4937</v>
      </c>
      <c r="D5372" s="62" t="s">
        <v>10417</v>
      </c>
      <c r="E5372" s="6" t="s">
        <v>11237</v>
      </c>
      <c r="F5372" s="7">
        <f>Books[[#This Row],[قیمت نهایی]]*100/80</f>
        <v>3450000</v>
      </c>
      <c r="G5372" s="8">
        <v>0.2</v>
      </c>
      <c r="H5372" s="9">
        <f>Books[[#This Row],[تعداد صفحه]]*5000+300000</f>
        <v>2760000</v>
      </c>
      <c r="I5372" s="23">
        <v>2017</v>
      </c>
      <c r="J5372" s="19" t="s">
        <v>16349</v>
      </c>
      <c r="K5372" s="20" t="s">
        <v>16575</v>
      </c>
      <c r="L5372" s="21" t="s">
        <v>17160</v>
      </c>
    </row>
    <row r="5373" spans="2:12" ht="34.9" customHeight="1">
      <c r="B5373" s="3">
        <v>5347</v>
      </c>
      <c r="C5373" s="2" t="s">
        <v>4938</v>
      </c>
      <c r="D5373" s="62" t="s">
        <v>10418</v>
      </c>
      <c r="E5373" s="6">
        <v>492</v>
      </c>
      <c r="F5373" s="7">
        <f>Books[[#This Row],[قیمت نهایی]]*100/80</f>
        <v>3450000</v>
      </c>
      <c r="G5373" s="8">
        <v>0.2</v>
      </c>
      <c r="H5373" s="9">
        <f>Books[[#This Row],[تعداد صفحه]]*5000+300000</f>
        <v>2760000</v>
      </c>
      <c r="I5373" s="23">
        <v>2017</v>
      </c>
      <c r="J5373" s="19" t="s">
        <v>16240</v>
      </c>
      <c r="K5373" s="20" t="s">
        <v>16569</v>
      </c>
      <c r="L5373" s="21" t="s">
        <v>17160</v>
      </c>
    </row>
    <row r="5374" spans="2:12" ht="34.9" customHeight="1">
      <c r="B5374" s="3">
        <v>5348</v>
      </c>
      <c r="C5374" s="2" t="s">
        <v>4939</v>
      </c>
      <c r="D5374" s="62" t="s">
        <v>10419</v>
      </c>
      <c r="E5374" s="6" t="s">
        <v>11265</v>
      </c>
      <c r="F5374" s="7">
        <f>Books[[#This Row],[قیمت نهایی]]*100/80</f>
        <v>3493750</v>
      </c>
      <c r="G5374" s="8">
        <v>0.2</v>
      </c>
      <c r="H5374" s="9">
        <f>Books[[#This Row],[تعداد صفحه]]*5000+300000</f>
        <v>2795000</v>
      </c>
      <c r="I5374" s="23">
        <v>2017</v>
      </c>
      <c r="J5374" s="19" t="s">
        <v>16350</v>
      </c>
      <c r="K5374" s="20" t="s">
        <v>16626</v>
      </c>
      <c r="L5374" s="21" t="s">
        <v>17160</v>
      </c>
    </row>
    <row r="5375" spans="2:12" ht="34.9" customHeight="1">
      <c r="B5375" s="3">
        <v>5349</v>
      </c>
      <c r="C5375" s="2" t="s">
        <v>4940</v>
      </c>
      <c r="D5375" s="62" t="s">
        <v>10420</v>
      </c>
      <c r="E5375" s="6">
        <v>499</v>
      </c>
      <c r="F5375" s="7">
        <f>Books[[#This Row],[قیمت نهایی]]*100/80</f>
        <v>3493750</v>
      </c>
      <c r="G5375" s="8">
        <v>0.2</v>
      </c>
      <c r="H5375" s="9">
        <f>Books[[#This Row],[تعداد صفحه]]*5000+300000</f>
        <v>2795000</v>
      </c>
      <c r="I5375" s="23">
        <v>2018</v>
      </c>
      <c r="J5375" s="19" t="s">
        <v>16270</v>
      </c>
      <c r="K5375" s="20" t="s">
        <v>16575</v>
      </c>
      <c r="L5375" s="21" t="s">
        <v>17160</v>
      </c>
    </row>
    <row r="5376" spans="2:12" ht="34.9" customHeight="1">
      <c r="B5376" s="3">
        <v>5350</v>
      </c>
      <c r="C5376" s="2" t="s">
        <v>4941</v>
      </c>
      <c r="D5376" s="62" t="s">
        <v>10421</v>
      </c>
      <c r="E5376" s="6" t="s">
        <v>10949</v>
      </c>
      <c r="F5376" s="7">
        <f>Books[[#This Row],[قیمت نهایی]]*100/80</f>
        <v>3500000</v>
      </c>
      <c r="G5376" s="8">
        <v>0.2</v>
      </c>
      <c r="H5376" s="9">
        <f>Books[[#This Row],[تعداد صفحه]]*5000+300000</f>
        <v>2800000</v>
      </c>
      <c r="I5376" s="23">
        <v>2018</v>
      </c>
      <c r="J5376" s="19" t="s">
        <v>16351</v>
      </c>
      <c r="K5376" s="20" t="s">
        <v>16729</v>
      </c>
      <c r="L5376" s="21" t="s">
        <v>17160</v>
      </c>
    </row>
    <row r="5377" spans="2:12" ht="34.9" customHeight="1">
      <c r="B5377" s="3">
        <v>5351</v>
      </c>
      <c r="C5377" s="2" t="s">
        <v>4942</v>
      </c>
      <c r="D5377" s="62" t="s">
        <v>10422</v>
      </c>
      <c r="E5377" s="6" t="s">
        <v>11177</v>
      </c>
      <c r="F5377" s="7">
        <f>Books[[#This Row],[قیمت نهایی]]*100/80</f>
        <v>3512500</v>
      </c>
      <c r="G5377" s="8">
        <v>0.2</v>
      </c>
      <c r="H5377" s="9">
        <f>Books[[#This Row],[تعداد صفحه]]*5000+300000</f>
        <v>2810000</v>
      </c>
      <c r="I5377" s="23">
        <v>2018</v>
      </c>
      <c r="J5377" s="19" t="s">
        <v>16352</v>
      </c>
      <c r="K5377" s="20" t="s">
        <v>16696</v>
      </c>
      <c r="L5377" s="21" t="s">
        <v>17160</v>
      </c>
    </row>
    <row r="5378" spans="2:12" ht="34.9" customHeight="1">
      <c r="B5378" s="3">
        <v>5352</v>
      </c>
      <c r="C5378" s="2" t="s">
        <v>4943</v>
      </c>
      <c r="D5378" s="62" t="s">
        <v>10423</v>
      </c>
      <c r="E5378" s="6" t="s">
        <v>10977</v>
      </c>
      <c r="F5378" s="7">
        <f>Books[[#This Row],[قیمت نهایی]]*100/80</f>
        <v>3537500</v>
      </c>
      <c r="G5378" s="8">
        <v>0.2</v>
      </c>
      <c r="H5378" s="9">
        <f>Books[[#This Row],[تعداد صفحه]]*5000+300000</f>
        <v>2830000</v>
      </c>
      <c r="I5378" s="23">
        <v>2017</v>
      </c>
      <c r="J5378" s="19" t="s">
        <v>16353</v>
      </c>
      <c r="K5378" s="20" t="s">
        <v>16696</v>
      </c>
      <c r="L5378" s="21" t="s">
        <v>17160</v>
      </c>
    </row>
    <row r="5379" spans="2:12" ht="34.9" customHeight="1">
      <c r="B5379" s="3">
        <v>5353</v>
      </c>
      <c r="C5379" s="2" t="s">
        <v>4944</v>
      </c>
      <c r="D5379" s="62" t="s">
        <v>10424</v>
      </c>
      <c r="E5379" s="6">
        <v>506</v>
      </c>
      <c r="F5379" s="7">
        <f>Books[[#This Row],[قیمت نهایی]]*100/80</f>
        <v>3537500</v>
      </c>
      <c r="G5379" s="8">
        <v>0.2</v>
      </c>
      <c r="H5379" s="9">
        <f>Books[[#This Row],[تعداد صفحه]]*5000+300000</f>
        <v>2830000</v>
      </c>
      <c r="I5379" s="23">
        <v>2017</v>
      </c>
      <c r="J5379" s="19" t="s">
        <v>16354</v>
      </c>
      <c r="K5379" s="20" t="s">
        <v>16575</v>
      </c>
      <c r="L5379" s="21" t="s">
        <v>17160</v>
      </c>
    </row>
    <row r="5380" spans="2:12" ht="34.9" customHeight="1">
      <c r="B5380" s="3">
        <v>5354</v>
      </c>
      <c r="C5380" s="2" t="s">
        <v>4945</v>
      </c>
      <c r="D5380" s="62" t="s">
        <v>10425</v>
      </c>
      <c r="E5380" s="6">
        <v>518</v>
      </c>
      <c r="F5380" s="7">
        <f>Books[[#This Row],[قیمت نهایی]]*100/80</f>
        <v>3612500</v>
      </c>
      <c r="G5380" s="8">
        <v>0.2</v>
      </c>
      <c r="H5380" s="9">
        <f>Books[[#This Row],[تعداد صفحه]]*5000+300000</f>
        <v>2890000</v>
      </c>
      <c r="I5380" s="23">
        <v>2017</v>
      </c>
      <c r="J5380" s="19" t="s">
        <v>16355</v>
      </c>
      <c r="K5380" s="20" t="s">
        <v>16575</v>
      </c>
      <c r="L5380" s="21" t="s">
        <v>17160</v>
      </c>
    </row>
    <row r="5381" spans="2:12" ht="34.9" customHeight="1">
      <c r="B5381" s="3">
        <v>5355</v>
      </c>
      <c r="C5381" s="2" t="s">
        <v>4946</v>
      </c>
      <c r="D5381" s="62" t="s">
        <v>10426</v>
      </c>
      <c r="E5381" s="6">
        <v>524</v>
      </c>
      <c r="F5381" s="7">
        <f>Books[[#This Row],[قیمت نهایی]]*100/80</f>
        <v>3650000</v>
      </c>
      <c r="G5381" s="8">
        <v>0.2</v>
      </c>
      <c r="H5381" s="9">
        <f>Books[[#This Row],[تعداد صفحه]]*5000+300000</f>
        <v>2920000</v>
      </c>
      <c r="I5381" s="23">
        <v>2018</v>
      </c>
      <c r="J5381" s="19" t="s">
        <v>16356</v>
      </c>
      <c r="K5381" s="20" t="s">
        <v>16668</v>
      </c>
      <c r="L5381" s="21" t="s">
        <v>17160</v>
      </c>
    </row>
    <row r="5382" spans="2:12" ht="34.9" customHeight="1">
      <c r="B5382" s="3">
        <v>5356</v>
      </c>
      <c r="C5382" s="2" t="s">
        <v>4947</v>
      </c>
      <c r="D5382" s="62" t="s">
        <v>10427</v>
      </c>
      <c r="E5382" s="6">
        <v>525</v>
      </c>
      <c r="F5382" s="7">
        <f>Books[[#This Row],[قیمت نهایی]]*100/80</f>
        <v>3656250</v>
      </c>
      <c r="G5382" s="8">
        <v>0.2</v>
      </c>
      <c r="H5382" s="9">
        <f>Books[[#This Row],[تعداد صفحه]]*5000+300000</f>
        <v>2925000</v>
      </c>
      <c r="I5382" s="23">
        <v>2017</v>
      </c>
      <c r="J5382" s="19" t="s">
        <v>16357</v>
      </c>
      <c r="K5382" s="20" t="s">
        <v>16575</v>
      </c>
      <c r="L5382" s="21" t="s">
        <v>17160</v>
      </c>
    </row>
    <row r="5383" spans="2:12" ht="34.9" customHeight="1">
      <c r="B5383" s="3">
        <v>5357</v>
      </c>
      <c r="C5383" s="2" t="s">
        <v>4948</v>
      </c>
      <c r="D5383" s="62" t="s">
        <v>10428</v>
      </c>
      <c r="E5383" s="6">
        <v>530</v>
      </c>
      <c r="F5383" s="7">
        <f>Books[[#This Row],[قیمت نهایی]]*100/80</f>
        <v>3687500</v>
      </c>
      <c r="G5383" s="8">
        <v>0.2</v>
      </c>
      <c r="H5383" s="9">
        <f>Books[[#This Row],[تعداد صفحه]]*5000+300000</f>
        <v>2950000</v>
      </c>
      <c r="I5383" s="23">
        <v>2017</v>
      </c>
      <c r="J5383" s="19" t="s">
        <v>16358</v>
      </c>
      <c r="K5383" s="20" t="s">
        <v>17127</v>
      </c>
      <c r="L5383" s="21" t="s">
        <v>17160</v>
      </c>
    </row>
    <row r="5384" spans="2:12" ht="34.9" customHeight="1">
      <c r="B5384" s="3">
        <v>5358</v>
      </c>
      <c r="C5384" s="2" t="s">
        <v>4949</v>
      </c>
      <c r="D5384" s="62" t="s">
        <v>10429</v>
      </c>
      <c r="E5384" s="6" t="s">
        <v>10741</v>
      </c>
      <c r="F5384" s="7">
        <f>Books[[#This Row],[قیمت نهایی]]*100/80</f>
        <v>3712500</v>
      </c>
      <c r="G5384" s="8">
        <v>0.2</v>
      </c>
      <c r="H5384" s="9">
        <f>Books[[#This Row],[تعداد صفحه]]*5000+300000</f>
        <v>2970000</v>
      </c>
      <c r="I5384" s="23">
        <v>2017</v>
      </c>
      <c r="J5384" s="19" t="s">
        <v>16359</v>
      </c>
      <c r="K5384" s="20" t="s">
        <v>17128</v>
      </c>
      <c r="L5384" s="21" t="s">
        <v>17160</v>
      </c>
    </row>
    <row r="5385" spans="2:12" ht="34.9" customHeight="1">
      <c r="B5385" s="3">
        <v>5359</v>
      </c>
      <c r="C5385" s="2" t="s">
        <v>4950</v>
      </c>
      <c r="D5385" s="62" t="s">
        <v>10430</v>
      </c>
      <c r="E5385" s="6" t="s">
        <v>10741</v>
      </c>
      <c r="F5385" s="7">
        <f>Books[[#This Row],[قیمت نهایی]]*100/80</f>
        <v>3712500</v>
      </c>
      <c r="G5385" s="8">
        <v>0.2</v>
      </c>
      <c r="H5385" s="9">
        <f>Books[[#This Row],[تعداد صفحه]]*5000+300000</f>
        <v>2970000</v>
      </c>
      <c r="I5385" s="23">
        <v>2017</v>
      </c>
      <c r="J5385" s="19" t="s">
        <v>16360</v>
      </c>
      <c r="K5385" s="20" t="s">
        <v>16696</v>
      </c>
      <c r="L5385" s="21" t="s">
        <v>17160</v>
      </c>
    </row>
    <row r="5386" spans="2:12" ht="34.9" customHeight="1">
      <c r="B5386" s="3">
        <v>5360</v>
      </c>
      <c r="C5386" s="2" t="s">
        <v>4951</v>
      </c>
      <c r="D5386" s="62" t="s">
        <v>10431</v>
      </c>
      <c r="E5386" s="6" t="s">
        <v>10869</v>
      </c>
      <c r="F5386" s="7">
        <f>Books[[#This Row],[قیمت نهایی]]*100/80</f>
        <v>3725000</v>
      </c>
      <c r="G5386" s="8">
        <v>0.2</v>
      </c>
      <c r="H5386" s="9">
        <f>Books[[#This Row],[تعداد صفحه]]*5000+300000</f>
        <v>2980000</v>
      </c>
      <c r="I5386" s="23">
        <v>2017</v>
      </c>
      <c r="J5386" s="19" t="s">
        <v>16361</v>
      </c>
      <c r="K5386" s="20" t="s">
        <v>16696</v>
      </c>
      <c r="L5386" s="21" t="s">
        <v>17160</v>
      </c>
    </row>
    <row r="5387" spans="2:12" ht="34.9" customHeight="1">
      <c r="B5387" s="3">
        <v>5361</v>
      </c>
      <c r="C5387" s="2" t="s">
        <v>4952</v>
      </c>
      <c r="D5387" s="62" t="s">
        <v>10432</v>
      </c>
      <c r="E5387" s="6" t="s">
        <v>11116</v>
      </c>
      <c r="F5387" s="7">
        <f>Books[[#This Row],[قیمت نهایی]]*100/80</f>
        <v>3731250</v>
      </c>
      <c r="G5387" s="8">
        <v>0.2</v>
      </c>
      <c r="H5387" s="9">
        <f>Books[[#This Row],[تعداد صفحه]]*5000+300000</f>
        <v>2985000</v>
      </c>
      <c r="I5387" s="23">
        <v>2017</v>
      </c>
      <c r="J5387" s="19" t="s">
        <v>16362</v>
      </c>
      <c r="K5387" s="20" t="s">
        <v>16575</v>
      </c>
      <c r="L5387" s="21" t="s">
        <v>17160</v>
      </c>
    </row>
    <row r="5388" spans="2:12" ht="34.9" customHeight="1">
      <c r="B5388" s="3">
        <v>5362</v>
      </c>
      <c r="C5388" s="2" t="s">
        <v>4953</v>
      </c>
      <c r="D5388" s="62" t="s">
        <v>10433</v>
      </c>
      <c r="E5388" s="6">
        <v>537</v>
      </c>
      <c r="F5388" s="7">
        <f>Books[[#This Row],[قیمت نهایی]]*100/80</f>
        <v>3731250</v>
      </c>
      <c r="G5388" s="8">
        <v>0.2</v>
      </c>
      <c r="H5388" s="9">
        <f>Books[[#This Row],[تعداد صفحه]]*5000+300000</f>
        <v>2985000</v>
      </c>
      <c r="I5388" s="23">
        <v>2018</v>
      </c>
      <c r="J5388" s="19" t="s">
        <v>16363</v>
      </c>
      <c r="K5388" s="20" t="s">
        <v>16575</v>
      </c>
      <c r="L5388" s="21" t="s">
        <v>17160</v>
      </c>
    </row>
    <row r="5389" spans="2:12" ht="34.9" customHeight="1">
      <c r="B5389" s="3">
        <v>5363</v>
      </c>
      <c r="C5389" s="2" t="s">
        <v>4954</v>
      </c>
      <c r="D5389" s="62" t="s">
        <v>10434</v>
      </c>
      <c r="E5389" s="6" t="s">
        <v>11266</v>
      </c>
      <c r="F5389" s="7">
        <f>Books[[#This Row],[قیمت نهایی]]*100/80</f>
        <v>3743750</v>
      </c>
      <c r="G5389" s="8">
        <v>0.2</v>
      </c>
      <c r="H5389" s="9">
        <f>Books[[#This Row],[تعداد صفحه]]*5000+300000</f>
        <v>2995000</v>
      </c>
      <c r="I5389" s="23">
        <v>2018</v>
      </c>
      <c r="J5389" s="19" t="s">
        <v>16364</v>
      </c>
      <c r="K5389" s="20" t="s">
        <v>16575</v>
      </c>
      <c r="L5389" s="21" t="s">
        <v>17160</v>
      </c>
    </row>
    <row r="5390" spans="2:12" ht="34.9" customHeight="1">
      <c r="B5390" s="3">
        <v>5364</v>
      </c>
      <c r="C5390" s="2" t="s">
        <v>4955</v>
      </c>
      <c r="D5390" s="62" t="s">
        <v>10435</v>
      </c>
      <c r="E5390" s="6">
        <v>544</v>
      </c>
      <c r="F5390" s="7">
        <f>Books[[#This Row],[قیمت نهایی]]*100/80</f>
        <v>3775000</v>
      </c>
      <c r="G5390" s="8">
        <v>0.2</v>
      </c>
      <c r="H5390" s="9">
        <f>Books[[#This Row],[تعداد صفحه]]*5000+300000</f>
        <v>3020000</v>
      </c>
      <c r="I5390" s="23">
        <v>2017</v>
      </c>
      <c r="J5390" s="19" t="s">
        <v>16365</v>
      </c>
      <c r="K5390" s="20" t="s">
        <v>16575</v>
      </c>
      <c r="L5390" s="21" t="s">
        <v>17160</v>
      </c>
    </row>
    <row r="5391" spans="2:12" ht="34.9" customHeight="1">
      <c r="B5391" s="3">
        <v>5365</v>
      </c>
      <c r="C5391" s="2" t="s">
        <v>4956</v>
      </c>
      <c r="D5391" s="62" t="s">
        <v>10436</v>
      </c>
      <c r="E5391" s="6" t="s">
        <v>11119</v>
      </c>
      <c r="F5391" s="7">
        <f>Books[[#This Row],[قیمت نهایی]]*100/80</f>
        <v>3812500</v>
      </c>
      <c r="G5391" s="8">
        <v>0.2</v>
      </c>
      <c r="H5391" s="9">
        <f>Books[[#This Row],[تعداد صفحه]]*5000+300000</f>
        <v>3050000</v>
      </c>
      <c r="I5391" s="23">
        <v>2017</v>
      </c>
      <c r="J5391" s="19" t="s">
        <v>16366</v>
      </c>
      <c r="K5391" s="20" t="s">
        <v>16575</v>
      </c>
      <c r="L5391" s="21" t="s">
        <v>17160</v>
      </c>
    </row>
    <row r="5392" spans="2:12" ht="34.9" customHeight="1">
      <c r="B5392" s="3">
        <v>5366</v>
      </c>
      <c r="C5392" s="2" t="s">
        <v>4957</v>
      </c>
      <c r="D5392" s="62" t="s">
        <v>10437</v>
      </c>
      <c r="E5392" s="6" t="s">
        <v>11267</v>
      </c>
      <c r="F5392" s="7">
        <f>Books[[#This Row],[قیمت نهایی]]*100/80</f>
        <v>3856250</v>
      </c>
      <c r="G5392" s="8">
        <v>0.2</v>
      </c>
      <c r="H5392" s="9">
        <f>Books[[#This Row],[تعداد صفحه]]*5000+300000</f>
        <v>3085000</v>
      </c>
      <c r="I5392" s="23">
        <v>2018</v>
      </c>
      <c r="J5392" s="19" t="s">
        <v>16367</v>
      </c>
      <c r="K5392" s="20" t="s">
        <v>16575</v>
      </c>
      <c r="L5392" s="21" t="s">
        <v>17160</v>
      </c>
    </row>
    <row r="5393" spans="2:12" ht="34.9" customHeight="1">
      <c r="B5393" s="3">
        <v>5367</v>
      </c>
      <c r="C5393" s="2" t="s">
        <v>4958</v>
      </c>
      <c r="D5393" s="62" t="s">
        <v>10438</v>
      </c>
      <c r="E5393" s="6" t="s">
        <v>10828</v>
      </c>
      <c r="F5393" s="7">
        <f>Books[[#This Row],[قیمت نهایی]]*100/80</f>
        <v>3875000</v>
      </c>
      <c r="G5393" s="8">
        <v>0.2</v>
      </c>
      <c r="H5393" s="9">
        <f>Books[[#This Row],[تعداد صفحه]]*5000+300000</f>
        <v>3100000</v>
      </c>
      <c r="I5393" s="23">
        <v>2017</v>
      </c>
      <c r="J5393" s="19" t="s">
        <v>16368</v>
      </c>
      <c r="K5393" s="20" t="s">
        <v>17129</v>
      </c>
      <c r="L5393" s="21" t="s">
        <v>17160</v>
      </c>
    </row>
    <row r="5394" spans="2:12" ht="34.9" customHeight="1">
      <c r="B5394" s="3">
        <v>5368</v>
      </c>
      <c r="C5394" s="2" t="s">
        <v>4959</v>
      </c>
      <c r="D5394" s="62" t="s">
        <v>10439</v>
      </c>
      <c r="E5394" s="6" t="s">
        <v>11268</v>
      </c>
      <c r="F5394" s="7">
        <f>Books[[#This Row],[قیمت نهایی]]*100/80</f>
        <v>3943750</v>
      </c>
      <c r="G5394" s="8">
        <v>0.2</v>
      </c>
      <c r="H5394" s="9">
        <f>Books[[#This Row],[تعداد صفحه]]*5000+300000</f>
        <v>3155000</v>
      </c>
      <c r="I5394" s="23">
        <v>2017</v>
      </c>
      <c r="J5394" s="19" t="s">
        <v>16240</v>
      </c>
      <c r="K5394" s="20" t="s">
        <v>16569</v>
      </c>
      <c r="L5394" s="21" t="s">
        <v>17160</v>
      </c>
    </row>
    <row r="5395" spans="2:12" ht="34.9" customHeight="1">
      <c r="B5395" s="3">
        <v>5369</v>
      </c>
      <c r="C5395" s="2" t="s">
        <v>4960</v>
      </c>
      <c r="D5395" s="62" t="s">
        <v>10440</v>
      </c>
      <c r="E5395" s="6" t="s">
        <v>11125</v>
      </c>
      <c r="F5395" s="7">
        <f>Books[[#This Row],[قیمت نهایی]]*100/80</f>
        <v>3962500</v>
      </c>
      <c r="G5395" s="8">
        <v>0.2</v>
      </c>
      <c r="H5395" s="9">
        <f>Books[[#This Row],[تعداد صفحه]]*5000+300000</f>
        <v>3170000</v>
      </c>
      <c r="I5395" s="23">
        <v>2017</v>
      </c>
      <c r="J5395" s="19" t="s">
        <v>16369</v>
      </c>
      <c r="K5395" s="20" t="s">
        <v>16696</v>
      </c>
      <c r="L5395" s="21" t="s">
        <v>17160</v>
      </c>
    </row>
    <row r="5396" spans="2:12" ht="34.9" customHeight="1">
      <c r="B5396" s="3">
        <v>5370</v>
      </c>
      <c r="C5396" s="2" t="s">
        <v>4961</v>
      </c>
      <c r="D5396" s="62" t="s">
        <v>10441</v>
      </c>
      <c r="E5396" s="6" t="s">
        <v>10871</v>
      </c>
      <c r="F5396" s="7">
        <f>Books[[#This Row],[قیمت نهایی]]*100/80</f>
        <v>3975000</v>
      </c>
      <c r="G5396" s="8">
        <v>0.2</v>
      </c>
      <c r="H5396" s="9">
        <f>Books[[#This Row],[تعداد صفحه]]*5000+300000</f>
        <v>3180000</v>
      </c>
      <c r="I5396" s="23">
        <v>2017</v>
      </c>
      <c r="J5396" s="19" t="s">
        <v>16370</v>
      </c>
      <c r="K5396" s="20" t="s">
        <v>16575</v>
      </c>
      <c r="L5396" s="21" t="s">
        <v>17160</v>
      </c>
    </row>
    <row r="5397" spans="2:12" ht="34.9" customHeight="1">
      <c r="B5397" s="3">
        <v>5371</v>
      </c>
      <c r="C5397" s="2" t="s">
        <v>4962</v>
      </c>
      <c r="D5397" s="62" t="s">
        <v>10442</v>
      </c>
      <c r="E5397" s="6" t="s">
        <v>11126</v>
      </c>
      <c r="F5397" s="7">
        <f>Books[[#This Row],[قیمت نهایی]]*100/80</f>
        <v>3987500</v>
      </c>
      <c r="G5397" s="8">
        <v>0.2</v>
      </c>
      <c r="H5397" s="9">
        <f>Books[[#This Row],[تعداد صفحه]]*5000+300000</f>
        <v>3190000</v>
      </c>
      <c r="I5397" s="23">
        <v>2017</v>
      </c>
      <c r="J5397" s="19" t="s">
        <v>16371</v>
      </c>
      <c r="K5397" s="20" t="s">
        <v>17130</v>
      </c>
      <c r="L5397" s="21" t="s">
        <v>17160</v>
      </c>
    </row>
    <row r="5398" spans="2:12" ht="34.9" customHeight="1">
      <c r="B5398" s="3">
        <v>5372</v>
      </c>
      <c r="C5398" s="2" t="s">
        <v>4963</v>
      </c>
      <c r="D5398" s="62" t="s">
        <v>10443</v>
      </c>
      <c r="E5398" s="6" t="s">
        <v>11126</v>
      </c>
      <c r="F5398" s="7">
        <f>Books[[#This Row],[قیمت نهایی]]*100/80</f>
        <v>3987500</v>
      </c>
      <c r="G5398" s="8">
        <v>0.2</v>
      </c>
      <c r="H5398" s="9">
        <f>Books[[#This Row],[تعداد صفحه]]*5000+300000</f>
        <v>3190000</v>
      </c>
      <c r="I5398" s="23">
        <v>2017</v>
      </c>
      <c r="J5398" s="19" t="s">
        <v>16372</v>
      </c>
      <c r="K5398" s="20" t="s">
        <v>16696</v>
      </c>
      <c r="L5398" s="21" t="s">
        <v>17160</v>
      </c>
    </row>
    <row r="5399" spans="2:12" ht="34.9" customHeight="1">
      <c r="B5399" s="3">
        <v>5373</v>
      </c>
      <c r="C5399" s="2" t="s">
        <v>4964</v>
      </c>
      <c r="D5399" s="62" t="s">
        <v>10444</v>
      </c>
      <c r="E5399" s="6" t="s">
        <v>11269</v>
      </c>
      <c r="F5399" s="7">
        <f>Books[[#This Row],[قیمت نهایی]]*100/80</f>
        <v>4000000</v>
      </c>
      <c r="G5399" s="8">
        <v>0.2</v>
      </c>
      <c r="H5399" s="9">
        <f>Books[[#This Row],[تعداد صفحه]]*5000+300000</f>
        <v>3200000</v>
      </c>
      <c r="I5399" s="23">
        <v>2017</v>
      </c>
      <c r="J5399" s="19" t="s">
        <v>16373</v>
      </c>
      <c r="K5399" s="20" t="s">
        <v>16668</v>
      </c>
      <c r="L5399" s="21" t="s">
        <v>17160</v>
      </c>
    </row>
    <row r="5400" spans="2:12" ht="34.9" customHeight="1">
      <c r="B5400" s="3">
        <v>5374</v>
      </c>
      <c r="C5400" s="2" t="s">
        <v>4965</v>
      </c>
      <c r="D5400" s="62" t="s">
        <v>10445</v>
      </c>
      <c r="E5400" s="6" t="s">
        <v>11255</v>
      </c>
      <c r="F5400" s="7">
        <f>Books[[#This Row],[قیمت نهایی]]*100/80</f>
        <v>4037500</v>
      </c>
      <c r="G5400" s="8">
        <v>0.2</v>
      </c>
      <c r="H5400" s="9">
        <f>Books[[#This Row],[تعداد صفحه]]*5000+300000</f>
        <v>3230000</v>
      </c>
      <c r="I5400" s="23">
        <v>2017</v>
      </c>
      <c r="J5400" s="19" t="s">
        <v>16374</v>
      </c>
      <c r="K5400" s="20" t="s">
        <v>16575</v>
      </c>
      <c r="L5400" s="21" t="s">
        <v>17160</v>
      </c>
    </row>
    <row r="5401" spans="2:12" ht="34.9" customHeight="1">
      <c r="B5401" s="3">
        <v>5375</v>
      </c>
      <c r="C5401" s="2" t="s">
        <v>4966</v>
      </c>
      <c r="D5401" s="62" t="s">
        <v>10446</v>
      </c>
      <c r="E5401" s="6" t="s">
        <v>10885</v>
      </c>
      <c r="F5401" s="7">
        <f>Books[[#This Row],[قیمت نهایی]]*100/80</f>
        <v>4075000</v>
      </c>
      <c r="G5401" s="8">
        <v>0.2</v>
      </c>
      <c r="H5401" s="9">
        <f>Books[[#This Row],[تعداد صفحه]]*5000+300000</f>
        <v>3260000</v>
      </c>
      <c r="I5401" s="23">
        <v>2017</v>
      </c>
      <c r="J5401" s="19" t="s">
        <v>16375</v>
      </c>
      <c r="K5401" s="20" t="s">
        <v>16696</v>
      </c>
      <c r="L5401" s="21" t="s">
        <v>17160</v>
      </c>
    </row>
    <row r="5402" spans="2:12" ht="34.9" customHeight="1">
      <c r="B5402" s="3">
        <v>5376</v>
      </c>
      <c r="C5402" s="2" t="s">
        <v>4967</v>
      </c>
      <c r="D5402" s="62" t="s">
        <v>10447</v>
      </c>
      <c r="E5402" s="6">
        <v>603</v>
      </c>
      <c r="F5402" s="7">
        <f>Books[[#This Row],[قیمت نهایی]]*100/80</f>
        <v>4143750</v>
      </c>
      <c r="G5402" s="8">
        <v>0.2</v>
      </c>
      <c r="H5402" s="9">
        <f>Books[[#This Row],[تعداد صفحه]]*5000+300000</f>
        <v>3315000</v>
      </c>
      <c r="I5402" s="23">
        <v>2018</v>
      </c>
      <c r="J5402" s="19" t="s">
        <v>16376</v>
      </c>
      <c r="K5402" s="20" t="s">
        <v>16575</v>
      </c>
      <c r="L5402" s="21" t="s">
        <v>17160</v>
      </c>
    </row>
    <row r="5403" spans="2:12" ht="34.9" customHeight="1">
      <c r="B5403" s="3">
        <v>5377</v>
      </c>
      <c r="C5403" s="2" t="s">
        <v>4968</v>
      </c>
      <c r="D5403" s="62" t="s">
        <v>10448</v>
      </c>
      <c r="E5403" s="6" t="s">
        <v>11130</v>
      </c>
      <c r="F5403" s="7">
        <f>Books[[#This Row],[قیمت نهایی]]*100/80</f>
        <v>756250</v>
      </c>
      <c r="G5403" s="8">
        <v>0.2</v>
      </c>
      <c r="H5403" s="9">
        <f>Books[[#This Row],[تعداد صفحه]]*5000+300000</f>
        <v>605000</v>
      </c>
      <c r="I5403" s="23">
        <v>2017</v>
      </c>
      <c r="J5403" s="19" t="s">
        <v>16377</v>
      </c>
      <c r="K5403" s="20" t="s">
        <v>16569</v>
      </c>
      <c r="L5403" s="21" t="s">
        <v>17160</v>
      </c>
    </row>
    <row r="5404" spans="2:12" ht="34.9" customHeight="1">
      <c r="B5404" s="3">
        <v>5378</v>
      </c>
      <c r="C5404" s="2" t="s">
        <v>4969</v>
      </c>
      <c r="D5404" s="62" t="s">
        <v>10449</v>
      </c>
      <c r="E5404" s="6">
        <v>61</v>
      </c>
      <c r="F5404" s="7">
        <f>Books[[#This Row],[قیمت نهایی]]*100/80</f>
        <v>756250</v>
      </c>
      <c r="G5404" s="8">
        <v>0.2</v>
      </c>
      <c r="H5404" s="9">
        <f>Books[[#This Row],[تعداد صفحه]]*5000+300000</f>
        <v>605000</v>
      </c>
      <c r="I5404" s="23">
        <v>2017</v>
      </c>
      <c r="J5404" s="19" t="s">
        <v>16378</v>
      </c>
      <c r="K5404" s="20" t="s">
        <v>16575</v>
      </c>
      <c r="L5404" s="21" t="s">
        <v>17160</v>
      </c>
    </row>
    <row r="5405" spans="2:12" ht="34.9" customHeight="1">
      <c r="B5405" s="3">
        <v>5379</v>
      </c>
      <c r="C5405" s="2" t="s">
        <v>4970</v>
      </c>
      <c r="D5405" s="62" t="s">
        <v>10450</v>
      </c>
      <c r="E5405" s="6" t="s">
        <v>11131</v>
      </c>
      <c r="F5405" s="7">
        <f>Books[[#This Row],[قیمت نهایی]]*100/80</f>
        <v>4187500</v>
      </c>
      <c r="G5405" s="8">
        <v>0.2</v>
      </c>
      <c r="H5405" s="9">
        <f>Books[[#This Row],[تعداد صفحه]]*5000+300000</f>
        <v>3350000</v>
      </c>
      <c r="I5405" s="23">
        <v>2017</v>
      </c>
      <c r="J5405" s="19" t="s">
        <v>16379</v>
      </c>
      <c r="K5405" s="20" t="s">
        <v>16575</v>
      </c>
      <c r="L5405" s="21" t="s">
        <v>17160</v>
      </c>
    </row>
    <row r="5406" spans="2:12" ht="34.9" customHeight="1">
      <c r="B5406" s="3">
        <v>5380</v>
      </c>
      <c r="C5406" s="2" t="s">
        <v>4971</v>
      </c>
      <c r="D5406" s="62" t="s">
        <v>10451</v>
      </c>
      <c r="E5406" s="6" t="s">
        <v>11180</v>
      </c>
      <c r="F5406" s="7">
        <f>Books[[#This Row],[قیمت نهایی]]*100/80</f>
        <v>4256250</v>
      </c>
      <c r="G5406" s="8">
        <v>0.2</v>
      </c>
      <c r="H5406" s="9">
        <f>Books[[#This Row],[تعداد صفحه]]*5000+300000</f>
        <v>3405000</v>
      </c>
      <c r="I5406" s="23">
        <v>2017</v>
      </c>
      <c r="J5406" s="19" t="s">
        <v>16380</v>
      </c>
      <c r="K5406" s="20" t="s">
        <v>16575</v>
      </c>
      <c r="L5406" s="21" t="s">
        <v>17160</v>
      </c>
    </row>
    <row r="5407" spans="2:12" ht="34.9" customHeight="1">
      <c r="B5407" s="3">
        <v>5381</v>
      </c>
      <c r="C5407" s="2" t="s">
        <v>4972</v>
      </c>
      <c r="D5407" s="62" t="s">
        <v>10452</v>
      </c>
      <c r="E5407" s="6" t="s">
        <v>10983</v>
      </c>
      <c r="F5407" s="7">
        <f>Books[[#This Row],[قیمت نهایی]]*100/80</f>
        <v>4275000</v>
      </c>
      <c r="G5407" s="8">
        <v>0.2</v>
      </c>
      <c r="H5407" s="9">
        <f>Books[[#This Row],[تعداد صفحه]]*5000+300000</f>
        <v>3420000</v>
      </c>
      <c r="I5407" s="23">
        <v>2017</v>
      </c>
      <c r="J5407" s="19" t="s">
        <v>16381</v>
      </c>
      <c r="K5407" s="20" t="s">
        <v>16728</v>
      </c>
      <c r="L5407" s="21" t="s">
        <v>17160</v>
      </c>
    </row>
    <row r="5408" spans="2:12" ht="34.9" customHeight="1">
      <c r="B5408" s="3">
        <v>5382</v>
      </c>
      <c r="C5408" s="2" t="s">
        <v>4973</v>
      </c>
      <c r="D5408" s="62" t="s">
        <v>10453</v>
      </c>
      <c r="E5408" s="6" t="s">
        <v>10716</v>
      </c>
      <c r="F5408" s="7">
        <f>Books[[#This Row],[قیمت نهایی]]*100/80</f>
        <v>4325000</v>
      </c>
      <c r="G5408" s="8">
        <v>0.2</v>
      </c>
      <c r="H5408" s="9">
        <f>Books[[#This Row],[تعداد صفحه]]*5000+300000</f>
        <v>3460000</v>
      </c>
      <c r="I5408" s="23">
        <v>2017</v>
      </c>
      <c r="J5408" s="19" t="s">
        <v>16382</v>
      </c>
      <c r="K5408" s="20" t="s">
        <v>16696</v>
      </c>
      <c r="L5408" s="21" t="s">
        <v>17160</v>
      </c>
    </row>
    <row r="5409" spans="2:12" ht="34.9" customHeight="1">
      <c r="B5409" s="3">
        <v>5383</v>
      </c>
      <c r="C5409" s="2" t="s">
        <v>4974</v>
      </c>
      <c r="D5409" s="62" t="s">
        <v>10454</v>
      </c>
      <c r="E5409" s="6">
        <v>656</v>
      </c>
      <c r="F5409" s="7">
        <f>Books[[#This Row],[قیمت نهایی]]*100/80</f>
        <v>4475000</v>
      </c>
      <c r="G5409" s="8">
        <v>0.2</v>
      </c>
      <c r="H5409" s="9">
        <f>Books[[#This Row],[تعداد صفحه]]*5000+300000</f>
        <v>3580000</v>
      </c>
      <c r="I5409" s="23">
        <v>2017</v>
      </c>
      <c r="J5409" s="19" t="s">
        <v>16383</v>
      </c>
      <c r="K5409" s="20" t="s">
        <v>16575</v>
      </c>
      <c r="L5409" s="21" t="s">
        <v>17160</v>
      </c>
    </row>
    <row r="5410" spans="2:12" ht="34.9" customHeight="1">
      <c r="B5410" s="3">
        <v>5384</v>
      </c>
      <c r="C5410" s="2" t="s">
        <v>4975</v>
      </c>
      <c r="D5410" s="62" t="s">
        <v>10455</v>
      </c>
      <c r="E5410" s="6" t="s">
        <v>11270</v>
      </c>
      <c r="F5410" s="7">
        <f>Books[[#This Row],[قیمت نهایی]]*100/80</f>
        <v>4500000</v>
      </c>
      <c r="G5410" s="8">
        <v>0.2</v>
      </c>
      <c r="H5410" s="9">
        <f>Books[[#This Row],[تعداد صفحه]]*5000+300000</f>
        <v>3600000</v>
      </c>
      <c r="I5410" s="23">
        <v>2017</v>
      </c>
      <c r="J5410" s="19" t="s">
        <v>16384</v>
      </c>
      <c r="K5410" s="20" t="s">
        <v>16569</v>
      </c>
      <c r="L5410" s="21" t="s">
        <v>17160</v>
      </c>
    </row>
    <row r="5411" spans="2:12" ht="34.9" customHeight="1">
      <c r="B5411" s="3">
        <v>5385</v>
      </c>
      <c r="C5411" s="2" t="s">
        <v>4976</v>
      </c>
      <c r="D5411" s="62" t="s">
        <v>10456</v>
      </c>
      <c r="E5411" s="6" t="s">
        <v>11245</v>
      </c>
      <c r="F5411" s="7">
        <f>Books[[#This Row],[قیمت نهایی]]*100/80</f>
        <v>4525000</v>
      </c>
      <c r="G5411" s="8">
        <v>0.2</v>
      </c>
      <c r="H5411" s="9">
        <f>Books[[#This Row],[تعداد صفحه]]*5000+300000</f>
        <v>3620000</v>
      </c>
      <c r="I5411" s="23">
        <v>2017</v>
      </c>
      <c r="J5411" s="19" t="s">
        <v>16385</v>
      </c>
      <c r="K5411" s="20" t="s">
        <v>16703</v>
      </c>
      <c r="L5411" s="21" t="s">
        <v>17160</v>
      </c>
    </row>
    <row r="5412" spans="2:12" ht="34.9" customHeight="1">
      <c r="B5412" s="3">
        <v>5386</v>
      </c>
      <c r="C5412" s="2" t="s">
        <v>4977</v>
      </c>
      <c r="D5412" s="62" t="s">
        <v>10457</v>
      </c>
      <c r="E5412" s="6" t="s">
        <v>11271</v>
      </c>
      <c r="F5412" s="7">
        <f>Books[[#This Row],[قیمت نهایی]]*100/80</f>
        <v>4625000</v>
      </c>
      <c r="G5412" s="8">
        <v>0.2</v>
      </c>
      <c r="H5412" s="9">
        <f>Books[[#This Row],[تعداد صفحه]]*5000+300000</f>
        <v>3700000</v>
      </c>
      <c r="I5412" s="23">
        <v>2018</v>
      </c>
      <c r="J5412" s="19" t="s">
        <v>16386</v>
      </c>
      <c r="K5412" s="20" t="s">
        <v>5</v>
      </c>
      <c r="L5412" s="21" t="s">
        <v>17160</v>
      </c>
    </row>
    <row r="5413" spans="2:12" ht="34.9" customHeight="1">
      <c r="B5413" s="3">
        <v>5387</v>
      </c>
      <c r="C5413" s="2" t="s">
        <v>4978</v>
      </c>
      <c r="D5413" s="62" t="s">
        <v>10458</v>
      </c>
      <c r="E5413" s="6">
        <v>680</v>
      </c>
      <c r="F5413" s="7">
        <f>Books[[#This Row],[قیمت نهایی]]*100/80</f>
        <v>4625000</v>
      </c>
      <c r="G5413" s="8">
        <v>0.2</v>
      </c>
      <c r="H5413" s="9">
        <f>Books[[#This Row],[تعداد صفحه]]*5000+300000</f>
        <v>3700000</v>
      </c>
      <c r="I5413" s="23">
        <v>2018</v>
      </c>
      <c r="J5413" s="19" t="s">
        <v>16387</v>
      </c>
      <c r="K5413" s="20" t="s">
        <v>16568</v>
      </c>
      <c r="L5413" s="21" t="s">
        <v>17160</v>
      </c>
    </row>
    <row r="5414" spans="2:12" ht="34.9" customHeight="1">
      <c r="B5414" s="3">
        <v>5388</v>
      </c>
      <c r="C5414" s="2" t="s">
        <v>4979</v>
      </c>
      <c r="D5414" s="62" t="s">
        <v>10459</v>
      </c>
      <c r="E5414" s="6" t="s">
        <v>10804</v>
      </c>
      <c r="F5414" s="7">
        <f>Books[[#This Row],[قیمت نهایی]]*100/80</f>
        <v>4675000</v>
      </c>
      <c r="G5414" s="8">
        <v>0.2</v>
      </c>
      <c r="H5414" s="9">
        <f>Books[[#This Row],[تعداد صفحه]]*5000+300000</f>
        <v>3740000</v>
      </c>
      <c r="I5414" s="23">
        <v>2017</v>
      </c>
      <c r="J5414" s="19" t="s">
        <v>16388</v>
      </c>
      <c r="K5414" s="20" t="s">
        <v>16696</v>
      </c>
      <c r="L5414" s="21" t="s">
        <v>17160</v>
      </c>
    </row>
    <row r="5415" spans="2:12" ht="34.9" customHeight="1">
      <c r="B5415" s="3">
        <v>5389</v>
      </c>
      <c r="C5415" s="2" t="s">
        <v>4980</v>
      </c>
      <c r="D5415" s="62" t="s">
        <v>10460</v>
      </c>
      <c r="E5415" s="6" t="s">
        <v>11272</v>
      </c>
      <c r="F5415" s="7">
        <f>Books[[#This Row],[قیمت نهایی]]*100/80</f>
        <v>4681250</v>
      </c>
      <c r="G5415" s="8">
        <v>0.2</v>
      </c>
      <c r="H5415" s="9">
        <f>Books[[#This Row],[تعداد صفحه]]*5000+300000</f>
        <v>3745000</v>
      </c>
      <c r="I5415" s="23">
        <v>2017</v>
      </c>
      <c r="J5415" s="19" t="s">
        <v>16389</v>
      </c>
      <c r="K5415" s="20" t="s">
        <v>16674</v>
      </c>
      <c r="L5415" s="21" t="s">
        <v>17160</v>
      </c>
    </row>
    <row r="5416" spans="2:12" ht="34.9" customHeight="1">
      <c r="B5416" s="3">
        <v>5390</v>
      </c>
      <c r="C5416" s="2" t="s">
        <v>4981</v>
      </c>
      <c r="D5416" s="62" t="s">
        <v>10461</v>
      </c>
      <c r="E5416" s="6" t="s">
        <v>11224</v>
      </c>
      <c r="F5416" s="7">
        <f>Books[[#This Row],[قیمت نهایی]]*100/80</f>
        <v>4687500</v>
      </c>
      <c r="G5416" s="8">
        <v>0.2</v>
      </c>
      <c r="H5416" s="9">
        <f>Books[[#This Row],[تعداد صفحه]]*5000+300000</f>
        <v>3750000</v>
      </c>
      <c r="I5416" s="23">
        <v>2017</v>
      </c>
      <c r="J5416" s="19" t="s">
        <v>16390</v>
      </c>
      <c r="K5416" s="20" t="s">
        <v>17129</v>
      </c>
      <c r="L5416" s="21" t="s">
        <v>17160</v>
      </c>
    </row>
    <row r="5417" spans="2:12" ht="34.9" customHeight="1">
      <c r="B5417" s="3">
        <v>5391</v>
      </c>
      <c r="C5417" s="2" t="s">
        <v>4982</v>
      </c>
      <c r="D5417" s="62" t="s">
        <v>10462</v>
      </c>
      <c r="E5417" s="6">
        <v>70</v>
      </c>
      <c r="F5417" s="7">
        <f>Books[[#This Row],[قیمت نهایی]]*100/80</f>
        <v>812500</v>
      </c>
      <c r="G5417" s="8">
        <v>0.2</v>
      </c>
      <c r="H5417" s="9">
        <f>Books[[#This Row],[تعداد صفحه]]*5000+300000</f>
        <v>650000</v>
      </c>
      <c r="I5417" s="23">
        <v>2017</v>
      </c>
      <c r="J5417" s="19" t="s">
        <v>14530</v>
      </c>
      <c r="K5417" s="20" t="s">
        <v>14530</v>
      </c>
      <c r="L5417" s="21" t="s">
        <v>17160</v>
      </c>
    </row>
    <row r="5418" spans="2:12" ht="34.9" customHeight="1">
      <c r="B5418" s="3">
        <v>5392</v>
      </c>
      <c r="C5418" s="2" t="s">
        <v>4983</v>
      </c>
      <c r="D5418" s="62" t="s">
        <v>10463</v>
      </c>
      <c r="E5418" s="6" t="s">
        <v>11246</v>
      </c>
      <c r="F5418" s="7">
        <f>Books[[#This Row],[قیمت نهایی]]*100/80</f>
        <v>4750000</v>
      </c>
      <c r="G5418" s="8">
        <v>0.2</v>
      </c>
      <c r="H5418" s="9">
        <f>Books[[#This Row],[تعداد صفحه]]*5000+300000</f>
        <v>3800000</v>
      </c>
      <c r="I5418" s="23">
        <v>2017</v>
      </c>
      <c r="J5418" s="19" t="s">
        <v>16391</v>
      </c>
      <c r="K5418" s="20" t="s">
        <v>16668</v>
      </c>
      <c r="L5418" s="21" t="s">
        <v>17160</v>
      </c>
    </row>
    <row r="5419" spans="2:12" ht="34.9" customHeight="1">
      <c r="B5419" s="3">
        <v>5393</v>
      </c>
      <c r="C5419" s="2" t="s">
        <v>4984</v>
      </c>
      <c r="D5419" s="62" t="s">
        <v>10464</v>
      </c>
      <c r="E5419" s="6" t="s">
        <v>11246</v>
      </c>
      <c r="F5419" s="7">
        <f>Books[[#This Row],[قیمت نهایی]]*100/80</f>
        <v>4750000</v>
      </c>
      <c r="G5419" s="8">
        <v>0.2</v>
      </c>
      <c r="H5419" s="9">
        <f>Books[[#This Row],[تعداد صفحه]]*5000+300000</f>
        <v>3800000</v>
      </c>
      <c r="I5419" s="23">
        <v>2018</v>
      </c>
      <c r="J5419" s="19" t="s">
        <v>16392</v>
      </c>
      <c r="K5419" s="20" t="s">
        <v>16668</v>
      </c>
      <c r="L5419" s="21" t="s">
        <v>17160</v>
      </c>
    </row>
    <row r="5420" spans="2:12" ht="34.9" customHeight="1">
      <c r="B5420" s="3">
        <v>5394</v>
      </c>
      <c r="C5420" s="2" t="s">
        <v>4985</v>
      </c>
      <c r="D5420" s="62" t="s">
        <v>10465</v>
      </c>
      <c r="E5420" s="6" t="s">
        <v>11273</v>
      </c>
      <c r="F5420" s="7">
        <f>Books[[#This Row],[قیمت نهایی]]*100/80</f>
        <v>4756250</v>
      </c>
      <c r="G5420" s="8">
        <v>0.2</v>
      </c>
      <c r="H5420" s="9">
        <f>Books[[#This Row],[تعداد صفحه]]*5000+300000</f>
        <v>3805000</v>
      </c>
      <c r="I5420" s="23">
        <v>2018</v>
      </c>
      <c r="J5420" s="19" t="s">
        <v>16370</v>
      </c>
      <c r="K5420" s="20" t="s">
        <v>16575</v>
      </c>
      <c r="L5420" s="21" t="s">
        <v>17160</v>
      </c>
    </row>
    <row r="5421" spans="2:12" ht="34.9" customHeight="1">
      <c r="B5421" s="3">
        <v>5395</v>
      </c>
      <c r="C5421" s="2" t="s">
        <v>4986</v>
      </c>
      <c r="D5421" s="62" t="s">
        <v>10466</v>
      </c>
      <c r="E5421" s="6" t="s">
        <v>11274</v>
      </c>
      <c r="F5421" s="7">
        <f>Books[[#This Row],[قیمت نهایی]]*100/80</f>
        <v>4762500</v>
      </c>
      <c r="G5421" s="8">
        <v>0.2</v>
      </c>
      <c r="H5421" s="9">
        <f>Books[[#This Row],[تعداد صفحه]]*5000+300000</f>
        <v>3810000</v>
      </c>
      <c r="I5421" s="23">
        <v>2017</v>
      </c>
      <c r="J5421" s="19" t="s">
        <v>16393</v>
      </c>
      <c r="K5421" s="20" t="s">
        <v>17128</v>
      </c>
      <c r="L5421" s="21" t="s">
        <v>17160</v>
      </c>
    </row>
    <row r="5422" spans="2:12" ht="34.9" customHeight="1">
      <c r="B5422" s="3">
        <v>5396</v>
      </c>
      <c r="C5422" s="2" t="s">
        <v>4987</v>
      </c>
      <c r="D5422" s="62" t="s">
        <v>10467</v>
      </c>
      <c r="E5422" s="6" t="s">
        <v>11275</v>
      </c>
      <c r="F5422" s="7">
        <f>Books[[#This Row],[قیمت نهایی]]*100/80</f>
        <v>4768750</v>
      </c>
      <c r="G5422" s="8">
        <v>0.2</v>
      </c>
      <c r="H5422" s="9">
        <f>Books[[#This Row],[تعداد صفحه]]*5000+300000</f>
        <v>3815000</v>
      </c>
      <c r="I5422" s="23">
        <v>2017</v>
      </c>
      <c r="J5422" s="19" t="s">
        <v>16219</v>
      </c>
      <c r="K5422" s="20" t="s">
        <v>16696</v>
      </c>
      <c r="L5422" s="21" t="s">
        <v>17160</v>
      </c>
    </row>
    <row r="5423" spans="2:12" ht="34.9" customHeight="1">
      <c r="B5423" s="3">
        <v>5397</v>
      </c>
      <c r="C5423" s="2" t="s">
        <v>4988</v>
      </c>
      <c r="D5423" s="62" t="s">
        <v>10468</v>
      </c>
      <c r="E5423" s="6" t="s">
        <v>10887</v>
      </c>
      <c r="F5423" s="7">
        <f>Books[[#This Row],[قیمت نهایی]]*100/80</f>
        <v>4775000</v>
      </c>
      <c r="G5423" s="8">
        <v>0.2</v>
      </c>
      <c r="H5423" s="9">
        <f>Books[[#This Row],[تعداد صفحه]]*5000+300000</f>
        <v>3820000</v>
      </c>
      <c r="I5423" s="23">
        <v>2017</v>
      </c>
      <c r="J5423" s="19" t="s">
        <v>16394</v>
      </c>
      <c r="K5423" s="20" t="s">
        <v>17131</v>
      </c>
      <c r="L5423" s="21" t="s">
        <v>17160</v>
      </c>
    </row>
    <row r="5424" spans="2:12" ht="34.9" customHeight="1">
      <c r="B5424" s="3">
        <v>5398</v>
      </c>
      <c r="C5424" s="2" t="s">
        <v>4989</v>
      </c>
      <c r="D5424" s="62" t="s">
        <v>10469</v>
      </c>
      <c r="E5424" s="6" t="s">
        <v>11276</v>
      </c>
      <c r="F5424" s="7">
        <f>Books[[#This Row],[قیمت نهایی]]*100/80</f>
        <v>4793750</v>
      </c>
      <c r="G5424" s="8">
        <v>0.2</v>
      </c>
      <c r="H5424" s="9">
        <f>Books[[#This Row],[تعداد صفحه]]*5000+300000</f>
        <v>3835000</v>
      </c>
      <c r="I5424" s="23">
        <v>2017</v>
      </c>
      <c r="J5424" s="19" t="s">
        <v>16395</v>
      </c>
      <c r="K5424" s="20" t="s">
        <v>16575</v>
      </c>
      <c r="L5424" s="21" t="s">
        <v>17160</v>
      </c>
    </row>
    <row r="5425" spans="2:12" ht="34.9" customHeight="1">
      <c r="B5425" s="3">
        <v>5399</v>
      </c>
      <c r="C5425" s="2" t="s">
        <v>4990</v>
      </c>
      <c r="D5425" s="62" t="s">
        <v>10470</v>
      </c>
      <c r="E5425" s="6" t="s">
        <v>11277</v>
      </c>
      <c r="F5425" s="7">
        <f>Books[[#This Row],[قیمت نهایی]]*100/80</f>
        <v>4812500</v>
      </c>
      <c r="G5425" s="8">
        <v>0.2</v>
      </c>
      <c r="H5425" s="9">
        <f>Books[[#This Row],[تعداد صفحه]]*5000+300000</f>
        <v>3850000</v>
      </c>
      <c r="I5425" s="23">
        <v>2018</v>
      </c>
      <c r="J5425" s="19" t="s">
        <v>16396</v>
      </c>
      <c r="K5425" s="20" t="s">
        <v>17129</v>
      </c>
      <c r="L5425" s="21" t="s">
        <v>17160</v>
      </c>
    </row>
    <row r="5426" spans="2:12" ht="34.9" customHeight="1">
      <c r="B5426" s="3">
        <v>5400</v>
      </c>
      <c r="C5426" s="2" t="s">
        <v>4991</v>
      </c>
      <c r="D5426" s="62" t="s">
        <v>10471</v>
      </c>
      <c r="E5426" s="6" t="s">
        <v>10718</v>
      </c>
      <c r="F5426" s="7">
        <f>Books[[#This Row],[قیمت نهایی]]*100/80</f>
        <v>4875000</v>
      </c>
      <c r="G5426" s="8">
        <v>0.2</v>
      </c>
      <c r="H5426" s="9">
        <f>Books[[#This Row],[تعداد صفحه]]*5000+300000</f>
        <v>3900000</v>
      </c>
      <c r="I5426" s="23">
        <v>2017</v>
      </c>
      <c r="J5426" s="19" t="s">
        <v>16397</v>
      </c>
      <c r="K5426" s="20" t="s">
        <v>16703</v>
      </c>
      <c r="L5426" s="21" t="s">
        <v>17160</v>
      </c>
    </row>
    <row r="5427" spans="2:12" ht="34.9" customHeight="1">
      <c r="B5427" s="3">
        <v>5401</v>
      </c>
      <c r="C5427" s="2" t="s">
        <v>4992</v>
      </c>
      <c r="D5427" s="62" t="s">
        <v>10472</v>
      </c>
      <c r="E5427" s="6" t="s">
        <v>11278</v>
      </c>
      <c r="F5427" s="7">
        <f>Books[[#This Row],[قیمت نهایی]]*100/80</f>
        <v>5012500</v>
      </c>
      <c r="G5427" s="8">
        <v>0.2</v>
      </c>
      <c r="H5427" s="9">
        <f>Books[[#This Row],[تعداد صفحه]]*5000+300000</f>
        <v>4010000</v>
      </c>
      <c r="I5427" s="23">
        <v>2018</v>
      </c>
      <c r="J5427" s="19" t="s">
        <v>16398</v>
      </c>
      <c r="K5427" s="20" t="s">
        <v>16575</v>
      </c>
      <c r="L5427" s="21" t="s">
        <v>17160</v>
      </c>
    </row>
    <row r="5428" spans="2:12" ht="34.9" customHeight="1">
      <c r="B5428" s="3">
        <v>5402</v>
      </c>
      <c r="C5428" s="2" t="s">
        <v>4993</v>
      </c>
      <c r="D5428" s="62" t="s">
        <v>10473</v>
      </c>
      <c r="E5428" s="6" t="s">
        <v>11279</v>
      </c>
      <c r="F5428" s="7">
        <f>Books[[#This Row],[قیمت نهایی]]*100/80</f>
        <v>5031250</v>
      </c>
      <c r="G5428" s="8">
        <v>0.2</v>
      </c>
      <c r="H5428" s="9">
        <f>Books[[#This Row],[تعداد صفحه]]*5000+300000</f>
        <v>4025000</v>
      </c>
      <c r="I5428" s="23">
        <v>2017</v>
      </c>
      <c r="J5428" s="19" t="s">
        <v>16399</v>
      </c>
      <c r="K5428" s="20" t="s">
        <v>16575</v>
      </c>
      <c r="L5428" s="21" t="s">
        <v>17160</v>
      </c>
    </row>
    <row r="5429" spans="2:12" ht="34.9" customHeight="1">
      <c r="B5429" s="3">
        <v>5403</v>
      </c>
      <c r="C5429" s="2" t="s">
        <v>4994</v>
      </c>
      <c r="D5429" s="62" t="s">
        <v>10474</v>
      </c>
      <c r="E5429" s="6" t="s">
        <v>11280</v>
      </c>
      <c r="F5429" s="7">
        <f>Books[[#This Row],[قیمت نهایی]]*100/80</f>
        <v>5225000</v>
      </c>
      <c r="G5429" s="8">
        <v>0.2</v>
      </c>
      <c r="H5429" s="9">
        <f>Books[[#This Row],[تعداد صفحه]]*5000+300000</f>
        <v>4180000</v>
      </c>
      <c r="I5429" s="23">
        <v>2017</v>
      </c>
      <c r="J5429" s="19" t="s">
        <v>16400</v>
      </c>
      <c r="K5429" s="20" t="s">
        <v>17132</v>
      </c>
      <c r="L5429" s="21" t="s">
        <v>17160</v>
      </c>
    </row>
    <row r="5430" spans="2:12" ht="34.9" customHeight="1">
      <c r="B5430" s="3">
        <v>5404</v>
      </c>
      <c r="C5430" s="2" t="s">
        <v>4995</v>
      </c>
      <c r="D5430" s="62" t="s">
        <v>10475</v>
      </c>
      <c r="E5430" s="6">
        <v>78</v>
      </c>
      <c r="F5430" s="7">
        <f>Books[[#This Row],[قیمت نهایی]]*100/80</f>
        <v>862500</v>
      </c>
      <c r="G5430" s="8">
        <v>0.2</v>
      </c>
      <c r="H5430" s="9">
        <f>Books[[#This Row],[تعداد صفحه]]*5000+300000</f>
        <v>690000</v>
      </c>
      <c r="I5430" s="23">
        <v>2018</v>
      </c>
      <c r="J5430" s="19" t="s">
        <v>16401</v>
      </c>
      <c r="K5430" s="20" t="s">
        <v>16569</v>
      </c>
      <c r="L5430" s="21" t="s">
        <v>17160</v>
      </c>
    </row>
    <row r="5431" spans="2:12" ht="34.9" customHeight="1">
      <c r="B5431" s="3">
        <v>5405</v>
      </c>
      <c r="C5431" s="2" t="s">
        <v>4996</v>
      </c>
      <c r="D5431" s="62" t="s">
        <v>10476</v>
      </c>
      <c r="E5431" s="6" t="s">
        <v>11226</v>
      </c>
      <c r="F5431" s="7">
        <f>Books[[#This Row],[قیمت نهایی]]*100/80</f>
        <v>868750</v>
      </c>
      <c r="G5431" s="8">
        <v>0.2</v>
      </c>
      <c r="H5431" s="9">
        <f>Books[[#This Row],[تعداد صفحه]]*5000+300000</f>
        <v>695000</v>
      </c>
      <c r="I5431" s="23">
        <v>2017</v>
      </c>
      <c r="J5431" s="19" t="s">
        <v>16402</v>
      </c>
      <c r="K5431" s="20" t="s">
        <v>16696</v>
      </c>
      <c r="L5431" s="21" t="s">
        <v>17160</v>
      </c>
    </row>
    <row r="5432" spans="2:12" ht="34.9" customHeight="1">
      <c r="B5432" s="3">
        <v>5406</v>
      </c>
      <c r="C5432" s="2" t="s">
        <v>4997</v>
      </c>
      <c r="D5432" s="62" t="s">
        <v>10477</v>
      </c>
      <c r="E5432" s="6">
        <v>79</v>
      </c>
      <c r="F5432" s="7">
        <f>Books[[#This Row],[قیمت نهایی]]*100/80</f>
        <v>868750</v>
      </c>
      <c r="G5432" s="8">
        <v>0.2</v>
      </c>
      <c r="H5432" s="9">
        <f>Books[[#This Row],[تعداد صفحه]]*5000+300000</f>
        <v>695000</v>
      </c>
      <c r="I5432" s="23">
        <v>2017</v>
      </c>
      <c r="J5432" s="19" t="s">
        <v>16403</v>
      </c>
      <c r="K5432" s="20" t="s">
        <v>16569</v>
      </c>
      <c r="L5432" s="21" t="s">
        <v>17160</v>
      </c>
    </row>
    <row r="5433" spans="2:12" ht="34.9" customHeight="1">
      <c r="B5433" s="3">
        <v>5407</v>
      </c>
      <c r="C5433" s="2" t="s">
        <v>4998</v>
      </c>
      <c r="D5433" s="62" t="s">
        <v>10478</v>
      </c>
      <c r="E5433" s="6" t="s">
        <v>11281</v>
      </c>
      <c r="F5433" s="7">
        <f>Books[[#This Row],[قیمت نهایی]]*100/80</f>
        <v>5362500</v>
      </c>
      <c r="G5433" s="8">
        <v>0.2</v>
      </c>
      <c r="H5433" s="9">
        <f>Books[[#This Row],[تعداد صفحه]]*5000+300000</f>
        <v>4290000</v>
      </c>
      <c r="I5433" s="23">
        <v>2017</v>
      </c>
      <c r="J5433" s="19" t="s">
        <v>16219</v>
      </c>
      <c r="K5433" s="20" t="s">
        <v>17133</v>
      </c>
      <c r="L5433" s="21" t="s">
        <v>17160</v>
      </c>
    </row>
    <row r="5434" spans="2:12" ht="34.9" customHeight="1">
      <c r="B5434" s="3">
        <v>5408</v>
      </c>
      <c r="C5434" s="2" t="s">
        <v>4999</v>
      </c>
      <c r="D5434" s="62" t="s">
        <v>10479</v>
      </c>
      <c r="E5434" s="6" t="s">
        <v>11281</v>
      </c>
      <c r="F5434" s="7">
        <f>Books[[#This Row],[قیمت نهایی]]*100/80</f>
        <v>5362500</v>
      </c>
      <c r="G5434" s="8">
        <v>0.2</v>
      </c>
      <c r="H5434" s="9">
        <f>Books[[#This Row],[تعداد صفحه]]*5000+300000</f>
        <v>4290000</v>
      </c>
      <c r="I5434" s="23">
        <v>2017</v>
      </c>
      <c r="J5434" s="19" t="s">
        <v>16404</v>
      </c>
      <c r="K5434" s="20" t="s">
        <v>16575</v>
      </c>
      <c r="L5434" s="21" t="s">
        <v>17160</v>
      </c>
    </row>
    <row r="5435" spans="2:12" ht="34.9" customHeight="1">
      <c r="B5435" s="3">
        <v>5409</v>
      </c>
      <c r="C5435" s="2" t="s">
        <v>5000</v>
      </c>
      <c r="D5435" s="62" t="s">
        <v>10480</v>
      </c>
      <c r="E5435" s="6">
        <v>800</v>
      </c>
      <c r="F5435" s="7">
        <f>Books[[#This Row],[قیمت نهایی]]*100/80</f>
        <v>5375000</v>
      </c>
      <c r="G5435" s="8">
        <v>0.2</v>
      </c>
      <c r="H5435" s="9">
        <f>Books[[#This Row],[تعداد صفحه]]*5000+300000</f>
        <v>4300000</v>
      </c>
      <c r="I5435" s="23">
        <v>2017</v>
      </c>
      <c r="J5435" s="19" t="s">
        <v>16405</v>
      </c>
      <c r="K5435" s="20" t="s">
        <v>16851</v>
      </c>
      <c r="L5435" s="21" t="s">
        <v>17160</v>
      </c>
    </row>
    <row r="5436" spans="2:12" ht="34.9" customHeight="1">
      <c r="B5436" s="3">
        <v>5410</v>
      </c>
      <c r="C5436" s="2" t="s">
        <v>5001</v>
      </c>
      <c r="D5436" s="62" t="s">
        <v>10481</v>
      </c>
      <c r="E5436" s="6">
        <v>818</v>
      </c>
      <c r="F5436" s="7">
        <f>Books[[#This Row],[قیمت نهایی]]*100/80</f>
        <v>5487500</v>
      </c>
      <c r="G5436" s="8">
        <v>0.2</v>
      </c>
      <c r="H5436" s="9">
        <f>Books[[#This Row],[تعداد صفحه]]*5000+300000</f>
        <v>4390000</v>
      </c>
      <c r="I5436" s="23">
        <v>2017</v>
      </c>
      <c r="J5436" s="19" t="s">
        <v>16406</v>
      </c>
      <c r="K5436" s="20" t="s">
        <v>16569</v>
      </c>
      <c r="L5436" s="21" t="s">
        <v>17160</v>
      </c>
    </row>
    <row r="5437" spans="2:12" ht="34.9" customHeight="1">
      <c r="B5437" s="3">
        <v>5411</v>
      </c>
      <c r="C5437" s="2" t="s">
        <v>5002</v>
      </c>
      <c r="D5437" s="62" t="s">
        <v>10482</v>
      </c>
      <c r="E5437" s="6">
        <v>84</v>
      </c>
      <c r="F5437" s="7">
        <f>Books[[#This Row],[قیمت نهایی]]*100/80</f>
        <v>900000</v>
      </c>
      <c r="G5437" s="8">
        <v>0.2</v>
      </c>
      <c r="H5437" s="9">
        <f>Books[[#This Row],[تعداد صفحه]]*5000+300000</f>
        <v>720000</v>
      </c>
      <c r="I5437" s="23">
        <v>2017</v>
      </c>
      <c r="J5437" s="19" t="s">
        <v>16407</v>
      </c>
      <c r="K5437" s="20" t="s">
        <v>16569</v>
      </c>
      <c r="L5437" s="21" t="s">
        <v>17160</v>
      </c>
    </row>
    <row r="5438" spans="2:12" ht="34.9" customHeight="1">
      <c r="B5438" s="3">
        <v>5412</v>
      </c>
      <c r="C5438" s="2" t="s">
        <v>5003</v>
      </c>
      <c r="D5438" s="62" t="s">
        <v>10483</v>
      </c>
      <c r="E5438" s="6" t="s">
        <v>11157</v>
      </c>
      <c r="F5438" s="7">
        <f>Books[[#This Row],[قیمت نهایی]]*100/80</f>
        <v>912500</v>
      </c>
      <c r="G5438" s="8">
        <v>0.2</v>
      </c>
      <c r="H5438" s="9">
        <f>Books[[#This Row],[تعداد صفحه]]*5000+300000</f>
        <v>730000</v>
      </c>
      <c r="I5438" s="23">
        <v>2017</v>
      </c>
      <c r="J5438" s="19" t="s">
        <v>16408</v>
      </c>
      <c r="K5438" s="20" t="s">
        <v>17134</v>
      </c>
      <c r="L5438" s="21" t="s">
        <v>17160</v>
      </c>
    </row>
    <row r="5439" spans="2:12" ht="34.9" customHeight="1">
      <c r="B5439" s="3">
        <v>5413</v>
      </c>
      <c r="C5439" s="2" t="s">
        <v>5004</v>
      </c>
      <c r="D5439" s="62" t="s">
        <v>10484</v>
      </c>
      <c r="E5439" s="6" t="s">
        <v>11282</v>
      </c>
      <c r="F5439" s="7">
        <f>Books[[#This Row],[قیمت نهایی]]*100/80</f>
        <v>5837500</v>
      </c>
      <c r="G5439" s="8">
        <v>0.2</v>
      </c>
      <c r="H5439" s="9">
        <f>Books[[#This Row],[تعداد صفحه]]*5000+300000</f>
        <v>4670000</v>
      </c>
      <c r="I5439" s="23">
        <v>2017</v>
      </c>
      <c r="J5439" s="19" t="s">
        <v>16409</v>
      </c>
      <c r="K5439" s="20" t="s">
        <v>16575</v>
      </c>
      <c r="L5439" s="21" t="s">
        <v>17160</v>
      </c>
    </row>
    <row r="5440" spans="2:12" ht="34.9" customHeight="1">
      <c r="B5440" s="3">
        <v>5414</v>
      </c>
      <c r="C5440" s="2" t="s">
        <v>5005</v>
      </c>
      <c r="D5440" s="62" t="s">
        <v>10485</v>
      </c>
      <c r="E5440" s="6">
        <v>88</v>
      </c>
      <c r="F5440" s="7">
        <f>Books[[#This Row],[قیمت نهایی]]*100/80</f>
        <v>925000</v>
      </c>
      <c r="G5440" s="8">
        <v>0.2</v>
      </c>
      <c r="H5440" s="9">
        <f>Books[[#This Row],[تعداد صفحه]]*5000+300000</f>
        <v>740000</v>
      </c>
      <c r="I5440" s="23">
        <v>2017</v>
      </c>
      <c r="J5440" s="19" t="s">
        <v>16410</v>
      </c>
      <c r="K5440" s="20" t="s">
        <v>16575</v>
      </c>
      <c r="L5440" s="21" t="s">
        <v>17160</v>
      </c>
    </row>
    <row r="5441" spans="2:12" ht="34.9" customHeight="1">
      <c r="B5441" s="3">
        <v>5415</v>
      </c>
      <c r="C5441" s="2" t="s">
        <v>5006</v>
      </c>
      <c r="D5441" s="62" t="s">
        <v>10486</v>
      </c>
      <c r="E5441" s="6">
        <v>886</v>
      </c>
      <c r="F5441" s="7">
        <f>Books[[#This Row],[قیمت نهایی]]*100/80</f>
        <v>5912500</v>
      </c>
      <c r="G5441" s="8">
        <v>0.2</v>
      </c>
      <c r="H5441" s="9">
        <f>Books[[#This Row],[تعداد صفحه]]*5000+300000</f>
        <v>4730000</v>
      </c>
      <c r="I5441" s="23">
        <v>2017</v>
      </c>
      <c r="J5441" s="19" t="s">
        <v>16411</v>
      </c>
      <c r="K5441" s="20" t="s">
        <v>16668</v>
      </c>
      <c r="L5441" s="21" t="s">
        <v>17160</v>
      </c>
    </row>
    <row r="5442" spans="2:12" ht="34.9" customHeight="1">
      <c r="B5442" s="3">
        <v>5416</v>
      </c>
      <c r="C5442" s="2" t="s">
        <v>5007</v>
      </c>
      <c r="D5442" s="62" t="s">
        <v>10487</v>
      </c>
      <c r="E5442" s="6" t="s">
        <v>11283</v>
      </c>
      <c r="F5442" s="7">
        <f>Books[[#This Row],[قیمت نهایی]]*100/80</f>
        <v>5918750</v>
      </c>
      <c r="G5442" s="8">
        <v>0.2</v>
      </c>
      <c r="H5442" s="9">
        <f>Books[[#This Row],[تعداد صفحه]]*5000+300000</f>
        <v>4735000</v>
      </c>
      <c r="I5442" s="23">
        <v>2017</v>
      </c>
      <c r="J5442" s="19" t="s">
        <v>16412</v>
      </c>
      <c r="K5442" s="20" t="s">
        <v>16575</v>
      </c>
      <c r="L5442" s="21" t="s">
        <v>17160</v>
      </c>
    </row>
    <row r="5443" spans="2:12" ht="34.9" customHeight="1">
      <c r="B5443" s="3">
        <v>5417</v>
      </c>
      <c r="C5443" s="2" t="s">
        <v>5008</v>
      </c>
      <c r="D5443" s="62" t="s">
        <v>10488</v>
      </c>
      <c r="E5443" s="6" t="s">
        <v>11165</v>
      </c>
      <c r="F5443" s="7">
        <f>Books[[#This Row],[قیمت نهایی]]*100/80</f>
        <v>968750</v>
      </c>
      <c r="G5443" s="8">
        <v>0.2</v>
      </c>
      <c r="H5443" s="9">
        <f>Books[[#This Row],[تعداد صفحه]]*5000+300000</f>
        <v>775000</v>
      </c>
      <c r="I5443" s="23">
        <v>2017</v>
      </c>
      <c r="J5443" s="19" t="s">
        <v>16413</v>
      </c>
      <c r="K5443" s="20" t="s">
        <v>16575</v>
      </c>
      <c r="L5443" s="21" t="s">
        <v>17160</v>
      </c>
    </row>
    <row r="5444" spans="2:12" ht="34.9" customHeight="1">
      <c r="B5444" s="3">
        <v>5418</v>
      </c>
      <c r="C5444" s="2" t="s">
        <v>5009</v>
      </c>
      <c r="D5444" s="62" t="s">
        <v>10489</v>
      </c>
      <c r="E5444" s="6">
        <v>96</v>
      </c>
      <c r="F5444" s="7">
        <f>Books[[#This Row],[قیمت نهایی]]*100/80</f>
        <v>975000</v>
      </c>
      <c r="G5444" s="8">
        <v>0.2</v>
      </c>
      <c r="H5444" s="9">
        <f>Books[[#This Row],[تعداد صفحه]]*5000+300000</f>
        <v>780000</v>
      </c>
      <c r="I5444" s="23">
        <v>2017</v>
      </c>
      <c r="J5444" s="19" t="s">
        <v>16414</v>
      </c>
      <c r="K5444" s="20" t="s">
        <v>16569</v>
      </c>
      <c r="L5444" s="21" t="s">
        <v>17160</v>
      </c>
    </row>
    <row r="5445" spans="2:12" ht="34.9" customHeight="1">
      <c r="B5445" s="3">
        <v>5419</v>
      </c>
      <c r="C5445" s="2" t="s">
        <v>5010</v>
      </c>
      <c r="D5445" s="62" t="s">
        <v>10490</v>
      </c>
      <c r="E5445" s="6">
        <v>991</v>
      </c>
      <c r="F5445" s="7">
        <f>Books[[#This Row],[قیمت نهایی]]*100/80</f>
        <v>6568750</v>
      </c>
      <c r="G5445" s="8">
        <v>0.2</v>
      </c>
      <c r="H5445" s="9">
        <f>Books[[#This Row],[تعداد صفحه]]*5000+300000</f>
        <v>5255000</v>
      </c>
      <c r="I5445" s="23">
        <v>2017</v>
      </c>
      <c r="J5445" s="19" t="s">
        <v>11721</v>
      </c>
      <c r="K5445" s="20" t="s">
        <v>16575</v>
      </c>
      <c r="L5445" s="21" t="s">
        <v>17160</v>
      </c>
    </row>
    <row r="5446" spans="2:12" ht="34.9" customHeight="1">
      <c r="B5446" s="41"/>
      <c r="C5446" s="42"/>
      <c r="D5446" s="40" t="s">
        <v>17161</v>
      </c>
      <c r="E5446" s="98"/>
      <c r="F5446" s="43"/>
      <c r="G5446" s="44"/>
      <c r="H5446" s="45"/>
      <c r="I5446" s="99"/>
      <c r="J5446" s="47"/>
      <c r="K5446" s="48"/>
      <c r="L5446" s="49"/>
    </row>
    <row r="5447" spans="2:12" ht="34.9" customHeight="1">
      <c r="B5447" s="3">
        <v>5420</v>
      </c>
      <c r="C5447" s="2" t="s">
        <v>5011</v>
      </c>
      <c r="D5447" s="62" t="s">
        <v>10491</v>
      </c>
      <c r="E5447" s="6">
        <v>100</v>
      </c>
      <c r="F5447" s="7">
        <f>Books[[#This Row],[قیمت نهایی]]*100/80</f>
        <v>1000000</v>
      </c>
      <c r="G5447" s="8">
        <v>0.2</v>
      </c>
      <c r="H5447" s="9">
        <f>Books[[#This Row],[تعداد صفحه]]*5000+300000</f>
        <v>800000</v>
      </c>
      <c r="I5447" s="23">
        <v>2017</v>
      </c>
      <c r="J5447" s="19" t="s">
        <v>16415</v>
      </c>
      <c r="K5447" s="20" t="s">
        <v>16575</v>
      </c>
      <c r="L5447" s="21" t="s">
        <v>17161</v>
      </c>
    </row>
    <row r="5448" spans="2:12" ht="34.9" customHeight="1">
      <c r="B5448" s="3">
        <v>5421</v>
      </c>
      <c r="C5448" s="2" t="s">
        <v>5012</v>
      </c>
      <c r="D5448" s="62" t="s">
        <v>10492</v>
      </c>
      <c r="E5448" s="6" t="s">
        <v>11167</v>
      </c>
      <c r="F5448" s="7">
        <f>Books[[#This Row],[قیمت نهایی]]*100/80</f>
        <v>1006250</v>
      </c>
      <c r="G5448" s="8">
        <v>0.2</v>
      </c>
      <c r="H5448" s="9">
        <f>Books[[#This Row],[تعداد صفحه]]*5000+300000</f>
        <v>805000</v>
      </c>
      <c r="I5448" s="23">
        <v>2017</v>
      </c>
      <c r="J5448" s="19" t="s">
        <v>16416</v>
      </c>
      <c r="K5448" s="20" t="s">
        <v>16568</v>
      </c>
      <c r="L5448" s="21" t="s">
        <v>17161</v>
      </c>
    </row>
    <row r="5449" spans="2:12" ht="34.9" customHeight="1">
      <c r="B5449" s="3">
        <v>5422</v>
      </c>
      <c r="C5449" s="2" t="s">
        <v>5013</v>
      </c>
      <c r="D5449" s="62" t="s">
        <v>10493</v>
      </c>
      <c r="E5449" s="6" t="s">
        <v>10888</v>
      </c>
      <c r="F5449" s="7">
        <f>Books[[#This Row],[قیمت نهایی]]*100/80</f>
        <v>1012500</v>
      </c>
      <c r="G5449" s="8">
        <v>0.2</v>
      </c>
      <c r="H5449" s="9">
        <f>Books[[#This Row],[تعداد صفحه]]*5000+300000</f>
        <v>810000</v>
      </c>
      <c r="I5449" s="23">
        <v>2018</v>
      </c>
      <c r="J5449" s="19" t="s">
        <v>16417</v>
      </c>
      <c r="K5449" s="20" t="s">
        <v>16669</v>
      </c>
      <c r="L5449" s="21" t="s">
        <v>17161</v>
      </c>
    </row>
    <row r="5450" spans="2:12" ht="34.9" customHeight="1">
      <c r="B5450" s="3">
        <v>5423</v>
      </c>
      <c r="C5450" s="2" t="s">
        <v>5014</v>
      </c>
      <c r="D5450" s="62" t="s">
        <v>10494</v>
      </c>
      <c r="E5450" s="6" t="s">
        <v>10888</v>
      </c>
      <c r="F5450" s="7">
        <f>Books[[#This Row],[قیمت نهایی]]*100/80</f>
        <v>1012500</v>
      </c>
      <c r="G5450" s="8">
        <v>0.2</v>
      </c>
      <c r="H5450" s="9">
        <f>Books[[#This Row],[تعداد صفحه]]*5000+300000</f>
        <v>810000</v>
      </c>
      <c r="I5450" s="23">
        <v>2017</v>
      </c>
      <c r="J5450" s="19" t="s">
        <v>16418</v>
      </c>
      <c r="K5450" s="20" t="s">
        <v>16672</v>
      </c>
      <c r="L5450" s="21" t="s">
        <v>17161</v>
      </c>
    </row>
    <row r="5451" spans="2:12" ht="34.9" customHeight="1">
      <c r="B5451" s="3">
        <v>5424</v>
      </c>
      <c r="C5451" s="2" t="s">
        <v>5015</v>
      </c>
      <c r="D5451" s="62" t="s">
        <v>10495</v>
      </c>
      <c r="E5451" s="6" t="s">
        <v>10997</v>
      </c>
      <c r="F5451" s="7">
        <f>Books[[#This Row],[قیمت نهایی]]*100/80</f>
        <v>1018750</v>
      </c>
      <c r="G5451" s="8">
        <v>0.2</v>
      </c>
      <c r="H5451" s="9">
        <f>Books[[#This Row],[تعداد صفحه]]*5000+300000</f>
        <v>815000</v>
      </c>
      <c r="I5451" s="23">
        <v>2017</v>
      </c>
      <c r="J5451" s="19" t="s">
        <v>16419</v>
      </c>
      <c r="K5451" s="20" t="s">
        <v>16568</v>
      </c>
      <c r="L5451" s="21" t="s">
        <v>17161</v>
      </c>
    </row>
    <row r="5452" spans="2:12" ht="34.9" customHeight="1">
      <c r="B5452" s="3">
        <v>5425</v>
      </c>
      <c r="C5452" s="2" t="s">
        <v>5016</v>
      </c>
      <c r="D5452" s="62" t="s">
        <v>10496</v>
      </c>
      <c r="E5452" s="6">
        <v>103</v>
      </c>
      <c r="F5452" s="7">
        <f>Books[[#This Row],[قیمت نهایی]]*100/80</f>
        <v>1018750</v>
      </c>
      <c r="G5452" s="8">
        <v>0.2</v>
      </c>
      <c r="H5452" s="9">
        <f>Books[[#This Row],[تعداد صفحه]]*5000+300000</f>
        <v>815000</v>
      </c>
      <c r="I5452" s="23">
        <v>2017</v>
      </c>
      <c r="J5452" s="19" t="s">
        <v>16420</v>
      </c>
      <c r="K5452" s="20" t="s">
        <v>16967</v>
      </c>
      <c r="L5452" s="21" t="s">
        <v>17161</v>
      </c>
    </row>
    <row r="5453" spans="2:12" ht="34.9" customHeight="1">
      <c r="B5453" s="3">
        <v>5426</v>
      </c>
      <c r="C5453" s="2" t="s">
        <v>5017</v>
      </c>
      <c r="D5453" s="62" t="s">
        <v>10497</v>
      </c>
      <c r="E5453" s="6" t="s">
        <v>10998</v>
      </c>
      <c r="F5453" s="7">
        <f>Books[[#This Row],[قیمت نهایی]]*100/80</f>
        <v>1025000</v>
      </c>
      <c r="G5453" s="8">
        <v>0.2</v>
      </c>
      <c r="H5453" s="9">
        <f>Books[[#This Row],[تعداد صفحه]]*5000+300000</f>
        <v>820000</v>
      </c>
      <c r="I5453" s="23">
        <v>2017</v>
      </c>
      <c r="J5453" s="19" t="s">
        <v>16421</v>
      </c>
      <c r="K5453" s="20" t="s">
        <v>16569</v>
      </c>
      <c r="L5453" s="21" t="s">
        <v>17161</v>
      </c>
    </row>
    <row r="5454" spans="2:12" ht="34.9" customHeight="1">
      <c r="B5454" s="3">
        <v>5427</v>
      </c>
      <c r="C5454" s="2" t="s">
        <v>5018</v>
      </c>
      <c r="D5454" s="62" t="s">
        <v>10498</v>
      </c>
      <c r="E5454" s="6" t="s">
        <v>11284</v>
      </c>
      <c r="F5454" s="7">
        <f>Books[[#This Row],[قیمت نهایی]]*100/80</f>
        <v>1056250</v>
      </c>
      <c r="G5454" s="8">
        <v>0.2</v>
      </c>
      <c r="H5454" s="9">
        <f>Books[[#This Row],[تعداد صفحه]]*5000+300000</f>
        <v>845000</v>
      </c>
      <c r="I5454" s="23">
        <v>2017</v>
      </c>
      <c r="J5454" s="19" t="s">
        <v>16422</v>
      </c>
      <c r="K5454" s="20" t="s">
        <v>16626</v>
      </c>
      <c r="L5454" s="21" t="s">
        <v>17161</v>
      </c>
    </row>
    <row r="5455" spans="2:12" ht="34.9" customHeight="1">
      <c r="B5455" s="3">
        <v>5428</v>
      </c>
      <c r="C5455" s="2" t="s">
        <v>5019</v>
      </c>
      <c r="D5455" s="62" t="s">
        <v>10499</v>
      </c>
      <c r="E5455" s="6">
        <v>110</v>
      </c>
      <c r="F5455" s="7">
        <f>Books[[#This Row],[قیمت نهایی]]*100/80</f>
        <v>1062500</v>
      </c>
      <c r="G5455" s="8">
        <v>0.2</v>
      </c>
      <c r="H5455" s="9">
        <f>Books[[#This Row],[تعداد صفحه]]*5000+300000</f>
        <v>850000</v>
      </c>
      <c r="I5455" s="23">
        <v>2017</v>
      </c>
      <c r="J5455" s="19" t="s">
        <v>16423</v>
      </c>
      <c r="K5455" s="20" t="s">
        <v>16575</v>
      </c>
      <c r="L5455" s="21" t="s">
        <v>17161</v>
      </c>
    </row>
    <row r="5456" spans="2:12" ht="34.9" customHeight="1">
      <c r="B5456" s="3">
        <v>5429</v>
      </c>
      <c r="C5456" s="2" t="s">
        <v>5020</v>
      </c>
      <c r="D5456" s="62" t="s">
        <v>10500</v>
      </c>
      <c r="E5456" s="6">
        <v>113</v>
      </c>
      <c r="F5456" s="7">
        <f>Books[[#This Row],[قیمت نهایی]]*100/80</f>
        <v>1081250</v>
      </c>
      <c r="G5456" s="8">
        <v>0.2</v>
      </c>
      <c r="H5456" s="9">
        <f>Books[[#This Row],[تعداد صفحه]]*5000+300000</f>
        <v>865000</v>
      </c>
      <c r="I5456" s="23">
        <v>2017</v>
      </c>
      <c r="J5456" s="19" t="s">
        <v>16424</v>
      </c>
      <c r="K5456" s="20" t="s">
        <v>16575</v>
      </c>
      <c r="L5456" s="21" t="s">
        <v>17161</v>
      </c>
    </row>
    <row r="5457" spans="2:12" ht="34.9" customHeight="1">
      <c r="B5457" s="3">
        <v>5430</v>
      </c>
      <c r="C5457" s="2" t="s">
        <v>5021</v>
      </c>
      <c r="D5457" s="62" t="s">
        <v>10501</v>
      </c>
      <c r="E5457" s="6" t="s">
        <v>10642</v>
      </c>
      <c r="F5457" s="7">
        <f>Books[[#This Row],[قیمت نهایی]]*100/80</f>
        <v>1125000</v>
      </c>
      <c r="G5457" s="8">
        <v>0.2</v>
      </c>
      <c r="H5457" s="9">
        <f>Books[[#This Row],[تعداد صفحه]]*5000+300000</f>
        <v>900000</v>
      </c>
      <c r="I5457" s="23">
        <v>2017</v>
      </c>
      <c r="J5457" s="19" t="s">
        <v>16425</v>
      </c>
      <c r="K5457" s="20" t="s">
        <v>16673</v>
      </c>
      <c r="L5457" s="21" t="s">
        <v>17161</v>
      </c>
    </row>
    <row r="5458" spans="2:12" ht="34.9" customHeight="1">
      <c r="B5458" s="3">
        <v>5431</v>
      </c>
      <c r="C5458" s="2" t="s">
        <v>5022</v>
      </c>
      <c r="D5458" s="62" t="s">
        <v>10502</v>
      </c>
      <c r="E5458" s="6" t="s">
        <v>10727</v>
      </c>
      <c r="F5458" s="7">
        <f>Books[[#This Row],[قیمت نهایی]]*100/80</f>
        <v>1131250</v>
      </c>
      <c r="G5458" s="8">
        <v>0.2</v>
      </c>
      <c r="H5458" s="9">
        <f>Books[[#This Row],[تعداد صفحه]]*5000+300000</f>
        <v>905000</v>
      </c>
      <c r="I5458" s="23">
        <v>2017</v>
      </c>
      <c r="J5458" s="19" t="s">
        <v>16426</v>
      </c>
      <c r="K5458" s="20" t="s">
        <v>16672</v>
      </c>
      <c r="L5458" s="21" t="s">
        <v>17161</v>
      </c>
    </row>
    <row r="5459" spans="2:12" ht="34.9" customHeight="1">
      <c r="B5459" s="3">
        <v>5432</v>
      </c>
      <c r="C5459" s="2" t="s">
        <v>5023</v>
      </c>
      <c r="D5459" s="62" t="s">
        <v>10503</v>
      </c>
      <c r="E5459" s="6" t="s">
        <v>11010</v>
      </c>
      <c r="F5459" s="7">
        <f>Books[[#This Row],[قیمت نهایی]]*100/80</f>
        <v>1143750</v>
      </c>
      <c r="G5459" s="8">
        <v>0.2</v>
      </c>
      <c r="H5459" s="9">
        <f>Books[[#This Row],[تعداد صفحه]]*5000+300000</f>
        <v>915000</v>
      </c>
      <c r="I5459" s="23">
        <v>2017</v>
      </c>
      <c r="J5459" s="19" t="s">
        <v>16427</v>
      </c>
      <c r="K5459" s="20" t="s">
        <v>16569</v>
      </c>
      <c r="L5459" s="21" t="s">
        <v>17161</v>
      </c>
    </row>
    <row r="5460" spans="2:12" ht="34.9" customHeight="1">
      <c r="B5460" s="3">
        <v>5433</v>
      </c>
      <c r="C5460" s="2" t="s">
        <v>5024</v>
      </c>
      <c r="D5460" s="62" t="s">
        <v>10504</v>
      </c>
      <c r="E5460" s="6">
        <v>123</v>
      </c>
      <c r="F5460" s="7">
        <f>Books[[#This Row],[قیمت نهایی]]*100/80</f>
        <v>1143750</v>
      </c>
      <c r="G5460" s="8">
        <v>0.2</v>
      </c>
      <c r="H5460" s="9">
        <f>Books[[#This Row],[تعداد صفحه]]*5000+300000</f>
        <v>915000</v>
      </c>
      <c r="I5460" s="23">
        <v>2018</v>
      </c>
      <c r="J5460" s="19" t="s">
        <v>16428</v>
      </c>
      <c r="K5460" s="20" t="s">
        <v>16672</v>
      </c>
      <c r="L5460" s="21" t="s">
        <v>17161</v>
      </c>
    </row>
    <row r="5461" spans="2:12" ht="34.9" customHeight="1">
      <c r="B5461" s="3">
        <v>5434</v>
      </c>
      <c r="C5461" s="2" t="s">
        <v>5025</v>
      </c>
      <c r="D5461" s="62" t="s">
        <v>10505</v>
      </c>
      <c r="E5461" s="6">
        <v>123</v>
      </c>
      <c r="F5461" s="7">
        <f>Books[[#This Row],[قیمت نهایی]]*100/80</f>
        <v>1143750</v>
      </c>
      <c r="G5461" s="8">
        <v>0.2</v>
      </c>
      <c r="H5461" s="9">
        <f>Books[[#This Row],[تعداد صفحه]]*5000+300000</f>
        <v>915000</v>
      </c>
      <c r="I5461" s="23">
        <v>2018</v>
      </c>
      <c r="J5461" s="19" t="s">
        <v>16429</v>
      </c>
      <c r="K5461" s="20" t="s">
        <v>16569</v>
      </c>
      <c r="L5461" s="21" t="s">
        <v>17161</v>
      </c>
    </row>
    <row r="5462" spans="2:12" ht="34.9" customHeight="1">
      <c r="B5462" s="3">
        <v>5435</v>
      </c>
      <c r="C5462" s="2" t="s">
        <v>5026</v>
      </c>
      <c r="D5462" s="62" t="s">
        <v>10506</v>
      </c>
      <c r="E5462" s="6" t="s">
        <v>10744</v>
      </c>
      <c r="F5462" s="7">
        <f>Books[[#This Row],[قیمت نهایی]]*100/80</f>
        <v>1162500</v>
      </c>
      <c r="G5462" s="8">
        <v>0.2</v>
      </c>
      <c r="H5462" s="9">
        <f>Books[[#This Row],[تعداد صفحه]]*5000+300000</f>
        <v>930000</v>
      </c>
      <c r="I5462" s="23">
        <v>2018</v>
      </c>
      <c r="J5462" s="19" t="s">
        <v>16430</v>
      </c>
      <c r="K5462" s="20" t="s">
        <v>16575</v>
      </c>
      <c r="L5462" s="21" t="s">
        <v>17161</v>
      </c>
    </row>
    <row r="5463" spans="2:12" ht="34.9" customHeight="1">
      <c r="B5463" s="3">
        <v>5436</v>
      </c>
      <c r="C5463" s="2" t="s">
        <v>5027</v>
      </c>
      <c r="D5463" s="62" t="s">
        <v>10507</v>
      </c>
      <c r="E5463" s="6">
        <v>129</v>
      </c>
      <c r="F5463" s="7">
        <f>Books[[#This Row],[قیمت نهایی]]*100/80</f>
        <v>1181250</v>
      </c>
      <c r="G5463" s="8">
        <v>0.2</v>
      </c>
      <c r="H5463" s="9">
        <f>Books[[#This Row],[تعداد صفحه]]*5000+300000</f>
        <v>945000</v>
      </c>
      <c r="I5463" s="23">
        <v>2017</v>
      </c>
      <c r="J5463" s="19" t="s">
        <v>16431</v>
      </c>
      <c r="K5463" s="20" t="s">
        <v>16569</v>
      </c>
      <c r="L5463" s="21" t="s">
        <v>17161</v>
      </c>
    </row>
    <row r="5464" spans="2:12" ht="34.9" customHeight="1">
      <c r="B5464" s="3">
        <v>5437</v>
      </c>
      <c r="C5464" s="2" t="s">
        <v>5028</v>
      </c>
      <c r="D5464" s="62" t="s">
        <v>10508</v>
      </c>
      <c r="E5464" s="6">
        <v>130</v>
      </c>
      <c r="F5464" s="7">
        <f>Books[[#This Row],[قیمت نهایی]]*100/80</f>
        <v>1187500</v>
      </c>
      <c r="G5464" s="8">
        <v>0.2</v>
      </c>
      <c r="H5464" s="9">
        <f>Books[[#This Row],[تعداد صفحه]]*5000+300000</f>
        <v>950000</v>
      </c>
      <c r="I5464" s="23">
        <v>2017</v>
      </c>
      <c r="J5464" s="19" t="s">
        <v>16432</v>
      </c>
      <c r="K5464" s="20" t="s">
        <v>16669</v>
      </c>
      <c r="L5464" s="21" t="s">
        <v>17161</v>
      </c>
    </row>
    <row r="5465" spans="2:12" ht="34.9" customHeight="1">
      <c r="B5465" s="3">
        <v>5438</v>
      </c>
      <c r="C5465" s="2" t="s">
        <v>5029</v>
      </c>
      <c r="D5465" s="62" t="s">
        <v>10509</v>
      </c>
      <c r="E5465" s="6" t="s">
        <v>10872</v>
      </c>
      <c r="F5465" s="7">
        <f>Books[[#This Row],[قیمت نهایی]]*100/80</f>
        <v>1225000</v>
      </c>
      <c r="G5465" s="8">
        <v>0.2</v>
      </c>
      <c r="H5465" s="9">
        <f>Books[[#This Row],[تعداد صفحه]]*5000+300000</f>
        <v>980000</v>
      </c>
      <c r="I5465" s="23">
        <v>2017</v>
      </c>
      <c r="J5465" s="19" t="s">
        <v>16433</v>
      </c>
      <c r="K5465" s="20" t="s">
        <v>16568</v>
      </c>
      <c r="L5465" s="21" t="s">
        <v>17161</v>
      </c>
    </row>
    <row r="5466" spans="2:12" ht="34.9" customHeight="1">
      <c r="B5466" s="3">
        <v>5439</v>
      </c>
      <c r="C5466" s="2" t="s">
        <v>5030</v>
      </c>
      <c r="D5466" s="62" t="s">
        <v>10510</v>
      </c>
      <c r="E5466" s="6" t="s">
        <v>11018</v>
      </c>
      <c r="F5466" s="7">
        <f>Books[[#This Row],[قیمت نهایی]]*100/80</f>
        <v>1237500</v>
      </c>
      <c r="G5466" s="8">
        <v>0.2</v>
      </c>
      <c r="H5466" s="9">
        <f>Books[[#This Row],[تعداد صفحه]]*5000+300000</f>
        <v>990000</v>
      </c>
      <c r="I5466" s="23">
        <v>2017</v>
      </c>
      <c r="J5466" s="19" t="s">
        <v>16434</v>
      </c>
      <c r="K5466" s="20" t="s">
        <v>16568</v>
      </c>
      <c r="L5466" s="21" t="s">
        <v>17161</v>
      </c>
    </row>
    <row r="5467" spans="2:12" ht="34.9" customHeight="1">
      <c r="B5467" s="3">
        <v>5440</v>
      </c>
      <c r="C5467" s="2" t="s">
        <v>5031</v>
      </c>
      <c r="D5467" s="62" t="s">
        <v>10511</v>
      </c>
      <c r="E5467" s="6">
        <v>142</v>
      </c>
      <c r="F5467" s="7">
        <f>Books[[#This Row],[قیمت نهایی]]*100/80</f>
        <v>1262500</v>
      </c>
      <c r="G5467" s="8">
        <v>0.2</v>
      </c>
      <c r="H5467" s="9">
        <f>Books[[#This Row],[تعداد صفحه]]*5000+300000</f>
        <v>1010000</v>
      </c>
      <c r="I5467" s="23">
        <v>2017</v>
      </c>
      <c r="J5467" s="19" t="s">
        <v>16435</v>
      </c>
      <c r="K5467" s="20" t="s">
        <v>17008</v>
      </c>
      <c r="L5467" s="21" t="s">
        <v>17161</v>
      </c>
    </row>
    <row r="5468" spans="2:12" ht="34.9" customHeight="1">
      <c r="B5468" s="3">
        <v>5441</v>
      </c>
      <c r="C5468" s="2" t="s">
        <v>5032</v>
      </c>
      <c r="D5468" s="62" t="s">
        <v>10512</v>
      </c>
      <c r="E5468" s="6">
        <v>143</v>
      </c>
      <c r="F5468" s="7">
        <f>Books[[#This Row],[قیمت نهایی]]*100/80</f>
        <v>1268750</v>
      </c>
      <c r="G5468" s="8">
        <v>0.2</v>
      </c>
      <c r="H5468" s="9">
        <f>Books[[#This Row],[تعداد صفحه]]*5000+300000</f>
        <v>1015000</v>
      </c>
      <c r="I5468" s="23">
        <v>2017</v>
      </c>
      <c r="J5468" s="19" t="s">
        <v>16436</v>
      </c>
      <c r="K5468" s="20" t="s">
        <v>16569</v>
      </c>
      <c r="L5468" s="21" t="s">
        <v>17161</v>
      </c>
    </row>
    <row r="5469" spans="2:12" ht="34.9" customHeight="1">
      <c r="B5469" s="3">
        <v>5442</v>
      </c>
      <c r="C5469" s="2" t="s">
        <v>5033</v>
      </c>
      <c r="D5469" s="62" t="s">
        <v>10513</v>
      </c>
      <c r="E5469" s="6" t="s">
        <v>11023</v>
      </c>
      <c r="F5469" s="7">
        <f>Books[[#This Row],[قیمت نهایی]]*100/80</f>
        <v>1281250</v>
      </c>
      <c r="G5469" s="8">
        <v>0.2</v>
      </c>
      <c r="H5469" s="9">
        <f>Books[[#This Row],[تعداد صفحه]]*5000+300000</f>
        <v>1025000</v>
      </c>
      <c r="I5469" s="23">
        <v>2017</v>
      </c>
      <c r="J5469" s="19" t="s">
        <v>11549</v>
      </c>
      <c r="K5469" s="20" t="s">
        <v>16580</v>
      </c>
      <c r="L5469" s="21" t="s">
        <v>17161</v>
      </c>
    </row>
    <row r="5470" spans="2:12" ht="34.9" customHeight="1">
      <c r="B5470" s="3">
        <v>5443</v>
      </c>
      <c r="C5470" s="2" t="s">
        <v>5034</v>
      </c>
      <c r="D5470" s="62" t="s">
        <v>10514</v>
      </c>
      <c r="E5470" s="6" t="s">
        <v>11024</v>
      </c>
      <c r="F5470" s="7">
        <f>Books[[#This Row],[قیمت نهایی]]*100/80</f>
        <v>1287500</v>
      </c>
      <c r="G5470" s="8">
        <v>0.2</v>
      </c>
      <c r="H5470" s="9">
        <f>Books[[#This Row],[تعداد صفحه]]*5000+300000</f>
        <v>1030000</v>
      </c>
      <c r="I5470" s="23">
        <v>2017</v>
      </c>
      <c r="J5470" s="19" t="s">
        <v>16437</v>
      </c>
      <c r="K5470" s="20" t="s">
        <v>16672</v>
      </c>
      <c r="L5470" s="21" t="s">
        <v>17161</v>
      </c>
    </row>
    <row r="5471" spans="2:12" ht="34.9" customHeight="1">
      <c r="B5471" s="3">
        <v>5444</v>
      </c>
      <c r="C5471" s="2" t="s">
        <v>5035</v>
      </c>
      <c r="D5471" s="62" t="s">
        <v>10515</v>
      </c>
      <c r="E5471" s="6">
        <v>146</v>
      </c>
      <c r="F5471" s="7">
        <f>Books[[#This Row],[قیمت نهایی]]*100/80</f>
        <v>1287500</v>
      </c>
      <c r="G5471" s="8">
        <v>0.2</v>
      </c>
      <c r="H5471" s="9">
        <f>Books[[#This Row],[تعداد صفحه]]*5000+300000</f>
        <v>1030000</v>
      </c>
      <c r="I5471" s="23">
        <v>2017</v>
      </c>
      <c r="J5471" s="19" t="s">
        <v>16438</v>
      </c>
      <c r="K5471" s="20" t="s">
        <v>16672</v>
      </c>
      <c r="L5471" s="21" t="s">
        <v>17161</v>
      </c>
    </row>
    <row r="5472" spans="2:12" ht="34.9" customHeight="1">
      <c r="B5472" s="3">
        <v>5445</v>
      </c>
      <c r="C5472" s="2" t="s">
        <v>5036</v>
      </c>
      <c r="D5472" s="62" t="s">
        <v>10516</v>
      </c>
      <c r="E5472" s="6" t="s">
        <v>10893</v>
      </c>
      <c r="F5472" s="7">
        <f>Books[[#This Row],[قیمت نهایی]]*100/80</f>
        <v>1300000</v>
      </c>
      <c r="G5472" s="8">
        <v>0.2</v>
      </c>
      <c r="H5472" s="9">
        <f>Books[[#This Row],[تعداد صفحه]]*5000+300000</f>
        <v>1040000</v>
      </c>
      <c r="I5472" s="23">
        <v>2017</v>
      </c>
      <c r="J5472" s="19" t="s">
        <v>16439</v>
      </c>
      <c r="K5472" s="20" t="s">
        <v>16568</v>
      </c>
      <c r="L5472" s="21" t="s">
        <v>17161</v>
      </c>
    </row>
    <row r="5473" spans="2:12" ht="34.9" customHeight="1">
      <c r="B5473" s="3">
        <v>5446</v>
      </c>
      <c r="C5473" s="2" t="s">
        <v>5037</v>
      </c>
      <c r="D5473" s="62" t="s">
        <v>10517</v>
      </c>
      <c r="E5473" s="6" t="s">
        <v>11285</v>
      </c>
      <c r="F5473" s="7">
        <f>Books[[#This Row],[قیمت نهایی]]*100/80</f>
        <v>9687500</v>
      </c>
      <c r="G5473" s="8">
        <v>0.2</v>
      </c>
      <c r="H5473" s="9">
        <f>Books[[#This Row],[تعداد صفحه]]*5000+300000</f>
        <v>7750000</v>
      </c>
      <c r="I5473" s="23">
        <v>2017</v>
      </c>
      <c r="J5473" s="19" t="s">
        <v>16440</v>
      </c>
      <c r="K5473" s="20" t="s">
        <v>16575</v>
      </c>
      <c r="L5473" s="21" t="s">
        <v>17161</v>
      </c>
    </row>
    <row r="5474" spans="2:12" ht="34.9" customHeight="1">
      <c r="B5474" s="3">
        <v>5447</v>
      </c>
      <c r="C5474" s="2" t="s">
        <v>5038</v>
      </c>
      <c r="D5474" s="62" t="s">
        <v>10518</v>
      </c>
      <c r="E5474" s="6" t="s">
        <v>10894</v>
      </c>
      <c r="F5474" s="7">
        <f>Books[[#This Row],[قیمت نهایی]]*100/80</f>
        <v>1312500</v>
      </c>
      <c r="G5474" s="8">
        <v>0.2</v>
      </c>
      <c r="H5474" s="9">
        <f>Books[[#This Row],[تعداد صفحه]]*5000+300000</f>
        <v>1050000</v>
      </c>
      <c r="I5474" s="23">
        <v>2017</v>
      </c>
      <c r="J5474" s="19" t="s">
        <v>16441</v>
      </c>
      <c r="K5474" s="20" t="s">
        <v>16672</v>
      </c>
      <c r="L5474" s="21" t="s">
        <v>17161</v>
      </c>
    </row>
    <row r="5475" spans="2:12" ht="34.9" customHeight="1">
      <c r="B5475" s="3">
        <v>5448</v>
      </c>
      <c r="C5475" s="2" t="s">
        <v>5039</v>
      </c>
      <c r="D5475" s="62" t="s">
        <v>10519</v>
      </c>
      <c r="E5475" s="6" t="s">
        <v>11286</v>
      </c>
      <c r="F5475" s="7">
        <f>Books[[#This Row],[قیمت نهایی]]*100/80</f>
        <v>9812500</v>
      </c>
      <c r="G5475" s="8">
        <v>0.2</v>
      </c>
      <c r="H5475" s="9">
        <f>Books[[#This Row],[تعداد صفحه]]*5000+300000</f>
        <v>7850000</v>
      </c>
      <c r="I5475" s="23">
        <v>2017</v>
      </c>
      <c r="J5475" s="19" t="s">
        <v>16442</v>
      </c>
      <c r="K5475" s="20" t="s">
        <v>16575</v>
      </c>
      <c r="L5475" s="21" t="s">
        <v>17161</v>
      </c>
    </row>
    <row r="5476" spans="2:12" ht="34.9" customHeight="1">
      <c r="B5476" s="3">
        <v>5449</v>
      </c>
      <c r="C5476" s="2" t="s">
        <v>5040</v>
      </c>
      <c r="D5476" s="62" t="s">
        <v>10520</v>
      </c>
      <c r="E5476" s="6" t="s">
        <v>10895</v>
      </c>
      <c r="F5476" s="7">
        <f>Books[[#This Row],[قیمت نهایی]]*100/80</f>
        <v>1325000</v>
      </c>
      <c r="G5476" s="8">
        <v>0.2</v>
      </c>
      <c r="H5476" s="9">
        <f>Books[[#This Row],[تعداد صفحه]]*5000+300000</f>
        <v>1060000</v>
      </c>
      <c r="I5476" s="23">
        <v>2017</v>
      </c>
      <c r="J5476" s="19" t="s">
        <v>16443</v>
      </c>
      <c r="K5476" s="20" t="s">
        <v>16580</v>
      </c>
      <c r="L5476" s="21" t="s">
        <v>17161</v>
      </c>
    </row>
    <row r="5477" spans="2:12" ht="34.9" customHeight="1">
      <c r="B5477" s="3">
        <v>5450</v>
      </c>
      <c r="C5477" s="2" t="s">
        <v>5041</v>
      </c>
      <c r="D5477" s="62" t="s">
        <v>10521</v>
      </c>
      <c r="E5477" s="6" t="s">
        <v>10786</v>
      </c>
      <c r="F5477" s="7">
        <f>Books[[#This Row],[قیمت نهایی]]*100/80</f>
        <v>1350000</v>
      </c>
      <c r="G5477" s="8">
        <v>0.2</v>
      </c>
      <c r="H5477" s="9">
        <f>Books[[#This Row],[تعداد صفحه]]*5000+300000</f>
        <v>1080000</v>
      </c>
      <c r="I5477" s="23">
        <v>2017</v>
      </c>
      <c r="J5477" s="19" t="s">
        <v>16444</v>
      </c>
      <c r="K5477" s="20" t="s">
        <v>16569</v>
      </c>
      <c r="L5477" s="21" t="s">
        <v>17161</v>
      </c>
    </row>
    <row r="5478" spans="2:12" ht="34.9" customHeight="1">
      <c r="B5478" s="3">
        <v>5451</v>
      </c>
      <c r="C5478" s="2" t="s">
        <v>5042</v>
      </c>
      <c r="D5478" s="62" t="s">
        <v>10522</v>
      </c>
      <c r="E5478" s="6">
        <v>168</v>
      </c>
      <c r="F5478" s="7">
        <f>Books[[#This Row],[قیمت نهایی]]*100/80</f>
        <v>1425000</v>
      </c>
      <c r="G5478" s="8">
        <v>0.2</v>
      </c>
      <c r="H5478" s="9">
        <f>Books[[#This Row],[تعداد صفحه]]*5000+300000</f>
        <v>1140000</v>
      </c>
      <c r="I5478" s="23">
        <v>2017</v>
      </c>
      <c r="J5478" s="19" t="s">
        <v>16445</v>
      </c>
      <c r="K5478" s="20" t="s">
        <v>16575</v>
      </c>
      <c r="L5478" s="21" t="s">
        <v>17161</v>
      </c>
    </row>
    <row r="5479" spans="2:12" ht="34.9" customHeight="1">
      <c r="B5479" s="3">
        <v>5452</v>
      </c>
      <c r="C5479" s="2" t="s">
        <v>5043</v>
      </c>
      <c r="D5479" s="62" t="s">
        <v>10523</v>
      </c>
      <c r="E5479" s="6" t="s">
        <v>10647</v>
      </c>
      <c r="F5479" s="7">
        <f>Books[[#This Row],[قیمت نهایی]]*100/80</f>
        <v>1475000</v>
      </c>
      <c r="G5479" s="8">
        <v>0.2</v>
      </c>
      <c r="H5479" s="9">
        <f>Books[[#This Row],[تعداد صفحه]]*5000+300000</f>
        <v>1180000</v>
      </c>
      <c r="I5479" s="23">
        <v>2017</v>
      </c>
      <c r="J5479" s="19" t="s">
        <v>16446</v>
      </c>
      <c r="K5479" s="20" t="s">
        <v>16575</v>
      </c>
      <c r="L5479" s="21" t="s">
        <v>17161</v>
      </c>
    </row>
    <row r="5480" spans="2:12" ht="34.9" customHeight="1">
      <c r="B5480" s="3">
        <v>5453</v>
      </c>
      <c r="C5480" s="2" t="s">
        <v>5044</v>
      </c>
      <c r="D5480" s="62" t="s">
        <v>10524</v>
      </c>
      <c r="E5480" s="6" t="s">
        <v>10648</v>
      </c>
      <c r="F5480" s="7">
        <f>Books[[#This Row],[قیمت نهایی]]*100/80</f>
        <v>1487500</v>
      </c>
      <c r="G5480" s="8">
        <v>0.2</v>
      </c>
      <c r="H5480" s="9">
        <f>Books[[#This Row],[تعداد صفحه]]*5000+300000</f>
        <v>1190000</v>
      </c>
      <c r="I5480" s="23">
        <v>2018</v>
      </c>
      <c r="J5480" s="19" t="s">
        <v>16447</v>
      </c>
      <c r="K5480" s="20" t="s">
        <v>16568</v>
      </c>
      <c r="L5480" s="21" t="s">
        <v>17161</v>
      </c>
    </row>
    <row r="5481" spans="2:12" ht="34.9" customHeight="1">
      <c r="B5481" s="3">
        <v>5454</v>
      </c>
      <c r="C5481" s="2" t="s">
        <v>5045</v>
      </c>
      <c r="D5481" s="62" t="s">
        <v>10525</v>
      </c>
      <c r="E5481" s="6">
        <v>178</v>
      </c>
      <c r="F5481" s="7">
        <f>Books[[#This Row],[قیمت نهایی]]*100/80</f>
        <v>1487500</v>
      </c>
      <c r="G5481" s="8">
        <v>0.2</v>
      </c>
      <c r="H5481" s="9">
        <f>Books[[#This Row],[تعداد صفحه]]*5000+300000</f>
        <v>1190000</v>
      </c>
      <c r="I5481" s="23">
        <v>2017</v>
      </c>
      <c r="J5481" s="19" t="s">
        <v>16448</v>
      </c>
      <c r="K5481" s="20" t="s">
        <v>16568</v>
      </c>
      <c r="L5481" s="21" t="s">
        <v>17161</v>
      </c>
    </row>
    <row r="5482" spans="2:12" ht="34.9" customHeight="1">
      <c r="B5482" s="3">
        <v>5455</v>
      </c>
      <c r="C5482" s="2" t="s">
        <v>5046</v>
      </c>
      <c r="D5482" s="62" t="s">
        <v>10526</v>
      </c>
      <c r="E5482" s="6">
        <v>179</v>
      </c>
      <c r="F5482" s="7">
        <f>Books[[#This Row],[قیمت نهایی]]*100/80</f>
        <v>1493750</v>
      </c>
      <c r="G5482" s="8">
        <v>0.2</v>
      </c>
      <c r="H5482" s="9">
        <f>Books[[#This Row],[تعداد صفحه]]*5000+300000</f>
        <v>1195000</v>
      </c>
      <c r="I5482" s="23">
        <v>2017</v>
      </c>
      <c r="J5482" s="19" t="s">
        <v>16449</v>
      </c>
      <c r="K5482" s="20" t="s">
        <v>16575</v>
      </c>
      <c r="L5482" s="21" t="s">
        <v>17161</v>
      </c>
    </row>
    <row r="5483" spans="2:12" ht="34.9" customHeight="1">
      <c r="B5483" s="3">
        <v>5456</v>
      </c>
      <c r="C5483" s="2" t="s">
        <v>5047</v>
      </c>
      <c r="D5483" s="62" t="s">
        <v>10527</v>
      </c>
      <c r="E5483" s="6" t="s">
        <v>11035</v>
      </c>
      <c r="F5483" s="7">
        <f>Books[[#This Row],[قیمت نهایی]]*100/80</f>
        <v>1506250</v>
      </c>
      <c r="G5483" s="8">
        <v>0.2</v>
      </c>
      <c r="H5483" s="9">
        <f>Books[[#This Row],[تعداد صفحه]]*5000+300000</f>
        <v>1205000</v>
      </c>
      <c r="I5483" s="23">
        <v>2017</v>
      </c>
      <c r="J5483" s="19" t="s">
        <v>16450</v>
      </c>
      <c r="K5483" s="20" t="s">
        <v>16580</v>
      </c>
      <c r="L5483" s="21" t="s">
        <v>17161</v>
      </c>
    </row>
    <row r="5484" spans="2:12" ht="34.9" customHeight="1">
      <c r="B5484" s="3">
        <v>5457</v>
      </c>
      <c r="C5484" s="2" t="s">
        <v>5048</v>
      </c>
      <c r="D5484" s="62" t="s">
        <v>10528</v>
      </c>
      <c r="E5484" s="6" t="s">
        <v>11035</v>
      </c>
      <c r="F5484" s="7">
        <f>Books[[#This Row],[قیمت نهایی]]*100/80</f>
        <v>1506250</v>
      </c>
      <c r="G5484" s="8">
        <v>0.2</v>
      </c>
      <c r="H5484" s="9">
        <f>Books[[#This Row],[تعداد صفحه]]*5000+300000</f>
        <v>1205000</v>
      </c>
      <c r="I5484" s="23">
        <v>2017</v>
      </c>
      <c r="J5484" s="19" t="s">
        <v>16451</v>
      </c>
      <c r="K5484" s="20" t="s">
        <v>16575</v>
      </c>
      <c r="L5484" s="21" t="s">
        <v>17161</v>
      </c>
    </row>
    <row r="5485" spans="2:12" ht="34.9" customHeight="1">
      <c r="B5485" s="3">
        <v>5458</v>
      </c>
      <c r="C5485" s="2" t="s">
        <v>5049</v>
      </c>
      <c r="D5485" s="62" t="s">
        <v>10529</v>
      </c>
      <c r="E5485" s="6" t="s">
        <v>11036</v>
      </c>
      <c r="F5485" s="7">
        <f>Books[[#This Row],[قیمت نهایی]]*100/80</f>
        <v>1512500</v>
      </c>
      <c r="G5485" s="8">
        <v>0.2</v>
      </c>
      <c r="H5485" s="9">
        <f>Books[[#This Row],[تعداد صفحه]]*5000+300000</f>
        <v>1210000</v>
      </c>
      <c r="I5485" s="23">
        <v>2017</v>
      </c>
      <c r="J5485" s="19" t="s">
        <v>16452</v>
      </c>
      <c r="K5485" s="20" t="s">
        <v>16672</v>
      </c>
      <c r="L5485" s="21" t="s">
        <v>17161</v>
      </c>
    </row>
    <row r="5486" spans="2:12" ht="34.9" customHeight="1">
      <c r="B5486" s="3">
        <v>5459</v>
      </c>
      <c r="C5486" s="2" t="s">
        <v>5050</v>
      </c>
      <c r="D5486" s="62" t="s">
        <v>10530</v>
      </c>
      <c r="E5486" s="6">
        <v>182</v>
      </c>
      <c r="F5486" s="7">
        <f>Books[[#This Row],[قیمت نهایی]]*100/80</f>
        <v>1512500</v>
      </c>
      <c r="G5486" s="8">
        <v>0.2</v>
      </c>
      <c r="H5486" s="9">
        <f>Books[[#This Row],[تعداد صفحه]]*5000+300000</f>
        <v>1210000</v>
      </c>
      <c r="I5486" s="23">
        <v>2017</v>
      </c>
      <c r="J5486" s="19" t="s">
        <v>16453</v>
      </c>
      <c r="K5486" s="20" t="s">
        <v>16575</v>
      </c>
      <c r="L5486" s="21" t="s">
        <v>17161</v>
      </c>
    </row>
    <row r="5487" spans="2:12" ht="34.9" customHeight="1">
      <c r="B5487" s="3">
        <v>5460</v>
      </c>
      <c r="C5487" s="2" t="s">
        <v>5051</v>
      </c>
      <c r="D5487" s="62" t="s">
        <v>10531</v>
      </c>
      <c r="E5487" s="6">
        <v>189</v>
      </c>
      <c r="F5487" s="7">
        <f>Books[[#This Row],[قیمت نهایی]]*100/80</f>
        <v>1556250</v>
      </c>
      <c r="G5487" s="8">
        <v>0.2</v>
      </c>
      <c r="H5487" s="9">
        <f>Books[[#This Row],[تعداد صفحه]]*5000+300000</f>
        <v>1245000</v>
      </c>
      <c r="I5487" s="23">
        <v>2017</v>
      </c>
      <c r="J5487" s="19" t="s">
        <v>16454</v>
      </c>
      <c r="K5487" s="20" t="s">
        <v>16575</v>
      </c>
      <c r="L5487" s="21" t="s">
        <v>17161</v>
      </c>
    </row>
    <row r="5488" spans="2:12" ht="34.9" customHeight="1">
      <c r="B5488" s="3">
        <v>5461</v>
      </c>
      <c r="C5488" s="2" t="s">
        <v>17516</v>
      </c>
      <c r="D5488" s="62" t="s">
        <v>10532</v>
      </c>
      <c r="E5488" s="6" t="s">
        <v>10956</v>
      </c>
      <c r="F5488" s="7">
        <f>Books[[#This Row],[قیمت نهایی]]*100/80</f>
        <v>1562500</v>
      </c>
      <c r="G5488" s="8">
        <v>0.2</v>
      </c>
      <c r="H5488" s="9">
        <f>Books[[#This Row],[تعداد صفحه]]*5000+300000</f>
        <v>1250000</v>
      </c>
      <c r="I5488" s="23">
        <v>2017</v>
      </c>
      <c r="J5488" s="19" t="s">
        <v>16455</v>
      </c>
      <c r="K5488" s="20" t="s">
        <v>16568</v>
      </c>
      <c r="L5488" s="21" t="s">
        <v>17161</v>
      </c>
    </row>
    <row r="5489" spans="2:12" ht="34.9" customHeight="1">
      <c r="B5489" s="3">
        <v>5462</v>
      </c>
      <c r="C5489" s="2" t="s">
        <v>5052</v>
      </c>
      <c r="D5489" s="62" t="s">
        <v>10533</v>
      </c>
      <c r="E5489" s="6" t="s">
        <v>10956</v>
      </c>
      <c r="F5489" s="7">
        <f>Books[[#This Row],[قیمت نهایی]]*100/80</f>
        <v>1562500</v>
      </c>
      <c r="G5489" s="8">
        <v>0.2</v>
      </c>
      <c r="H5489" s="9">
        <f>Books[[#This Row],[تعداد صفحه]]*5000+300000</f>
        <v>1250000</v>
      </c>
      <c r="I5489" s="23">
        <v>2017</v>
      </c>
      <c r="J5489" s="19" t="s">
        <v>16456</v>
      </c>
      <c r="K5489" s="20" t="s">
        <v>16674</v>
      </c>
      <c r="L5489" s="21" t="s">
        <v>17161</v>
      </c>
    </row>
    <row r="5490" spans="2:12" ht="34.9" customHeight="1">
      <c r="B5490" s="3">
        <v>5463</v>
      </c>
      <c r="C5490" s="2" t="s">
        <v>5053</v>
      </c>
      <c r="D5490" s="62" t="s">
        <v>10534</v>
      </c>
      <c r="E5490" s="6" t="s">
        <v>10652</v>
      </c>
      <c r="F5490" s="7">
        <f>Books[[#This Row],[قیمت نهایی]]*100/80</f>
        <v>1575000</v>
      </c>
      <c r="G5490" s="8">
        <v>0.2</v>
      </c>
      <c r="H5490" s="9">
        <f>Books[[#This Row],[تعداد صفحه]]*5000+300000</f>
        <v>1260000</v>
      </c>
      <c r="I5490" s="23">
        <v>2018</v>
      </c>
      <c r="J5490" s="19" t="s">
        <v>16457</v>
      </c>
      <c r="K5490" s="20" t="s">
        <v>16568</v>
      </c>
      <c r="L5490" s="21" t="s">
        <v>17161</v>
      </c>
    </row>
    <row r="5491" spans="2:12" ht="34.9" customHeight="1">
      <c r="B5491" s="3">
        <v>5464</v>
      </c>
      <c r="C5491" s="2" t="s">
        <v>5054</v>
      </c>
      <c r="D5491" s="62" t="s">
        <v>10535</v>
      </c>
      <c r="E5491" s="6" t="s">
        <v>10652</v>
      </c>
      <c r="F5491" s="7">
        <f>Books[[#This Row],[قیمت نهایی]]*100/80</f>
        <v>1575000</v>
      </c>
      <c r="G5491" s="8">
        <v>0.2</v>
      </c>
      <c r="H5491" s="9">
        <f>Books[[#This Row],[تعداد صفحه]]*5000+300000</f>
        <v>1260000</v>
      </c>
      <c r="I5491" s="23">
        <v>2017</v>
      </c>
      <c r="J5491" s="19" t="s">
        <v>16458</v>
      </c>
      <c r="K5491" s="20" t="s">
        <v>16568</v>
      </c>
      <c r="L5491" s="21" t="s">
        <v>17161</v>
      </c>
    </row>
    <row r="5492" spans="2:12" ht="34.9" customHeight="1">
      <c r="B5492" s="3">
        <v>5465</v>
      </c>
      <c r="C5492" s="2" t="s">
        <v>5055</v>
      </c>
      <c r="D5492" s="62" t="s">
        <v>10536</v>
      </c>
      <c r="E5492" s="6" t="s">
        <v>10864</v>
      </c>
      <c r="F5492" s="7">
        <f>Books[[#This Row],[قیمت نهایی]]*100/80</f>
        <v>1618750</v>
      </c>
      <c r="G5492" s="8">
        <v>0.2</v>
      </c>
      <c r="H5492" s="9">
        <f>Books[[#This Row],[تعداد صفحه]]*5000+300000</f>
        <v>1295000</v>
      </c>
      <c r="I5492" s="23">
        <v>2017</v>
      </c>
      <c r="J5492" s="19" t="s">
        <v>16459</v>
      </c>
      <c r="K5492" s="20" t="s">
        <v>16568</v>
      </c>
      <c r="L5492" s="21" t="s">
        <v>17161</v>
      </c>
    </row>
    <row r="5493" spans="2:12" ht="34.9" customHeight="1">
      <c r="B5493" s="3">
        <v>5466</v>
      </c>
      <c r="C5493" s="2" t="s">
        <v>5056</v>
      </c>
      <c r="D5493" s="62" t="s">
        <v>10537</v>
      </c>
      <c r="E5493" s="6" t="s">
        <v>10864</v>
      </c>
      <c r="F5493" s="7">
        <f>Books[[#This Row],[قیمت نهایی]]*100/80</f>
        <v>1618750</v>
      </c>
      <c r="G5493" s="8">
        <v>0.2</v>
      </c>
      <c r="H5493" s="9">
        <f>Books[[#This Row],[تعداد صفحه]]*5000+300000</f>
        <v>1295000</v>
      </c>
      <c r="I5493" s="23">
        <v>2017</v>
      </c>
      <c r="J5493" s="19" t="s">
        <v>16460</v>
      </c>
      <c r="K5493" s="20" t="s">
        <v>16575</v>
      </c>
      <c r="L5493" s="21" t="s">
        <v>17161</v>
      </c>
    </row>
    <row r="5494" spans="2:12" ht="34.9" customHeight="1">
      <c r="B5494" s="3">
        <v>5467</v>
      </c>
      <c r="C5494" s="2" t="s">
        <v>5057</v>
      </c>
      <c r="D5494" s="62" t="s">
        <v>10538</v>
      </c>
      <c r="E5494" s="6">
        <v>203</v>
      </c>
      <c r="F5494" s="7">
        <f>Books[[#This Row],[قیمت نهایی]]*100/80</f>
        <v>1643750</v>
      </c>
      <c r="G5494" s="8">
        <v>0.2</v>
      </c>
      <c r="H5494" s="9">
        <f>Books[[#This Row],[تعداد صفحه]]*5000+300000</f>
        <v>1315000</v>
      </c>
      <c r="I5494" s="23">
        <v>2017</v>
      </c>
      <c r="J5494" s="19" t="s">
        <v>16461</v>
      </c>
      <c r="K5494" s="20" t="s">
        <v>16575</v>
      </c>
      <c r="L5494" s="21" t="s">
        <v>17161</v>
      </c>
    </row>
    <row r="5495" spans="2:12" ht="34.9" customHeight="1">
      <c r="B5495" s="3">
        <v>5468</v>
      </c>
      <c r="C5495" s="2" t="s">
        <v>5058</v>
      </c>
      <c r="D5495" s="62" t="s">
        <v>10539</v>
      </c>
      <c r="E5495" s="6">
        <v>203</v>
      </c>
      <c r="F5495" s="7">
        <f>Books[[#This Row],[قیمت نهایی]]*100/80</f>
        <v>1643750</v>
      </c>
      <c r="G5495" s="8">
        <v>0.2</v>
      </c>
      <c r="H5495" s="9">
        <f>Books[[#This Row],[تعداد صفحه]]*5000+300000</f>
        <v>1315000</v>
      </c>
      <c r="I5495" s="23">
        <v>2017</v>
      </c>
      <c r="J5495" s="19" t="s">
        <v>16462</v>
      </c>
      <c r="K5495" s="20" t="s">
        <v>16580</v>
      </c>
      <c r="L5495" s="21" t="s">
        <v>17161</v>
      </c>
    </row>
    <row r="5496" spans="2:12" ht="34.9" customHeight="1">
      <c r="B5496" s="3">
        <v>5469</v>
      </c>
      <c r="C5496" s="2" t="s">
        <v>5059</v>
      </c>
      <c r="D5496" s="62" t="s">
        <v>10540</v>
      </c>
      <c r="E5496" s="6" t="s">
        <v>11042</v>
      </c>
      <c r="F5496" s="7">
        <f>Books[[#This Row],[قیمت نهایی]]*100/80</f>
        <v>1656250</v>
      </c>
      <c r="G5496" s="8">
        <v>0.2</v>
      </c>
      <c r="H5496" s="9">
        <f>Books[[#This Row],[تعداد صفحه]]*5000+300000</f>
        <v>1325000</v>
      </c>
      <c r="I5496" s="23">
        <v>2017</v>
      </c>
      <c r="J5496" s="19" t="s">
        <v>16463</v>
      </c>
      <c r="K5496" s="20" t="s">
        <v>16626</v>
      </c>
      <c r="L5496" s="21" t="s">
        <v>17161</v>
      </c>
    </row>
    <row r="5497" spans="2:12" ht="34.9" customHeight="1">
      <c r="B5497" s="3">
        <v>5470</v>
      </c>
      <c r="C5497" s="2" t="s">
        <v>5060</v>
      </c>
      <c r="D5497" s="62" t="s">
        <v>10541</v>
      </c>
      <c r="E5497" s="6">
        <v>205</v>
      </c>
      <c r="F5497" s="7">
        <f>Books[[#This Row],[قیمت نهایی]]*100/80</f>
        <v>1656250</v>
      </c>
      <c r="G5497" s="8">
        <v>0.2</v>
      </c>
      <c r="H5497" s="9">
        <f>Books[[#This Row],[تعداد صفحه]]*5000+300000</f>
        <v>1325000</v>
      </c>
      <c r="I5497" s="23">
        <v>2017</v>
      </c>
      <c r="J5497" s="19" t="s">
        <v>16464</v>
      </c>
      <c r="K5497" s="20" t="s">
        <v>16568</v>
      </c>
      <c r="L5497" s="21" t="s">
        <v>17161</v>
      </c>
    </row>
    <row r="5498" spans="2:12" ht="34.9" customHeight="1">
      <c r="B5498" s="3">
        <v>5471</v>
      </c>
      <c r="C5498" s="2" t="s">
        <v>5061</v>
      </c>
      <c r="D5498" s="62" t="s">
        <v>10542</v>
      </c>
      <c r="E5498" s="6" t="s">
        <v>10842</v>
      </c>
      <c r="F5498" s="7">
        <f>Books[[#This Row],[قیمت نهایی]]*100/80</f>
        <v>1668750</v>
      </c>
      <c r="G5498" s="8">
        <v>0.2</v>
      </c>
      <c r="H5498" s="9">
        <f>Books[[#This Row],[تعداد صفحه]]*5000+300000</f>
        <v>1335000</v>
      </c>
      <c r="I5498" s="23">
        <v>2017</v>
      </c>
      <c r="J5498" s="19" t="s">
        <v>16465</v>
      </c>
      <c r="K5498" s="20" t="s">
        <v>16672</v>
      </c>
      <c r="L5498" s="21" t="s">
        <v>17161</v>
      </c>
    </row>
    <row r="5499" spans="2:12" ht="34.9" customHeight="1">
      <c r="B5499" s="3">
        <v>5472</v>
      </c>
      <c r="C5499" s="2" t="s">
        <v>5062</v>
      </c>
      <c r="D5499" s="62" t="s">
        <v>10543</v>
      </c>
      <c r="E5499" s="6" t="s">
        <v>10959</v>
      </c>
      <c r="F5499" s="7">
        <f>Books[[#This Row],[قیمت نهایی]]*100/80</f>
        <v>1718750</v>
      </c>
      <c r="G5499" s="8">
        <v>0.2</v>
      </c>
      <c r="H5499" s="9">
        <f>Books[[#This Row],[تعداد صفحه]]*5000+300000</f>
        <v>1375000</v>
      </c>
      <c r="I5499" s="23">
        <v>2018</v>
      </c>
      <c r="J5499" s="19" t="s">
        <v>16466</v>
      </c>
      <c r="K5499" s="20" t="s">
        <v>16575</v>
      </c>
      <c r="L5499" s="21" t="s">
        <v>17161</v>
      </c>
    </row>
    <row r="5500" spans="2:12" ht="34.9" customHeight="1">
      <c r="B5500" s="3">
        <v>5473</v>
      </c>
      <c r="C5500" s="2" t="s">
        <v>5063</v>
      </c>
      <c r="D5500" s="62" t="s">
        <v>10544</v>
      </c>
      <c r="E5500" s="6" t="s">
        <v>10658</v>
      </c>
      <c r="F5500" s="7">
        <f>Books[[#This Row],[قیمت نهایی]]*100/80</f>
        <v>1737500</v>
      </c>
      <c r="G5500" s="8">
        <v>0.2</v>
      </c>
      <c r="H5500" s="9">
        <f>Books[[#This Row],[تعداد صفحه]]*5000+300000</f>
        <v>1390000</v>
      </c>
      <c r="I5500" s="23">
        <v>2017</v>
      </c>
      <c r="J5500" s="19" t="s">
        <v>16467</v>
      </c>
      <c r="K5500" s="20" t="s">
        <v>16696</v>
      </c>
      <c r="L5500" s="21" t="s">
        <v>17161</v>
      </c>
    </row>
    <row r="5501" spans="2:12" ht="34.9" customHeight="1">
      <c r="B5501" s="3">
        <v>5474</v>
      </c>
      <c r="C5501" s="2" t="s">
        <v>5064</v>
      </c>
      <c r="D5501" s="62" t="s">
        <v>10545</v>
      </c>
      <c r="E5501" s="6" t="s">
        <v>10658</v>
      </c>
      <c r="F5501" s="7">
        <f>Books[[#This Row],[قیمت نهایی]]*100/80</f>
        <v>1737500</v>
      </c>
      <c r="G5501" s="8">
        <v>0.2</v>
      </c>
      <c r="H5501" s="9">
        <f>Books[[#This Row],[تعداد صفحه]]*5000+300000</f>
        <v>1390000</v>
      </c>
      <c r="I5501" s="23">
        <v>2017</v>
      </c>
      <c r="J5501" s="19" t="s">
        <v>16468</v>
      </c>
      <c r="K5501" s="20" t="s">
        <v>16568</v>
      </c>
      <c r="L5501" s="21" t="s">
        <v>17161</v>
      </c>
    </row>
    <row r="5502" spans="2:12" ht="34.9" customHeight="1">
      <c r="B5502" s="3">
        <v>5475</v>
      </c>
      <c r="C5502" s="2" t="s">
        <v>5065</v>
      </c>
      <c r="D5502" s="62" t="s">
        <v>10546</v>
      </c>
      <c r="E5502" s="6" t="s">
        <v>11045</v>
      </c>
      <c r="F5502" s="7">
        <f>Books[[#This Row],[قیمت نهایی]]*100/80</f>
        <v>1743750</v>
      </c>
      <c r="G5502" s="8">
        <v>0.2</v>
      </c>
      <c r="H5502" s="9">
        <f>Books[[#This Row],[تعداد صفحه]]*5000+300000</f>
        <v>1395000</v>
      </c>
      <c r="I5502" s="23">
        <v>2017</v>
      </c>
      <c r="J5502" s="19" t="s">
        <v>16469</v>
      </c>
      <c r="K5502" s="20" t="s">
        <v>16626</v>
      </c>
      <c r="L5502" s="21" t="s">
        <v>17161</v>
      </c>
    </row>
    <row r="5503" spans="2:12" ht="34.9" customHeight="1">
      <c r="B5503" s="3">
        <v>5476</v>
      </c>
      <c r="C5503" s="2" t="s">
        <v>5066</v>
      </c>
      <c r="D5503" s="62" t="s">
        <v>10547</v>
      </c>
      <c r="E5503" s="6" t="s">
        <v>11045</v>
      </c>
      <c r="F5503" s="7">
        <f>Books[[#This Row],[قیمت نهایی]]*100/80</f>
        <v>1743750</v>
      </c>
      <c r="G5503" s="8">
        <v>0.2</v>
      </c>
      <c r="H5503" s="9">
        <f>Books[[#This Row],[تعداد صفحه]]*5000+300000</f>
        <v>1395000</v>
      </c>
      <c r="I5503" s="23">
        <v>2017</v>
      </c>
      <c r="J5503" s="19" t="s">
        <v>15573</v>
      </c>
      <c r="K5503" s="20" t="s">
        <v>16568</v>
      </c>
      <c r="L5503" s="21" t="s">
        <v>17161</v>
      </c>
    </row>
    <row r="5504" spans="2:12" ht="34.9" customHeight="1">
      <c r="B5504" s="3">
        <v>5477</v>
      </c>
      <c r="C5504" s="2" t="s">
        <v>5067</v>
      </c>
      <c r="D5504" s="62" t="s">
        <v>10548</v>
      </c>
      <c r="E5504" s="6" t="s">
        <v>10660</v>
      </c>
      <c r="F5504" s="7">
        <f>Books[[#This Row],[قیمت نهایی]]*100/80</f>
        <v>1768750</v>
      </c>
      <c r="G5504" s="8">
        <v>0.2</v>
      </c>
      <c r="H5504" s="9">
        <f>Books[[#This Row],[تعداد صفحه]]*5000+300000</f>
        <v>1415000</v>
      </c>
      <c r="I5504" s="23">
        <v>2017</v>
      </c>
      <c r="J5504" s="19" t="s">
        <v>16470</v>
      </c>
      <c r="K5504" s="20" t="s">
        <v>16626</v>
      </c>
      <c r="L5504" s="21" t="s">
        <v>17161</v>
      </c>
    </row>
    <row r="5505" spans="2:12" ht="34.9" customHeight="1">
      <c r="B5505" s="3">
        <v>5478</v>
      </c>
      <c r="C5505" s="2" t="s">
        <v>5068</v>
      </c>
      <c r="D5505" s="62" t="s">
        <v>10549</v>
      </c>
      <c r="E5505" s="6" t="s">
        <v>10660</v>
      </c>
      <c r="F5505" s="7">
        <f>Books[[#This Row],[قیمت نهایی]]*100/80</f>
        <v>1768750</v>
      </c>
      <c r="G5505" s="8">
        <v>0.2</v>
      </c>
      <c r="H5505" s="9">
        <f>Books[[#This Row],[تعداد صفحه]]*5000+300000</f>
        <v>1415000</v>
      </c>
      <c r="I5505" s="23">
        <v>2017</v>
      </c>
      <c r="J5505" s="19" t="s">
        <v>16471</v>
      </c>
      <c r="K5505" s="20" t="s">
        <v>16568</v>
      </c>
      <c r="L5505" s="21" t="s">
        <v>17161</v>
      </c>
    </row>
    <row r="5506" spans="2:12" ht="34.9" customHeight="1">
      <c r="B5506" s="3">
        <v>5479</v>
      </c>
      <c r="C5506" s="2" t="s">
        <v>5069</v>
      </c>
      <c r="D5506" s="62" t="s">
        <v>10550</v>
      </c>
      <c r="E5506" s="6" t="s">
        <v>10660</v>
      </c>
      <c r="F5506" s="7">
        <f>Books[[#This Row],[قیمت نهایی]]*100/80</f>
        <v>1768750</v>
      </c>
      <c r="G5506" s="8">
        <v>0.2</v>
      </c>
      <c r="H5506" s="9">
        <f>Books[[#This Row],[تعداد صفحه]]*5000+300000</f>
        <v>1415000</v>
      </c>
      <c r="I5506" s="23">
        <v>2017</v>
      </c>
      <c r="J5506" s="19" t="s">
        <v>16472</v>
      </c>
      <c r="K5506" s="20" t="s">
        <v>16569</v>
      </c>
      <c r="L5506" s="21" t="s">
        <v>17161</v>
      </c>
    </row>
    <row r="5507" spans="2:12" ht="34.9" customHeight="1">
      <c r="B5507" s="3">
        <v>5480</v>
      </c>
      <c r="C5507" s="2" t="s">
        <v>5070</v>
      </c>
      <c r="D5507" s="62" t="s">
        <v>10551</v>
      </c>
      <c r="E5507" s="6">
        <v>223</v>
      </c>
      <c r="F5507" s="7">
        <f>Books[[#This Row],[قیمت نهایی]]*100/80</f>
        <v>1768750</v>
      </c>
      <c r="G5507" s="8">
        <v>0.2</v>
      </c>
      <c r="H5507" s="9">
        <f>Books[[#This Row],[تعداد صفحه]]*5000+300000</f>
        <v>1415000</v>
      </c>
      <c r="I5507" s="23">
        <v>2017</v>
      </c>
      <c r="J5507" s="19" t="s">
        <v>16473</v>
      </c>
      <c r="K5507" s="20" t="s">
        <v>16673</v>
      </c>
      <c r="L5507" s="21" t="s">
        <v>17161</v>
      </c>
    </row>
    <row r="5508" spans="2:12" ht="34.9" customHeight="1">
      <c r="B5508" s="3">
        <v>5481</v>
      </c>
      <c r="C5508" s="2" t="s">
        <v>5071</v>
      </c>
      <c r="D5508" s="62" t="s">
        <v>10552</v>
      </c>
      <c r="E5508" s="6" t="s">
        <v>10661</v>
      </c>
      <c r="F5508" s="7">
        <f>Books[[#This Row],[قیمت نهایی]]*100/80</f>
        <v>1775000</v>
      </c>
      <c r="G5508" s="8">
        <v>0.2</v>
      </c>
      <c r="H5508" s="9">
        <f>Books[[#This Row],[تعداد صفحه]]*5000+300000</f>
        <v>1420000</v>
      </c>
      <c r="I5508" s="23">
        <v>2017</v>
      </c>
      <c r="J5508" s="19" t="s">
        <v>16474</v>
      </c>
      <c r="K5508" s="20" t="s">
        <v>16568</v>
      </c>
      <c r="L5508" s="21" t="s">
        <v>17161</v>
      </c>
    </row>
    <row r="5509" spans="2:12" ht="34.9" customHeight="1">
      <c r="B5509" s="3">
        <v>5482</v>
      </c>
      <c r="C5509" s="2" t="s">
        <v>5072</v>
      </c>
      <c r="D5509" s="62" t="s">
        <v>10553</v>
      </c>
      <c r="E5509" s="6" t="s">
        <v>10733</v>
      </c>
      <c r="F5509" s="7">
        <f>Books[[#This Row],[قیمت نهایی]]*100/80</f>
        <v>1781250</v>
      </c>
      <c r="G5509" s="8">
        <v>0.2</v>
      </c>
      <c r="H5509" s="9">
        <f>Books[[#This Row],[تعداد صفحه]]*5000+300000</f>
        <v>1425000</v>
      </c>
      <c r="I5509" s="23">
        <v>2017</v>
      </c>
      <c r="J5509" s="19" t="s">
        <v>16475</v>
      </c>
      <c r="K5509" s="20" t="s">
        <v>16674</v>
      </c>
      <c r="L5509" s="21" t="s">
        <v>17161</v>
      </c>
    </row>
    <row r="5510" spans="2:12" ht="34.9" customHeight="1">
      <c r="B5510" s="3">
        <v>5483</v>
      </c>
      <c r="C5510" s="2" t="s">
        <v>5073</v>
      </c>
      <c r="D5510" s="62" t="s">
        <v>10554</v>
      </c>
      <c r="E5510" s="6">
        <v>228</v>
      </c>
      <c r="F5510" s="7">
        <f>Books[[#This Row],[قیمت نهایی]]*100/80</f>
        <v>1800000</v>
      </c>
      <c r="G5510" s="8">
        <v>0.2</v>
      </c>
      <c r="H5510" s="9">
        <f>Books[[#This Row],[تعداد صفحه]]*5000+300000</f>
        <v>1440000</v>
      </c>
      <c r="I5510" s="23">
        <v>2017</v>
      </c>
      <c r="J5510" s="19" t="s">
        <v>16476</v>
      </c>
      <c r="K5510" s="20" t="s">
        <v>16575</v>
      </c>
      <c r="L5510" s="21" t="s">
        <v>17161</v>
      </c>
    </row>
    <row r="5511" spans="2:12" ht="34.9" customHeight="1">
      <c r="B5511" s="3">
        <v>5484</v>
      </c>
      <c r="C5511" s="2" t="s">
        <v>17517</v>
      </c>
      <c r="D5511" s="62" t="s">
        <v>10555</v>
      </c>
      <c r="E5511" s="6" t="s">
        <v>10662</v>
      </c>
      <c r="F5511" s="7">
        <f>Books[[#This Row],[قیمت نهایی]]*100/80</f>
        <v>1825000</v>
      </c>
      <c r="G5511" s="8">
        <v>0.2</v>
      </c>
      <c r="H5511" s="9">
        <f>Books[[#This Row],[تعداد صفحه]]*5000+300000</f>
        <v>1460000</v>
      </c>
      <c r="I5511" s="23">
        <v>2017</v>
      </c>
      <c r="J5511" s="19" t="s">
        <v>16477</v>
      </c>
      <c r="K5511" s="20" t="s">
        <v>17135</v>
      </c>
      <c r="L5511" s="21" t="s">
        <v>17161</v>
      </c>
    </row>
    <row r="5512" spans="2:12" ht="34.9" customHeight="1">
      <c r="B5512" s="3">
        <v>5485</v>
      </c>
      <c r="C5512" s="2" t="s">
        <v>5074</v>
      </c>
      <c r="D5512" s="62" t="s">
        <v>10556</v>
      </c>
      <c r="E5512" s="6" t="s">
        <v>10904</v>
      </c>
      <c r="F5512" s="7">
        <f>Books[[#This Row],[قیمت نهایی]]*100/80</f>
        <v>1862500</v>
      </c>
      <c r="G5512" s="8">
        <v>0.2</v>
      </c>
      <c r="H5512" s="9">
        <f>Books[[#This Row],[تعداد صفحه]]*5000+300000</f>
        <v>1490000</v>
      </c>
      <c r="I5512" s="23">
        <v>2017</v>
      </c>
      <c r="J5512" s="19" t="s">
        <v>16478</v>
      </c>
      <c r="K5512" s="20" t="s">
        <v>16568</v>
      </c>
      <c r="L5512" s="21" t="s">
        <v>17161</v>
      </c>
    </row>
    <row r="5513" spans="2:12" ht="34.9" customHeight="1">
      <c r="B5513" s="3">
        <v>5486</v>
      </c>
      <c r="C5513" s="2" t="s">
        <v>5075</v>
      </c>
      <c r="D5513" s="62" t="s">
        <v>10557</v>
      </c>
      <c r="E5513" s="6" t="s">
        <v>10664</v>
      </c>
      <c r="F5513" s="7">
        <f>Books[[#This Row],[قیمت نهایی]]*100/80</f>
        <v>1875000</v>
      </c>
      <c r="G5513" s="8">
        <v>0.2</v>
      </c>
      <c r="H5513" s="9">
        <f>Books[[#This Row],[تعداد صفحه]]*5000+300000</f>
        <v>1500000</v>
      </c>
      <c r="I5513" s="23">
        <v>2017</v>
      </c>
      <c r="J5513" s="19" t="s">
        <v>16479</v>
      </c>
      <c r="K5513" s="20" t="s">
        <v>16571</v>
      </c>
      <c r="L5513" s="21" t="s">
        <v>17161</v>
      </c>
    </row>
    <row r="5514" spans="2:12" ht="34.9" customHeight="1">
      <c r="B5514" s="3">
        <v>5487</v>
      </c>
      <c r="C5514" s="2" t="s">
        <v>5076</v>
      </c>
      <c r="D5514" s="62" t="s">
        <v>10558</v>
      </c>
      <c r="E5514" s="6">
        <v>240</v>
      </c>
      <c r="F5514" s="7">
        <f>Books[[#This Row],[قیمت نهایی]]*100/80</f>
        <v>1875000</v>
      </c>
      <c r="G5514" s="8">
        <v>0.2</v>
      </c>
      <c r="H5514" s="9">
        <f>Books[[#This Row],[تعداد صفحه]]*5000+300000</f>
        <v>1500000</v>
      </c>
      <c r="I5514" s="23">
        <v>2017</v>
      </c>
      <c r="J5514" s="19" t="s">
        <v>16480</v>
      </c>
      <c r="K5514" s="20" t="s">
        <v>16696</v>
      </c>
      <c r="L5514" s="21" t="s">
        <v>17161</v>
      </c>
    </row>
    <row r="5515" spans="2:12" ht="34.9" customHeight="1">
      <c r="B5515" s="3">
        <v>5488</v>
      </c>
      <c r="C5515" s="2" t="s">
        <v>5077</v>
      </c>
      <c r="D5515" s="62" t="s">
        <v>10559</v>
      </c>
      <c r="E5515" s="6" t="s">
        <v>10665</v>
      </c>
      <c r="F5515" s="7">
        <f>Books[[#This Row],[قیمت نهایی]]*100/80</f>
        <v>1900000</v>
      </c>
      <c r="G5515" s="8">
        <v>0.2</v>
      </c>
      <c r="H5515" s="9">
        <f>Books[[#This Row],[تعداد صفحه]]*5000+300000</f>
        <v>1520000</v>
      </c>
      <c r="I5515" s="23">
        <v>2017</v>
      </c>
      <c r="J5515" s="19" t="s">
        <v>16481</v>
      </c>
      <c r="K5515" s="20" t="s">
        <v>16626</v>
      </c>
      <c r="L5515" s="21" t="s">
        <v>17161</v>
      </c>
    </row>
    <row r="5516" spans="2:12" ht="34.9" customHeight="1">
      <c r="B5516" s="3">
        <v>5489</v>
      </c>
      <c r="C5516" s="2" t="s">
        <v>5078</v>
      </c>
      <c r="D5516" s="62" t="s">
        <v>10560</v>
      </c>
      <c r="E5516" s="6" t="s">
        <v>10665</v>
      </c>
      <c r="F5516" s="7">
        <f>Books[[#This Row],[قیمت نهایی]]*100/80</f>
        <v>1900000</v>
      </c>
      <c r="G5516" s="8">
        <v>0.2</v>
      </c>
      <c r="H5516" s="9">
        <f>Books[[#This Row],[تعداد صفحه]]*5000+300000</f>
        <v>1520000</v>
      </c>
      <c r="I5516" s="23">
        <v>2018</v>
      </c>
      <c r="J5516" s="19" t="s">
        <v>16482</v>
      </c>
      <c r="K5516" s="20" t="s">
        <v>16672</v>
      </c>
      <c r="L5516" s="21" t="s">
        <v>17161</v>
      </c>
    </row>
    <row r="5517" spans="2:12" ht="34.9" customHeight="1">
      <c r="B5517" s="3">
        <v>5490</v>
      </c>
      <c r="C5517" s="2" t="s">
        <v>5079</v>
      </c>
      <c r="D5517" s="62" t="s">
        <v>10561</v>
      </c>
      <c r="E5517" s="6" t="s">
        <v>10734</v>
      </c>
      <c r="F5517" s="7">
        <f>Books[[#This Row],[قیمت نهایی]]*100/80</f>
        <v>1906250</v>
      </c>
      <c r="G5517" s="8">
        <v>0.2</v>
      </c>
      <c r="H5517" s="9">
        <f>Books[[#This Row],[تعداد صفحه]]*5000+300000</f>
        <v>1525000</v>
      </c>
      <c r="I5517" s="23">
        <v>2017</v>
      </c>
      <c r="J5517" s="19" t="s">
        <v>16483</v>
      </c>
      <c r="K5517" s="20" t="s">
        <v>16575</v>
      </c>
      <c r="L5517" s="21" t="s">
        <v>17161</v>
      </c>
    </row>
    <row r="5518" spans="2:12" ht="34.9" customHeight="1">
      <c r="B5518" s="3">
        <v>5491</v>
      </c>
      <c r="C5518" s="2" t="s">
        <v>5080</v>
      </c>
      <c r="D5518" s="62" t="s">
        <v>10562</v>
      </c>
      <c r="E5518" s="6" t="s">
        <v>10905</v>
      </c>
      <c r="F5518" s="7">
        <f>Books[[#This Row],[قیمت نهایی]]*100/80</f>
        <v>1912500</v>
      </c>
      <c r="G5518" s="8">
        <v>0.2</v>
      </c>
      <c r="H5518" s="9">
        <f>Books[[#This Row],[تعداد صفحه]]*5000+300000</f>
        <v>1530000</v>
      </c>
      <c r="I5518" s="23">
        <v>2017</v>
      </c>
      <c r="J5518" s="19" t="s">
        <v>16484</v>
      </c>
      <c r="K5518" s="20" t="s">
        <v>16626</v>
      </c>
      <c r="L5518" s="21" t="s">
        <v>17161</v>
      </c>
    </row>
    <row r="5519" spans="2:12" ht="34.9" customHeight="1">
      <c r="B5519" s="3">
        <v>5492</v>
      </c>
      <c r="C5519" s="2" t="s">
        <v>5081</v>
      </c>
      <c r="D5519" s="62" t="s">
        <v>10563</v>
      </c>
      <c r="E5519" s="6">
        <v>247</v>
      </c>
      <c r="F5519" s="7">
        <f>Books[[#This Row],[قیمت نهایی]]*100/80</f>
        <v>1918750</v>
      </c>
      <c r="G5519" s="8">
        <v>0.2</v>
      </c>
      <c r="H5519" s="9">
        <f>Books[[#This Row],[تعداد صفحه]]*5000+300000</f>
        <v>1535000</v>
      </c>
      <c r="I5519" s="23">
        <v>2017</v>
      </c>
      <c r="J5519" s="19" t="s">
        <v>16485</v>
      </c>
      <c r="K5519" s="20" t="s">
        <v>16568</v>
      </c>
      <c r="L5519" s="21" t="s">
        <v>17161</v>
      </c>
    </row>
    <row r="5520" spans="2:12" ht="34.9" customHeight="1">
      <c r="B5520" s="3">
        <v>5493</v>
      </c>
      <c r="C5520" s="2" t="s">
        <v>5082</v>
      </c>
      <c r="D5520" s="62" t="s">
        <v>10564</v>
      </c>
      <c r="E5520" s="6" t="s">
        <v>10753</v>
      </c>
      <c r="F5520" s="7">
        <f>Books[[#This Row],[قیمت نهایی]]*100/80</f>
        <v>1925000</v>
      </c>
      <c r="G5520" s="8">
        <v>0.2</v>
      </c>
      <c r="H5520" s="9">
        <f>Books[[#This Row],[تعداد صفحه]]*5000+300000</f>
        <v>1540000</v>
      </c>
      <c r="I5520" s="23">
        <v>2017</v>
      </c>
      <c r="J5520" s="19" t="s">
        <v>16486</v>
      </c>
      <c r="K5520" s="20" t="s">
        <v>17136</v>
      </c>
      <c r="L5520" s="21" t="s">
        <v>17161</v>
      </c>
    </row>
    <row r="5521" spans="2:12" ht="34.9" customHeight="1">
      <c r="B5521" s="3">
        <v>5494</v>
      </c>
      <c r="C5521" s="2" t="s">
        <v>5083</v>
      </c>
      <c r="D5521" s="62" t="s">
        <v>10565</v>
      </c>
      <c r="E5521" s="6">
        <v>248</v>
      </c>
      <c r="F5521" s="7">
        <f>Books[[#This Row],[قیمت نهایی]]*100/80</f>
        <v>1925000</v>
      </c>
      <c r="G5521" s="8">
        <v>0.2</v>
      </c>
      <c r="H5521" s="9">
        <f>Books[[#This Row],[تعداد صفحه]]*5000+300000</f>
        <v>1540000</v>
      </c>
      <c r="I5521" s="23">
        <v>2017</v>
      </c>
      <c r="J5521" s="19" t="s">
        <v>16487</v>
      </c>
      <c r="K5521" s="20" t="s">
        <v>16568</v>
      </c>
      <c r="L5521" s="21" t="s">
        <v>17161</v>
      </c>
    </row>
    <row r="5522" spans="2:12" ht="34.9" customHeight="1">
      <c r="B5522" s="3">
        <v>5495</v>
      </c>
      <c r="C5522" s="2" t="s">
        <v>5084</v>
      </c>
      <c r="D5522" s="62" t="s">
        <v>10566</v>
      </c>
      <c r="E5522" s="6" t="s">
        <v>10666</v>
      </c>
      <c r="F5522" s="7">
        <f>Books[[#This Row],[قیمت نهایی]]*100/80</f>
        <v>1931250</v>
      </c>
      <c r="G5522" s="8">
        <v>0.2</v>
      </c>
      <c r="H5522" s="9">
        <f>Books[[#This Row],[تعداد صفحه]]*5000+300000</f>
        <v>1545000</v>
      </c>
      <c r="I5522" s="23">
        <v>2018</v>
      </c>
      <c r="J5522" s="19" t="s">
        <v>16488</v>
      </c>
      <c r="K5522" s="20" t="s">
        <v>16568</v>
      </c>
      <c r="L5522" s="21" t="s">
        <v>17161</v>
      </c>
    </row>
    <row r="5523" spans="2:12" ht="34.9" customHeight="1">
      <c r="B5523" s="3">
        <v>5496</v>
      </c>
      <c r="C5523" s="2" t="s">
        <v>17518</v>
      </c>
      <c r="D5523" s="62" t="s">
        <v>10567</v>
      </c>
      <c r="E5523" s="6" t="s">
        <v>10818</v>
      </c>
      <c r="F5523" s="7">
        <f>Books[[#This Row],[قیمت نهایی]]*100/80</f>
        <v>1950000</v>
      </c>
      <c r="G5523" s="8">
        <v>0.2</v>
      </c>
      <c r="H5523" s="9">
        <f>Books[[#This Row],[تعداد صفحه]]*5000+300000</f>
        <v>1560000</v>
      </c>
      <c r="I5523" s="23">
        <v>2017</v>
      </c>
      <c r="J5523" s="19" t="s">
        <v>16489</v>
      </c>
      <c r="K5523" s="20" t="s">
        <v>16568</v>
      </c>
      <c r="L5523" s="21" t="s">
        <v>17161</v>
      </c>
    </row>
    <row r="5524" spans="2:12" ht="34.9" customHeight="1">
      <c r="B5524" s="3">
        <v>5497</v>
      </c>
      <c r="C5524" s="2" t="s">
        <v>5085</v>
      </c>
      <c r="D5524" s="62" t="s">
        <v>10568</v>
      </c>
      <c r="E5524" s="6" t="s">
        <v>10874</v>
      </c>
      <c r="F5524" s="7">
        <f>Books[[#This Row],[قیمت نهایی]]*100/80</f>
        <v>1962500</v>
      </c>
      <c r="G5524" s="8">
        <v>0.2</v>
      </c>
      <c r="H5524" s="9">
        <f>Books[[#This Row],[تعداد صفحه]]*5000+300000</f>
        <v>1570000</v>
      </c>
      <c r="I5524" s="23">
        <v>2017</v>
      </c>
      <c r="J5524" s="19" t="s">
        <v>16490</v>
      </c>
      <c r="K5524" s="20" t="s">
        <v>16626</v>
      </c>
      <c r="L5524" s="21" t="s">
        <v>17161</v>
      </c>
    </row>
    <row r="5525" spans="2:12" ht="34.9" customHeight="1">
      <c r="B5525" s="3">
        <v>5498</v>
      </c>
      <c r="C5525" s="2" t="s">
        <v>5086</v>
      </c>
      <c r="D5525" s="62" t="s">
        <v>10569</v>
      </c>
      <c r="E5525" s="6" t="s">
        <v>10668</v>
      </c>
      <c r="F5525" s="7">
        <f>Books[[#This Row],[قیمت نهایی]]*100/80</f>
        <v>1993750</v>
      </c>
      <c r="G5525" s="8">
        <v>0.2</v>
      </c>
      <c r="H5525" s="9">
        <f>Books[[#This Row],[تعداد صفحه]]*5000+300000</f>
        <v>1595000</v>
      </c>
      <c r="I5525" s="23">
        <v>2017</v>
      </c>
      <c r="J5525" s="19" t="s">
        <v>16491</v>
      </c>
      <c r="K5525" s="20" t="s">
        <v>16568</v>
      </c>
      <c r="L5525" s="21" t="s">
        <v>17161</v>
      </c>
    </row>
    <row r="5526" spans="2:12" ht="34.9" customHeight="1">
      <c r="B5526" s="3">
        <v>5499</v>
      </c>
      <c r="C5526" s="2" t="s">
        <v>5087</v>
      </c>
      <c r="D5526" s="62" t="s">
        <v>10570</v>
      </c>
      <c r="E5526" s="6" t="s">
        <v>10819</v>
      </c>
      <c r="F5526" s="7">
        <f>Books[[#This Row],[قیمت نهایی]]*100/80</f>
        <v>2000000</v>
      </c>
      <c r="G5526" s="8">
        <v>0.2</v>
      </c>
      <c r="H5526" s="9">
        <f>Books[[#This Row],[تعداد صفحه]]*5000+300000</f>
        <v>1600000</v>
      </c>
      <c r="I5526" s="23">
        <v>2017</v>
      </c>
      <c r="J5526" s="19" t="s">
        <v>16492</v>
      </c>
      <c r="K5526" s="20" t="s">
        <v>16626</v>
      </c>
      <c r="L5526" s="21" t="s">
        <v>17161</v>
      </c>
    </row>
    <row r="5527" spans="2:12" ht="34.9" customHeight="1">
      <c r="B5527" s="3">
        <v>5500</v>
      </c>
      <c r="C5527" s="2" t="s">
        <v>5088</v>
      </c>
      <c r="D5527" s="62" t="s">
        <v>10571</v>
      </c>
      <c r="E5527" s="6" t="s">
        <v>10755</v>
      </c>
      <c r="F5527" s="7">
        <f>Books[[#This Row],[قیمت نهایی]]*100/80</f>
        <v>2006250</v>
      </c>
      <c r="G5527" s="8">
        <v>0.2</v>
      </c>
      <c r="H5527" s="9">
        <f>Books[[#This Row],[تعداد صفحه]]*5000+300000</f>
        <v>1605000</v>
      </c>
      <c r="I5527" s="23">
        <v>2017</v>
      </c>
      <c r="J5527" s="19" t="s">
        <v>16493</v>
      </c>
      <c r="K5527" s="20" t="s">
        <v>16626</v>
      </c>
      <c r="L5527" s="21" t="s">
        <v>17161</v>
      </c>
    </row>
    <row r="5528" spans="2:12" ht="34.9" customHeight="1">
      <c r="B5528" s="3">
        <v>5501</v>
      </c>
      <c r="C5528" s="2" t="s">
        <v>5089</v>
      </c>
      <c r="D5528" s="62" t="s">
        <v>10572</v>
      </c>
      <c r="E5528" s="6">
        <v>261</v>
      </c>
      <c r="F5528" s="7">
        <f>Books[[#This Row],[قیمت نهایی]]*100/80</f>
        <v>2006250</v>
      </c>
      <c r="G5528" s="8">
        <v>0.2</v>
      </c>
      <c r="H5528" s="9">
        <f>Books[[#This Row],[تعداد صفحه]]*5000+300000</f>
        <v>1605000</v>
      </c>
      <c r="I5528" s="23">
        <v>2018</v>
      </c>
      <c r="J5528" s="19" t="s">
        <v>16494</v>
      </c>
      <c r="K5528" s="20" t="s">
        <v>16569</v>
      </c>
      <c r="L5528" s="21" t="s">
        <v>17161</v>
      </c>
    </row>
    <row r="5529" spans="2:12" ht="34.9" customHeight="1">
      <c r="B5529" s="3">
        <v>5502</v>
      </c>
      <c r="C5529" s="2" t="s">
        <v>5090</v>
      </c>
      <c r="D5529" s="62" t="s">
        <v>10573</v>
      </c>
      <c r="E5529" s="6" t="s">
        <v>10756</v>
      </c>
      <c r="F5529" s="7">
        <f>Books[[#This Row],[قیمت نهایی]]*100/80</f>
        <v>2012500</v>
      </c>
      <c r="G5529" s="8">
        <v>0.2</v>
      </c>
      <c r="H5529" s="9">
        <f>Books[[#This Row],[تعداد صفحه]]*5000+300000</f>
        <v>1610000</v>
      </c>
      <c r="I5529" s="23">
        <v>2017</v>
      </c>
      <c r="J5529" s="19" t="s">
        <v>16495</v>
      </c>
      <c r="K5529" s="20" t="s">
        <v>17008</v>
      </c>
      <c r="L5529" s="21" t="s">
        <v>17161</v>
      </c>
    </row>
    <row r="5530" spans="2:12" ht="34.9" customHeight="1">
      <c r="B5530" s="3">
        <v>5503</v>
      </c>
      <c r="C5530" s="2" t="s">
        <v>5091</v>
      </c>
      <c r="D5530" s="62" t="s">
        <v>10574</v>
      </c>
      <c r="E5530" s="6" t="s">
        <v>10906</v>
      </c>
      <c r="F5530" s="7">
        <f>Books[[#This Row],[قیمت نهایی]]*100/80</f>
        <v>2018750</v>
      </c>
      <c r="G5530" s="8">
        <v>0.2</v>
      </c>
      <c r="H5530" s="9">
        <f>Books[[#This Row],[تعداد صفحه]]*5000+300000</f>
        <v>1615000</v>
      </c>
      <c r="I5530" s="23">
        <v>2017</v>
      </c>
      <c r="J5530" s="19" t="s">
        <v>16496</v>
      </c>
      <c r="K5530" s="20" t="s">
        <v>16575</v>
      </c>
      <c r="L5530" s="21" t="s">
        <v>17161</v>
      </c>
    </row>
    <row r="5531" spans="2:12" ht="34.9" customHeight="1">
      <c r="B5531" s="3">
        <v>5504</v>
      </c>
      <c r="C5531" s="2" t="s">
        <v>5092</v>
      </c>
      <c r="D5531" s="62" t="s">
        <v>10575</v>
      </c>
      <c r="E5531" s="6" t="s">
        <v>10906</v>
      </c>
      <c r="F5531" s="7">
        <f>Books[[#This Row],[قیمت نهایی]]*100/80</f>
        <v>2018750</v>
      </c>
      <c r="G5531" s="8">
        <v>0.2</v>
      </c>
      <c r="H5531" s="9">
        <f>Books[[#This Row],[تعداد صفحه]]*5000+300000</f>
        <v>1615000</v>
      </c>
      <c r="I5531" s="23">
        <v>2017</v>
      </c>
      <c r="J5531" s="19" t="s">
        <v>16497</v>
      </c>
      <c r="K5531" s="20" t="s">
        <v>16569</v>
      </c>
      <c r="L5531" s="21" t="s">
        <v>17161</v>
      </c>
    </row>
    <row r="5532" spans="2:12" ht="34.9" customHeight="1">
      <c r="B5532" s="3">
        <v>5505</v>
      </c>
      <c r="C5532" s="2" t="s">
        <v>5093</v>
      </c>
      <c r="D5532" s="62" t="s">
        <v>10576</v>
      </c>
      <c r="E5532" s="6" t="s">
        <v>10820</v>
      </c>
      <c r="F5532" s="7">
        <f>Books[[#This Row],[قیمت نهایی]]*100/80</f>
        <v>2025000</v>
      </c>
      <c r="G5532" s="8">
        <v>0.2</v>
      </c>
      <c r="H5532" s="9">
        <f>Books[[#This Row],[تعداد صفحه]]*5000+300000</f>
        <v>1620000</v>
      </c>
      <c r="I5532" s="23">
        <v>2017</v>
      </c>
      <c r="J5532" s="19" t="s">
        <v>16498</v>
      </c>
      <c r="K5532" s="20" t="s">
        <v>16969</v>
      </c>
      <c r="L5532" s="21" t="s">
        <v>17161</v>
      </c>
    </row>
    <row r="5533" spans="2:12" ht="34.9" customHeight="1">
      <c r="B5533" s="3">
        <v>5506</v>
      </c>
      <c r="C5533" s="2" t="s">
        <v>17519</v>
      </c>
      <c r="D5533" s="62" t="s">
        <v>10577</v>
      </c>
      <c r="E5533" s="6" t="s">
        <v>10820</v>
      </c>
      <c r="F5533" s="7">
        <f>Books[[#This Row],[قیمت نهایی]]*100/80</f>
        <v>2025000</v>
      </c>
      <c r="G5533" s="8">
        <v>0.2</v>
      </c>
      <c r="H5533" s="9">
        <f>Books[[#This Row],[تعداد صفحه]]*5000+300000</f>
        <v>1620000</v>
      </c>
      <c r="I5533" s="23">
        <v>2017</v>
      </c>
      <c r="J5533" s="19" t="s">
        <v>16499</v>
      </c>
      <c r="K5533" s="20" t="s">
        <v>16696</v>
      </c>
      <c r="L5533" s="21" t="s">
        <v>17161</v>
      </c>
    </row>
    <row r="5534" spans="2:12" ht="34.9" customHeight="1">
      <c r="B5534" s="3">
        <v>5507</v>
      </c>
      <c r="C5534" s="2" t="s">
        <v>5094</v>
      </c>
      <c r="D5534" s="62" t="s">
        <v>10578</v>
      </c>
      <c r="E5534" s="6" t="s">
        <v>10669</v>
      </c>
      <c r="F5534" s="7">
        <f>Books[[#This Row],[قیمت نهایی]]*100/80</f>
        <v>2037500</v>
      </c>
      <c r="G5534" s="8">
        <v>0.2</v>
      </c>
      <c r="H5534" s="9">
        <f>Books[[#This Row],[تعداد صفحه]]*5000+300000</f>
        <v>1630000</v>
      </c>
      <c r="I5534" s="23">
        <v>2017</v>
      </c>
      <c r="J5534" s="19" t="s">
        <v>16500</v>
      </c>
      <c r="K5534" s="20" t="s">
        <v>16967</v>
      </c>
      <c r="L5534" s="21" t="s">
        <v>17161</v>
      </c>
    </row>
    <row r="5535" spans="2:12" ht="34.9" customHeight="1">
      <c r="B5535" s="3">
        <v>5508</v>
      </c>
      <c r="C5535" s="2" t="s">
        <v>5095</v>
      </c>
      <c r="D5535" s="62" t="s">
        <v>10579</v>
      </c>
      <c r="E5535" s="6">
        <v>266</v>
      </c>
      <c r="F5535" s="7">
        <f>Books[[#This Row],[قیمت نهایی]]*100/80</f>
        <v>2037500</v>
      </c>
      <c r="G5535" s="8">
        <v>0.2</v>
      </c>
      <c r="H5535" s="9">
        <f>Books[[#This Row],[تعداد صفحه]]*5000+300000</f>
        <v>1630000</v>
      </c>
      <c r="I5535" s="23">
        <v>2017</v>
      </c>
      <c r="J5535" s="19" t="s">
        <v>16501</v>
      </c>
      <c r="K5535" s="20" t="s">
        <v>16969</v>
      </c>
      <c r="L5535" s="21" t="s">
        <v>17161</v>
      </c>
    </row>
    <row r="5536" spans="2:12" ht="34.9" customHeight="1">
      <c r="B5536" s="3">
        <v>5509</v>
      </c>
      <c r="C5536" s="2" t="s">
        <v>5096</v>
      </c>
      <c r="D5536" s="62" t="s">
        <v>10580</v>
      </c>
      <c r="E5536" s="6" t="s">
        <v>10735</v>
      </c>
      <c r="F5536" s="7">
        <f>Books[[#This Row],[قیمت نهایی]]*100/80</f>
        <v>2056250</v>
      </c>
      <c r="G5536" s="8">
        <v>0.2</v>
      </c>
      <c r="H5536" s="9">
        <f>Books[[#This Row],[تعداد صفحه]]*5000+300000</f>
        <v>1645000</v>
      </c>
      <c r="I5536" s="23">
        <v>2017</v>
      </c>
      <c r="J5536" s="19" t="s">
        <v>16493</v>
      </c>
      <c r="K5536" s="20" t="s">
        <v>16626</v>
      </c>
      <c r="L5536" s="21" t="s">
        <v>17161</v>
      </c>
    </row>
    <row r="5537" spans="2:12" ht="34.9" customHeight="1">
      <c r="B5537" s="3">
        <v>5510</v>
      </c>
      <c r="C5537" s="2" t="s">
        <v>5097</v>
      </c>
      <c r="D5537" s="62" t="s">
        <v>10581</v>
      </c>
      <c r="E5537" s="6">
        <v>272</v>
      </c>
      <c r="F5537" s="7">
        <f>Books[[#This Row],[قیمت نهایی]]*100/80</f>
        <v>2075000</v>
      </c>
      <c r="G5537" s="8">
        <v>0.2</v>
      </c>
      <c r="H5537" s="9">
        <f>Books[[#This Row],[تعداد صفحه]]*5000+300000</f>
        <v>1660000</v>
      </c>
      <c r="I5537" s="23">
        <v>2017</v>
      </c>
      <c r="J5537" s="19" t="s">
        <v>16502</v>
      </c>
      <c r="K5537" s="20" t="s">
        <v>16568</v>
      </c>
      <c r="L5537" s="21" t="s">
        <v>17161</v>
      </c>
    </row>
    <row r="5538" spans="2:12" ht="34.9" customHeight="1">
      <c r="B5538" s="3">
        <v>5511</v>
      </c>
      <c r="C5538" s="2" t="s">
        <v>5098</v>
      </c>
      <c r="D5538" s="62" t="s">
        <v>10582</v>
      </c>
      <c r="E5538" s="6" t="s">
        <v>10908</v>
      </c>
      <c r="F5538" s="7">
        <f>Books[[#This Row],[قیمت نهایی]]*100/80</f>
        <v>2081250</v>
      </c>
      <c r="G5538" s="8">
        <v>0.2</v>
      </c>
      <c r="H5538" s="9">
        <f>Books[[#This Row],[تعداد صفحه]]*5000+300000</f>
        <v>1665000</v>
      </c>
      <c r="I5538" s="23">
        <v>2017</v>
      </c>
      <c r="J5538" s="19" t="s">
        <v>16503</v>
      </c>
      <c r="K5538" s="20" t="s">
        <v>16568</v>
      </c>
      <c r="L5538" s="21" t="s">
        <v>17161</v>
      </c>
    </row>
    <row r="5539" spans="2:12" ht="34.9" customHeight="1">
      <c r="B5539" s="3">
        <v>5512</v>
      </c>
      <c r="C5539" s="2" t="s">
        <v>5099</v>
      </c>
      <c r="D5539" s="62" t="s">
        <v>10583</v>
      </c>
      <c r="E5539" s="6">
        <v>278</v>
      </c>
      <c r="F5539" s="7">
        <f>Books[[#This Row],[قیمت نهایی]]*100/80</f>
        <v>2112500</v>
      </c>
      <c r="G5539" s="8">
        <v>0.2</v>
      </c>
      <c r="H5539" s="9">
        <f>Books[[#This Row],[تعداد صفحه]]*5000+300000</f>
        <v>1690000</v>
      </c>
      <c r="I5539" s="23">
        <v>2017</v>
      </c>
      <c r="J5539" s="19" t="s">
        <v>16504</v>
      </c>
      <c r="K5539" s="20" t="s">
        <v>16568</v>
      </c>
      <c r="L5539" s="21" t="s">
        <v>17161</v>
      </c>
    </row>
    <row r="5540" spans="2:12" ht="34.9" customHeight="1">
      <c r="B5540" s="3">
        <v>5513</v>
      </c>
      <c r="C5540" s="2" t="s">
        <v>5100</v>
      </c>
      <c r="D5540" s="62" t="s">
        <v>10584</v>
      </c>
      <c r="E5540" s="6">
        <v>279</v>
      </c>
      <c r="F5540" s="7">
        <f>Books[[#This Row],[قیمت نهایی]]*100/80</f>
        <v>2118750</v>
      </c>
      <c r="G5540" s="8">
        <v>0.2</v>
      </c>
      <c r="H5540" s="9">
        <f>Books[[#This Row],[تعداد صفحه]]*5000+300000</f>
        <v>1695000</v>
      </c>
      <c r="I5540" s="23">
        <v>2018</v>
      </c>
      <c r="J5540" s="19" t="s">
        <v>16505</v>
      </c>
      <c r="K5540" s="20" t="s">
        <v>16568</v>
      </c>
      <c r="L5540" s="21" t="s">
        <v>17161</v>
      </c>
    </row>
    <row r="5541" spans="2:12" ht="34.9" customHeight="1">
      <c r="B5541" s="3">
        <v>5514</v>
      </c>
      <c r="C5541" s="2" t="s">
        <v>5101</v>
      </c>
      <c r="D5541" s="62" t="s">
        <v>10585</v>
      </c>
      <c r="E5541" s="6" t="s">
        <v>10673</v>
      </c>
      <c r="F5541" s="7">
        <f>Books[[#This Row],[قیمت نهایی]]*100/80</f>
        <v>2125000</v>
      </c>
      <c r="G5541" s="8">
        <v>0.2</v>
      </c>
      <c r="H5541" s="9">
        <f>Books[[#This Row],[تعداد صفحه]]*5000+300000</f>
        <v>1700000</v>
      </c>
      <c r="I5541" s="23">
        <v>2017</v>
      </c>
      <c r="J5541" s="19" t="s">
        <v>16506</v>
      </c>
      <c r="K5541" s="20" t="s">
        <v>16575</v>
      </c>
      <c r="L5541" s="21" t="s">
        <v>17161</v>
      </c>
    </row>
    <row r="5542" spans="2:12" ht="34.9" customHeight="1">
      <c r="B5542" s="3">
        <v>5515</v>
      </c>
      <c r="C5542" s="2" t="s">
        <v>5102</v>
      </c>
      <c r="D5542" s="62" t="s">
        <v>10586</v>
      </c>
      <c r="E5542" s="6">
        <v>283</v>
      </c>
      <c r="F5542" s="7">
        <f>Books[[#This Row],[قیمت نهایی]]*100/80</f>
        <v>2143750</v>
      </c>
      <c r="G5542" s="8">
        <v>0.2</v>
      </c>
      <c r="H5542" s="9">
        <f>Books[[#This Row],[تعداد صفحه]]*5000+300000</f>
        <v>1715000</v>
      </c>
      <c r="I5542" s="23">
        <v>2017</v>
      </c>
      <c r="J5542" s="19" t="s">
        <v>16507</v>
      </c>
      <c r="K5542" s="20" t="s">
        <v>16568</v>
      </c>
      <c r="L5542" s="21" t="s">
        <v>17161</v>
      </c>
    </row>
    <row r="5543" spans="2:12" ht="34.9" customHeight="1">
      <c r="B5543" s="3">
        <v>5516</v>
      </c>
      <c r="C5543" s="2" t="s">
        <v>5103</v>
      </c>
      <c r="D5543" s="62" t="s">
        <v>10587</v>
      </c>
      <c r="E5543" s="6">
        <v>283</v>
      </c>
      <c r="F5543" s="7">
        <f>Books[[#This Row],[قیمت نهایی]]*100/80</f>
        <v>2143750</v>
      </c>
      <c r="G5543" s="8">
        <v>0.2</v>
      </c>
      <c r="H5543" s="9">
        <f>Books[[#This Row],[تعداد صفحه]]*5000+300000</f>
        <v>1715000</v>
      </c>
      <c r="I5543" s="23">
        <v>2017</v>
      </c>
      <c r="J5543" s="19" t="s">
        <v>16508</v>
      </c>
      <c r="K5543" s="20" t="s">
        <v>16569</v>
      </c>
      <c r="L5543" s="21" t="s">
        <v>17161</v>
      </c>
    </row>
    <row r="5544" spans="2:12" ht="34.9" customHeight="1">
      <c r="B5544" s="3">
        <v>5517</v>
      </c>
      <c r="C5544" s="2" t="s">
        <v>17520</v>
      </c>
      <c r="D5544" s="62" t="s">
        <v>10588</v>
      </c>
      <c r="E5544" s="6" t="s">
        <v>10944</v>
      </c>
      <c r="F5544" s="7">
        <f>Books[[#This Row],[قیمت نهایی]]*100/80</f>
        <v>2156250</v>
      </c>
      <c r="G5544" s="8">
        <v>0.2</v>
      </c>
      <c r="H5544" s="9">
        <f>Books[[#This Row],[تعداد صفحه]]*5000+300000</f>
        <v>1725000</v>
      </c>
      <c r="I5544" s="23">
        <v>2017</v>
      </c>
      <c r="J5544" s="19" t="s">
        <v>16509</v>
      </c>
      <c r="K5544" s="20" t="s">
        <v>16575</v>
      </c>
      <c r="L5544" s="21" t="s">
        <v>17161</v>
      </c>
    </row>
    <row r="5545" spans="2:12" ht="34.9" customHeight="1">
      <c r="B5545" s="3">
        <v>5518</v>
      </c>
      <c r="C5545" s="2" t="s">
        <v>5104</v>
      </c>
      <c r="D5545" s="62" t="s">
        <v>10589</v>
      </c>
      <c r="E5545" s="6" t="s">
        <v>10675</v>
      </c>
      <c r="F5545" s="7">
        <f>Books[[#This Row],[قیمت نهایی]]*100/80</f>
        <v>2168750</v>
      </c>
      <c r="G5545" s="8">
        <v>0.2</v>
      </c>
      <c r="H5545" s="9">
        <f>Books[[#This Row],[تعداد صفحه]]*5000+300000</f>
        <v>1735000</v>
      </c>
      <c r="I5545" s="23">
        <v>2018</v>
      </c>
      <c r="J5545" s="19" t="s">
        <v>16510</v>
      </c>
      <c r="K5545" s="20" t="s">
        <v>16568</v>
      </c>
      <c r="L5545" s="21" t="s">
        <v>17161</v>
      </c>
    </row>
    <row r="5546" spans="2:12" ht="34.9" customHeight="1">
      <c r="B5546" s="3">
        <v>5519</v>
      </c>
      <c r="C5546" s="2" t="s">
        <v>5105</v>
      </c>
      <c r="D5546" s="62" t="s">
        <v>10590</v>
      </c>
      <c r="E5546" s="6" t="s">
        <v>11053</v>
      </c>
      <c r="F5546" s="7">
        <f>Books[[#This Row],[قیمت نهایی]]*100/80</f>
        <v>2181250</v>
      </c>
      <c r="G5546" s="8">
        <v>0.2</v>
      </c>
      <c r="H5546" s="9">
        <f>Books[[#This Row],[تعداد صفحه]]*5000+300000</f>
        <v>1745000</v>
      </c>
      <c r="I5546" s="23">
        <v>2017</v>
      </c>
      <c r="J5546" s="19" t="s">
        <v>16511</v>
      </c>
      <c r="K5546" s="20" t="s">
        <v>16626</v>
      </c>
      <c r="L5546" s="21" t="s">
        <v>17161</v>
      </c>
    </row>
    <row r="5547" spans="2:12" ht="34.9" customHeight="1">
      <c r="B5547" s="3">
        <v>5520</v>
      </c>
      <c r="C5547" s="2" t="s">
        <v>5106</v>
      </c>
      <c r="D5547" s="62" t="s">
        <v>10591</v>
      </c>
      <c r="E5547" s="6">
        <v>292</v>
      </c>
      <c r="F5547" s="7">
        <f>Books[[#This Row],[قیمت نهایی]]*100/80</f>
        <v>2200000</v>
      </c>
      <c r="G5547" s="8">
        <v>0.2</v>
      </c>
      <c r="H5547" s="9">
        <f>Books[[#This Row],[تعداد صفحه]]*5000+300000</f>
        <v>1760000</v>
      </c>
      <c r="I5547" s="23">
        <v>2018</v>
      </c>
      <c r="J5547" s="19" t="s">
        <v>16512</v>
      </c>
      <c r="K5547" s="20" t="s">
        <v>16569</v>
      </c>
      <c r="L5547" s="21" t="s">
        <v>17161</v>
      </c>
    </row>
    <row r="5548" spans="2:12" ht="34.9" customHeight="1">
      <c r="B5548" s="3">
        <v>5521</v>
      </c>
      <c r="C5548" s="2" t="s">
        <v>5107</v>
      </c>
      <c r="D5548" s="62" t="s">
        <v>10592</v>
      </c>
      <c r="E5548" s="6">
        <v>293</v>
      </c>
      <c r="F5548" s="7">
        <f>Books[[#This Row],[قیمت نهایی]]*100/80</f>
        <v>2206250</v>
      </c>
      <c r="G5548" s="8">
        <v>0.2</v>
      </c>
      <c r="H5548" s="9">
        <f>Books[[#This Row],[تعداد صفحه]]*5000+300000</f>
        <v>1765000</v>
      </c>
      <c r="I5548" s="23">
        <v>2017</v>
      </c>
      <c r="J5548" s="19" t="s">
        <v>16513</v>
      </c>
      <c r="K5548" s="20" t="s">
        <v>17059</v>
      </c>
      <c r="L5548" s="21" t="s">
        <v>17161</v>
      </c>
    </row>
    <row r="5549" spans="2:12" ht="34.9" customHeight="1">
      <c r="B5549" s="3">
        <v>5522</v>
      </c>
      <c r="C5549" s="2" t="s">
        <v>5108</v>
      </c>
      <c r="D5549" s="62" t="s">
        <v>10593</v>
      </c>
      <c r="E5549" s="6">
        <v>297</v>
      </c>
      <c r="F5549" s="7">
        <f>Books[[#This Row],[قیمت نهایی]]*100/80</f>
        <v>2231250</v>
      </c>
      <c r="G5549" s="8">
        <v>0.2</v>
      </c>
      <c r="H5549" s="9">
        <f>Books[[#This Row],[تعداد صفحه]]*5000+300000</f>
        <v>1785000</v>
      </c>
      <c r="I5549" s="23">
        <v>2017</v>
      </c>
      <c r="J5549" s="19" t="s">
        <v>16514</v>
      </c>
      <c r="K5549" s="20" t="s">
        <v>16575</v>
      </c>
      <c r="L5549" s="21" t="s">
        <v>17161</v>
      </c>
    </row>
    <row r="5550" spans="2:12" ht="34.9" customHeight="1">
      <c r="B5550" s="3">
        <v>5523</v>
      </c>
      <c r="C5550" s="2" t="s">
        <v>5109</v>
      </c>
      <c r="D5550" s="62" t="s">
        <v>10594</v>
      </c>
      <c r="E5550" s="6">
        <v>297</v>
      </c>
      <c r="F5550" s="7">
        <f>Books[[#This Row],[قیمت نهایی]]*100/80</f>
        <v>2231250</v>
      </c>
      <c r="G5550" s="8">
        <v>0.2</v>
      </c>
      <c r="H5550" s="9">
        <f>Books[[#This Row],[تعداد صفحه]]*5000+300000</f>
        <v>1785000</v>
      </c>
      <c r="I5550" s="23">
        <v>2017</v>
      </c>
      <c r="J5550" s="19" t="s">
        <v>16515</v>
      </c>
      <c r="K5550" s="20" t="s">
        <v>16575</v>
      </c>
      <c r="L5550" s="21" t="s">
        <v>17161</v>
      </c>
    </row>
    <row r="5551" spans="2:12" ht="34.9" customHeight="1">
      <c r="B5551" s="3">
        <v>5524</v>
      </c>
      <c r="C5551" s="2" t="s">
        <v>5110</v>
      </c>
      <c r="D5551" s="62" t="s">
        <v>10595</v>
      </c>
      <c r="E5551" s="6">
        <v>298</v>
      </c>
      <c r="F5551" s="7">
        <f>Books[[#This Row],[قیمت نهایی]]*100/80</f>
        <v>2237500</v>
      </c>
      <c r="G5551" s="8">
        <v>0.2</v>
      </c>
      <c r="H5551" s="9">
        <f>Books[[#This Row],[تعداد صفحه]]*5000+300000</f>
        <v>1790000</v>
      </c>
      <c r="I5551" s="23">
        <v>2017</v>
      </c>
      <c r="J5551" s="19" t="s">
        <v>16516</v>
      </c>
      <c r="K5551" s="20" t="s">
        <v>16969</v>
      </c>
      <c r="L5551" s="21" t="s">
        <v>17161</v>
      </c>
    </row>
    <row r="5552" spans="2:12" ht="34.9" customHeight="1">
      <c r="B5552" s="3">
        <v>5525</v>
      </c>
      <c r="C5552" s="2" t="s">
        <v>5111</v>
      </c>
      <c r="D5552" s="62" t="s">
        <v>10596</v>
      </c>
      <c r="E5552" s="6" t="s">
        <v>11056</v>
      </c>
      <c r="F5552" s="7">
        <f>Books[[#This Row],[قیمت نهایی]]*100/80</f>
        <v>2243750</v>
      </c>
      <c r="G5552" s="8">
        <v>0.2</v>
      </c>
      <c r="H5552" s="9">
        <f>Books[[#This Row],[تعداد صفحه]]*5000+300000</f>
        <v>1795000</v>
      </c>
      <c r="I5552" s="23">
        <v>2017</v>
      </c>
      <c r="J5552" s="19" t="s">
        <v>16517</v>
      </c>
      <c r="K5552" s="20" t="s">
        <v>16626</v>
      </c>
      <c r="L5552" s="21" t="s">
        <v>17161</v>
      </c>
    </row>
    <row r="5553" spans="2:12" ht="34.9" customHeight="1">
      <c r="B5553" s="3">
        <v>5526</v>
      </c>
      <c r="C5553" s="2" t="s">
        <v>5112</v>
      </c>
      <c r="D5553" s="62" t="s">
        <v>10597</v>
      </c>
      <c r="E5553" s="6" t="s">
        <v>11056</v>
      </c>
      <c r="F5553" s="7">
        <f>Books[[#This Row],[قیمت نهایی]]*100/80</f>
        <v>2243750</v>
      </c>
      <c r="G5553" s="8">
        <v>0.2</v>
      </c>
      <c r="H5553" s="9">
        <f>Books[[#This Row],[تعداد صفحه]]*5000+300000</f>
        <v>1795000</v>
      </c>
      <c r="I5553" s="23">
        <v>2017</v>
      </c>
      <c r="J5553" s="19" t="s">
        <v>16518</v>
      </c>
      <c r="K5553" s="20" t="s">
        <v>16568</v>
      </c>
      <c r="L5553" s="21" t="s">
        <v>17161</v>
      </c>
    </row>
    <row r="5554" spans="2:12" ht="34.9" customHeight="1">
      <c r="B5554" s="3">
        <v>5527</v>
      </c>
      <c r="C5554" s="2" t="s">
        <v>5113</v>
      </c>
      <c r="D5554" s="62" t="s">
        <v>10598</v>
      </c>
      <c r="E5554" s="6" t="s">
        <v>10762</v>
      </c>
      <c r="F5554" s="7">
        <f>Books[[#This Row],[قیمت نهایی]]*100/80</f>
        <v>2268750</v>
      </c>
      <c r="G5554" s="8">
        <v>0.2</v>
      </c>
      <c r="H5554" s="9">
        <f>Books[[#This Row],[تعداد صفحه]]*5000+300000</f>
        <v>1815000</v>
      </c>
      <c r="I5554" s="23">
        <v>2017</v>
      </c>
      <c r="J5554" s="19" t="s">
        <v>16519</v>
      </c>
      <c r="K5554" s="20" t="s">
        <v>16674</v>
      </c>
      <c r="L5554" s="21" t="s">
        <v>17161</v>
      </c>
    </row>
    <row r="5555" spans="2:12" ht="34.9" customHeight="1">
      <c r="B5555" s="3">
        <v>5528</v>
      </c>
      <c r="C5555" s="2" t="s">
        <v>5114</v>
      </c>
      <c r="D5555" s="62" t="s">
        <v>10599</v>
      </c>
      <c r="E5555" s="6">
        <v>303</v>
      </c>
      <c r="F5555" s="7">
        <f>Books[[#This Row],[قیمت نهایی]]*100/80</f>
        <v>2268750</v>
      </c>
      <c r="G5555" s="8">
        <v>0.2</v>
      </c>
      <c r="H5555" s="9">
        <f>Books[[#This Row],[تعداد صفحه]]*5000+300000</f>
        <v>1815000</v>
      </c>
      <c r="I5555" s="23">
        <v>2017</v>
      </c>
      <c r="J5555" s="19" t="s">
        <v>16520</v>
      </c>
      <c r="K5555" s="20" t="s">
        <v>2</v>
      </c>
      <c r="L5555" s="21" t="s">
        <v>17161</v>
      </c>
    </row>
    <row r="5556" spans="2:12" ht="34.9" customHeight="1">
      <c r="B5556" s="3">
        <v>5529</v>
      </c>
      <c r="C5556" s="2" t="s">
        <v>5115</v>
      </c>
      <c r="D5556" s="62" t="s">
        <v>10600</v>
      </c>
      <c r="E5556" s="6" t="s">
        <v>10679</v>
      </c>
      <c r="F5556" s="7">
        <f>Books[[#This Row],[قیمت نهایی]]*100/80</f>
        <v>2275000</v>
      </c>
      <c r="G5556" s="8">
        <v>0.2</v>
      </c>
      <c r="H5556" s="9">
        <f>Books[[#This Row],[تعداد صفحه]]*5000+300000</f>
        <v>1820000</v>
      </c>
      <c r="I5556" s="23">
        <v>2017</v>
      </c>
      <c r="J5556" s="19" t="s">
        <v>16521</v>
      </c>
      <c r="K5556" s="20" t="s">
        <v>16626</v>
      </c>
      <c r="L5556" s="21" t="s">
        <v>17161</v>
      </c>
    </row>
    <row r="5557" spans="2:12" ht="34.9" customHeight="1">
      <c r="B5557" s="3">
        <v>5530</v>
      </c>
      <c r="C5557" s="2" t="s">
        <v>5116</v>
      </c>
      <c r="D5557" s="62" t="s">
        <v>10601</v>
      </c>
      <c r="E5557" s="6" t="s">
        <v>10962</v>
      </c>
      <c r="F5557" s="7">
        <f>Books[[#This Row],[قیمت نهایی]]*100/80</f>
        <v>2287500</v>
      </c>
      <c r="G5557" s="8">
        <v>0.2</v>
      </c>
      <c r="H5557" s="9">
        <f>Books[[#This Row],[تعداد صفحه]]*5000+300000</f>
        <v>1830000</v>
      </c>
      <c r="I5557" s="23">
        <v>2018</v>
      </c>
      <c r="J5557" s="19" t="s">
        <v>16522</v>
      </c>
      <c r="K5557" s="20" t="s">
        <v>16568</v>
      </c>
      <c r="L5557" s="21" t="s">
        <v>17161</v>
      </c>
    </row>
    <row r="5558" spans="2:12" ht="34.9" customHeight="1">
      <c r="B5558" s="3">
        <v>5531</v>
      </c>
      <c r="C5558" s="2" t="s">
        <v>5117</v>
      </c>
      <c r="D5558" s="62" t="s">
        <v>10602</v>
      </c>
      <c r="E5558" s="6">
        <v>306</v>
      </c>
      <c r="F5558" s="7">
        <f>Books[[#This Row],[قیمت نهایی]]*100/80</f>
        <v>2287500</v>
      </c>
      <c r="G5558" s="8">
        <v>0.2</v>
      </c>
      <c r="H5558" s="9">
        <f>Books[[#This Row],[تعداد صفحه]]*5000+300000</f>
        <v>1830000</v>
      </c>
      <c r="I5558" s="23">
        <v>2018</v>
      </c>
      <c r="J5558" s="19" t="s">
        <v>16523</v>
      </c>
      <c r="K5558" s="20" t="s">
        <v>16568</v>
      </c>
      <c r="L5558" s="21" t="s">
        <v>17161</v>
      </c>
    </row>
    <row r="5559" spans="2:12" ht="34.9" customHeight="1">
      <c r="B5559" s="3">
        <v>5532</v>
      </c>
      <c r="C5559" s="2" t="s">
        <v>5118</v>
      </c>
      <c r="D5559" s="62" t="s">
        <v>10603</v>
      </c>
      <c r="E5559" s="6" t="s">
        <v>10849</v>
      </c>
      <c r="F5559" s="7">
        <f>Books[[#This Row],[قیمت نهایی]]*100/80</f>
        <v>2331250</v>
      </c>
      <c r="G5559" s="8">
        <v>0.2</v>
      </c>
      <c r="H5559" s="9">
        <f>Books[[#This Row],[تعداد صفحه]]*5000+300000</f>
        <v>1865000</v>
      </c>
      <c r="I5559" s="23">
        <v>2017</v>
      </c>
      <c r="J5559" s="19" t="s">
        <v>16524</v>
      </c>
      <c r="K5559" s="20" t="s">
        <v>16568</v>
      </c>
      <c r="L5559" s="21" t="s">
        <v>17161</v>
      </c>
    </row>
    <row r="5560" spans="2:12" ht="34.9" customHeight="1">
      <c r="B5560" s="3">
        <v>5533</v>
      </c>
      <c r="C5560" s="2" t="s">
        <v>5119</v>
      </c>
      <c r="D5560" s="62" t="s">
        <v>10604</v>
      </c>
      <c r="E5560" s="6" t="s">
        <v>10764</v>
      </c>
      <c r="F5560" s="7">
        <f>Books[[#This Row],[قیمت نهایی]]*100/80</f>
        <v>2368750</v>
      </c>
      <c r="G5560" s="8">
        <v>0.2</v>
      </c>
      <c r="H5560" s="9">
        <f>Books[[#This Row],[تعداد صفحه]]*5000+300000</f>
        <v>1895000</v>
      </c>
      <c r="I5560" s="23">
        <v>2017</v>
      </c>
      <c r="J5560" s="19" t="s">
        <v>16525</v>
      </c>
      <c r="K5560" s="20" t="s">
        <v>16568</v>
      </c>
      <c r="L5560" s="21" t="s">
        <v>17161</v>
      </c>
    </row>
    <row r="5561" spans="2:12" ht="34.9" customHeight="1">
      <c r="B5561" s="3">
        <v>5534</v>
      </c>
      <c r="C5561" s="2" t="s">
        <v>5120</v>
      </c>
      <c r="D5561" s="62" t="s">
        <v>10605</v>
      </c>
      <c r="E5561" s="6" t="s">
        <v>10736</v>
      </c>
      <c r="F5561" s="7">
        <f>Books[[#This Row],[قیمت نهایی]]*100/80</f>
        <v>2381250</v>
      </c>
      <c r="G5561" s="8">
        <v>0.2</v>
      </c>
      <c r="H5561" s="9">
        <f>Books[[#This Row],[تعداد صفحه]]*5000+300000</f>
        <v>1905000</v>
      </c>
      <c r="I5561" s="23">
        <v>2017</v>
      </c>
      <c r="J5561" s="19" t="s">
        <v>16526</v>
      </c>
      <c r="K5561" s="20" t="s">
        <v>16580</v>
      </c>
      <c r="L5561" s="21" t="s">
        <v>17161</v>
      </c>
    </row>
    <row r="5562" spans="2:12" ht="34.9" customHeight="1">
      <c r="B5562" s="3">
        <v>5535</v>
      </c>
      <c r="C5562" s="2" t="s">
        <v>5121</v>
      </c>
      <c r="D5562" s="62" t="s">
        <v>10606</v>
      </c>
      <c r="E5562" s="6">
        <v>322</v>
      </c>
      <c r="F5562" s="7">
        <f>Books[[#This Row],[قیمت نهایی]]*100/80</f>
        <v>2387500</v>
      </c>
      <c r="G5562" s="8">
        <v>0.2</v>
      </c>
      <c r="H5562" s="9">
        <f>Books[[#This Row],[تعداد صفحه]]*5000+300000</f>
        <v>1910000</v>
      </c>
      <c r="I5562" s="23">
        <v>2017</v>
      </c>
      <c r="J5562" s="19" t="s">
        <v>16527</v>
      </c>
      <c r="K5562" s="20" t="s">
        <v>16568</v>
      </c>
      <c r="L5562" s="21" t="s">
        <v>17161</v>
      </c>
    </row>
    <row r="5563" spans="2:12" ht="34.9" customHeight="1">
      <c r="B5563" s="3">
        <v>5536</v>
      </c>
      <c r="C5563" s="2" t="s">
        <v>17521</v>
      </c>
      <c r="D5563" s="62" t="s">
        <v>10607</v>
      </c>
      <c r="E5563" s="6" t="s">
        <v>10916</v>
      </c>
      <c r="F5563" s="7">
        <f>Books[[#This Row],[قیمت نهایی]]*100/80</f>
        <v>2418750</v>
      </c>
      <c r="G5563" s="8">
        <v>0.2</v>
      </c>
      <c r="H5563" s="9">
        <f>Books[[#This Row],[تعداد صفحه]]*5000+300000</f>
        <v>1935000</v>
      </c>
      <c r="I5563" s="23">
        <v>2017</v>
      </c>
      <c r="J5563" s="19" t="s">
        <v>16528</v>
      </c>
      <c r="K5563" s="20" t="s">
        <v>16575</v>
      </c>
      <c r="L5563" s="21" t="s">
        <v>17161</v>
      </c>
    </row>
    <row r="5564" spans="2:12" ht="34.9" customHeight="1">
      <c r="B5564" s="3">
        <v>5537</v>
      </c>
      <c r="C5564" s="2" t="s">
        <v>5122</v>
      </c>
      <c r="D5564" s="62" t="s">
        <v>10608</v>
      </c>
      <c r="E5564" s="6" t="s">
        <v>10683</v>
      </c>
      <c r="F5564" s="7">
        <f>Books[[#This Row],[قیمت نهایی]]*100/80</f>
        <v>2425000</v>
      </c>
      <c r="G5564" s="8">
        <v>0.2</v>
      </c>
      <c r="H5564" s="9">
        <f>Books[[#This Row],[تعداد صفحه]]*5000+300000</f>
        <v>1940000</v>
      </c>
      <c r="I5564" s="23">
        <v>2017</v>
      </c>
      <c r="J5564" s="19" t="s">
        <v>16529</v>
      </c>
      <c r="K5564" s="20" t="s">
        <v>16568</v>
      </c>
      <c r="L5564" s="21" t="s">
        <v>17161</v>
      </c>
    </row>
    <row r="5565" spans="2:12" ht="34.9" customHeight="1">
      <c r="B5565" s="3">
        <v>5538</v>
      </c>
      <c r="C5565" s="2" t="s">
        <v>5123</v>
      </c>
      <c r="D5565" s="62" t="s">
        <v>10609</v>
      </c>
      <c r="E5565" s="6" t="s">
        <v>10686</v>
      </c>
      <c r="F5565" s="7">
        <f>Books[[#This Row],[قیمت نهایی]]*100/80</f>
        <v>2462500</v>
      </c>
      <c r="G5565" s="8">
        <v>0.2</v>
      </c>
      <c r="H5565" s="9">
        <f>Books[[#This Row],[تعداد صفحه]]*5000+300000</f>
        <v>1970000</v>
      </c>
      <c r="I5565" s="23">
        <v>2017</v>
      </c>
      <c r="J5565" s="19" t="s">
        <v>16530</v>
      </c>
      <c r="K5565" s="20" t="s">
        <v>16568</v>
      </c>
      <c r="L5565" s="21" t="s">
        <v>17161</v>
      </c>
    </row>
    <row r="5566" spans="2:12" ht="34.9" customHeight="1">
      <c r="B5566" s="3">
        <v>5539</v>
      </c>
      <c r="C5566" s="2" t="s">
        <v>5124</v>
      </c>
      <c r="D5566" s="62" t="s">
        <v>10610</v>
      </c>
      <c r="E5566" s="6" t="s">
        <v>10687</v>
      </c>
      <c r="F5566" s="7">
        <f>Books[[#This Row],[قیمت نهایی]]*100/80</f>
        <v>2475000</v>
      </c>
      <c r="G5566" s="8">
        <v>0.2</v>
      </c>
      <c r="H5566" s="9">
        <f>Books[[#This Row],[تعداد صفحه]]*5000+300000</f>
        <v>1980000</v>
      </c>
      <c r="I5566" s="23">
        <v>2017</v>
      </c>
      <c r="J5566" s="19" t="s">
        <v>16531</v>
      </c>
      <c r="K5566" s="20" t="s">
        <v>16969</v>
      </c>
      <c r="L5566" s="21" t="s">
        <v>17161</v>
      </c>
    </row>
    <row r="5567" spans="2:12" ht="34.9" customHeight="1">
      <c r="B5567" s="3">
        <v>5540</v>
      </c>
      <c r="C5567" s="2" t="s">
        <v>5125</v>
      </c>
      <c r="D5567" s="62" t="s">
        <v>10611</v>
      </c>
      <c r="E5567" s="6" t="s">
        <v>10688</v>
      </c>
      <c r="F5567" s="7">
        <f>Books[[#This Row],[قیمت نهایی]]*100/80</f>
        <v>2506250</v>
      </c>
      <c r="G5567" s="8">
        <v>0.2</v>
      </c>
      <c r="H5567" s="9">
        <f>Books[[#This Row],[تعداد صفحه]]*5000+300000</f>
        <v>2005000</v>
      </c>
      <c r="I5567" s="23">
        <v>2017</v>
      </c>
      <c r="J5567" s="19" t="s">
        <v>16532</v>
      </c>
      <c r="K5567" s="20" t="s">
        <v>16626</v>
      </c>
      <c r="L5567" s="21" t="s">
        <v>17161</v>
      </c>
    </row>
    <row r="5568" spans="2:12" ht="34.9" customHeight="1">
      <c r="B5568" s="3">
        <v>5541</v>
      </c>
      <c r="C5568" s="2" t="s">
        <v>5126</v>
      </c>
      <c r="D5568" s="62" t="s">
        <v>10612</v>
      </c>
      <c r="E5568" s="6" t="s">
        <v>11066</v>
      </c>
      <c r="F5568" s="7">
        <f>Books[[#This Row],[قیمت نهایی]]*100/80</f>
        <v>2543750</v>
      </c>
      <c r="G5568" s="8">
        <v>0.2</v>
      </c>
      <c r="H5568" s="9">
        <f>Books[[#This Row],[تعداد صفحه]]*5000+300000</f>
        <v>2035000</v>
      </c>
      <c r="I5568" s="23">
        <v>2017</v>
      </c>
      <c r="J5568" s="19" t="s">
        <v>16533</v>
      </c>
      <c r="K5568" s="20" t="s">
        <v>16575</v>
      </c>
      <c r="L5568" s="21" t="s">
        <v>17161</v>
      </c>
    </row>
    <row r="5569" spans="2:12" ht="34.9" customHeight="1">
      <c r="B5569" s="3">
        <v>5542</v>
      </c>
      <c r="C5569" s="2" t="s">
        <v>5127</v>
      </c>
      <c r="D5569" s="62" t="s">
        <v>10613</v>
      </c>
      <c r="E5569" s="6" t="s">
        <v>10919</v>
      </c>
      <c r="F5569" s="7">
        <f>Books[[#This Row],[قیمت نهایی]]*100/80</f>
        <v>2600000</v>
      </c>
      <c r="G5569" s="8">
        <v>0.2</v>
      </c>
      <c r="H5569" s="9">
        <f>Books[[#This Row],[تعداد صفحه]]*5000+300000</f>
        <v>2080000</v>
      </c>
      <c r="I5569" s="23">
        <v>2017</v>
      </c>
      <c r="J5569" s="19" t="s">
        <v>16534</v>
      </c>
      <c r="K5569" s="20" t="s">
        <v>16626</v>
      </c>
      <c r="L5569" s="21" t="s">
        <v>17161</v>
      </c>
    </row>
    <row r="5570" spans="2:12" ht="34.9" customHeight="1">
      <c r="B5570" s="3">
        <v>5543</v>
      </c>
      <c r="C5570" s="2" t="s">
        <v>5128</v>
      </c>
      <c r="D5570" s="62" t="s">
        <v>10614</v>
      </c>
      <c r="E5570" s="6">
        <v>360</v>
      </c>
      <c r="F5570" s="7">
        <f>Books[[#This Row],[قیمت نهایی]]*100/80</f>
        <v>2625000</v>
      </c>
      <c r="G5570" s="8">
        <v>0.2</v>
      </c>
      <c r="H5570" s="9">
        <f>Books[[#This Row],[تعداد صفحه]]*5000+300000</f>
        <v>2100000</v>
      </c>
      <c r="I5570" s="23">
        <v>2017</v>
      </c>
      <c r="J5570" s="19" t="s">
        <v>16535</v>
      </c>
      <c r="K5570" s="20" t="s">
        <v>16575</v>
      </c>
      <c r="L5570" s="21" t="s">
        <v>17161</v>
      </c>
    </row>
    <row r="5571" spans="2:12" ht="34.9" customHeight="1">
      <c r="B5571" s="3">
        <v>5544</v>
      </c>
      <c r="C5571" s="2" t="s">
        <v>5129</v>
      </c>
      <c r="D5571" s="62" t="s">
        <v>10615</v>
      </c>
      <c r="E5571" s="6">
        <v>371</v>
      </c>
      <c r="F5571" s="7">
        <f>Books[[#This Row],[قیمت نهایی]]*100/80</f>
        <v>2693750</v>
      </c>
      <c r="G5571" s="8">
        <v>0.2</v>
      </c>
      <c r="H5571" s="9">
        <f>Books[[#This Row],[تعداد صفحه]]*5000+300000</f>
        <v>2155000</v>
      </c>
      <c r="I5571" s="23">
        <v>2017</v>
      </c>
      <c r="J5571" s="19" t="s">
        <v>16536</v>
      </c>
      <c r="K5571" s="20" t="s">
        <v>17121</v>
      </c>
      <c r="L5571" s="21" t="s">
        <v>17161</v>
      </c>
    </row>
    <row r="5572" spans="2:12" ht="34.9" customHeight="1">
      <c r="B5572" s="3">
        <v>5545</v>
      </c>
      <c r="C5572" s="2" t="s">
        <v>5130</v>
      </c>
      <c r="D5572" s="62" t="s">
        <v>10616</v>
      </c>
      <c r="E5572" s="6" t="s">
        <v>10827</v>
      </c>
      <c r="F5572" s="7">
        <f>Books[[#This Row],[قیمت نهایی]]*100/80</f>
        <v>2825000</v>
      </c>
      <c r="G5572" s="8">
        <v>0.2</v>
      </c>
      <c r="H5572" s="9">
        <f>Books[[#This Row],[تعداد صفحه]]*5000+300000</f>
        <v>2260000</v>
      </c>
      <c r="I5572" s="23">
        <v>2017</v>
      </c>
      <c r="J5572" s="19" t="s">
        <v>16537</v>
      </c>
      <c r="K5572" s="20" t="s">
        <v>16575</v>
      </c>
      <c r="L5572" s="21" t="s">
        <v>17161</v>
      </c>
    </row>
    <row r="5573" spans="2:12" ht="34.9" customHeight="1">
      <c r="B5573" s="3">
        <v>5546</v>
      </c>
      <c r="C5573" s="2" t="s">
        <v>5131</v>
      </c>
      <c r="D5573" s="62" t="s">
        <v>10617</v>
      </c>
      <c r="E5573" s="6" t="s">
        <v>10698</v>
      </c>
      <c r="F5573" s="7">
        <f>Books[[#This Row],[قیمت نهایی]]*100/80</f>
        <v>2925000</v>
      </c>
      <c r="G5573" s="8">
        <v>0.2</v>
      </c>
      <c r="H5573" s="9">
        <f>Books[[#This Row],[تعداد صفحه]]*5000+300000</f>
        <v>2340000</v>
      </c>
      <c r="I5573" s="23">
        <v>2018</v>
      </c>
      <c r="J5573" s="19" t="s">
        <v>16538</v>
      </c>
      <c r="K5573" s="20" t="s">
        <v>16626</v>
      </c>
      <c r="L5573" s="21" t="s">
        <v>17161</v>
      </c>
    </row>
    <row r="5574" spans="2:12" ht="34.9" customHeight="1">
      <c r="B5574" s="3">
        <v>5547</v>
      </c>
      <c r="C5574" s="2" t="s">
        <v>17522</v>
      </c>
      <c r="D5574" s="62" t="s">
        <v>10618</v>
      </c>
      <c r="E5574" s="6">
        <v>412</v>
      </c>
      <c r="F5574" s="7">
        <f>Books[[#This Row],[قیمت نهایی]]*100/80</f>
        <v>2950000</v>
      </c>
      <c r="G5574" s="8">
        <v>0.2</v>
      </c>
      <c r="H5574" s="9">
        <f>Books[[#This Row],[تعداد صفحه]]*5000+300000</f>
        <v>2360000</v>
      </c>
      <c r="I5574" s="23">
        <v>2017</v>
      </c>
      <c r="J5574" s="19" t="s">
        <v>16539</v>
      </c>
      <c r="K5574" s="20" t="s">
        <v>16575</v>
      </c>
      <c r="L5574" s="21" t="s">
        <v>17161</v>
      </c>
    </row>
    <row r="5575" spans="2:12" ht="34.9" customHeight="1">
      <c r="B5575" s="3">
        <v>5548</v>
      </c>
      <c r="C5575" s="2" t="s">
        <v>5132</v>
      </c>
      <c r="D5575" s="62" t="s">
        <v>10619</v>
      </c>
      <c r="E5575" s="6" t="s">
        <v>11082</v>
      </c>
      <c r="F5575" s="7">
        <f>Books[[#This Row],[قیمت نهایی]]*100/80</f>
        <v>2993750</v>
      </c>
      <c r="G5575" s="8">
        <v>0.2</v>
      </c>
      <c r="H5575" s="9">
        <f>Books[[#This Row],[تعداد صفحه]]*5000+300000</f>
        <v>2395000</v>
      </c>
      <c r="I5575" s="23">
        <v>2017</v>
      </c>
      <c r="J5575" s="19" t="s">
        <v>16540</v>
      </c>
      <c r="K5575" s="20" t="s">
        <v>16575</v>
      </c>
      <c r="L5575" s="21" t="s">
        <v>17161</v>
      </c>
    </row>
    <row r="5576" spans="2:12" ht="34.9" customHeight="1">
      <c r="B5576" s="3">
        <v>5549</v>
      </c>
      <c r="C5576" s="2" t="s">
        <v>5133</v>
      </c>
      <c r="D5576" s="62" t="s">
        <v>10620</v>
      </c>
      <c r="E5576" s="6" t="s">
        <v>11174</v>
      </c>
      <c r="F5576" s="7">
        <f>Books[[#This Row],[قیمت نهایی]]*100/80</f>
        <v>3056250</v>
      </c>
      <c r="G5576" s="8">
        <v>0.2</v>
      </c>
      <c r="H5576" s="9">
        <f>Books[[#This Row],[تعداد صفحه]]*5000+300000</f>
        <v>2445000</v>
      </c>
      <c r="I5576" s="23">
        <v>2017</v>
      </c>
      <c r="J5576" s="19" t="s">
        <v>16541</v>
      </c>
      <c r="K5576" s="20" t="s">
        <v>16575</v>
      </c>
      <c r="L5576" s="21" t="s">
        <v>17161</v>
      </c>
    </row>
    <row r="5577" spans="2:12" ht="34.9" customHeight="1">
      <c r="B5577" s="3">
        <v>5550</v>
      </c>
      <c r="C5577" s="2" t="s">
        <v>5134</v>
      </c>
      <c r="D5577" s="62" t="s">
        <v>10621</v>
      </c>
      <c r="E5577" s="6" t="s">
        <v>10703</v>
      </c>
      <c r="F5577" s="7">
        <f>Books[[#This Row],[قیمت نهایی]]*100/80</f>
        <v>3075000</v>
      </c>
      <c r="G5577" s="8">
        <v>0.2</v>
      </c>
      <c r="H5577" s="9">
        <f>Books[[#This Row],[تعداد صفحه]]*5000+300000</f>
        <v>2460000</v>
      </c>
      <c r="I5577" s="23">
        <v>2017</v>
      </c>
      <c r="J5577" s="19" t="s">
        <v>16542</v>
      </c>
      <c r="K5577" s="20" t="s">
        <v>5</v>
      </c>
      <c r="L5577" s="21" t="s">
        <v>17161</v>
      </c>
    </row>
    <row r="5578" spans="2:12" ht="34.9" customHeight="1">
      <c r="B5578" s="3">
        <v>5551</v>
      </c>
      <c r="C5578" s="2" t="s">
        <v>5135</v>
      </c>
      <c r="D5578" s="62" t="s">
        <v>10622</v>
      </c>
      <c r="E5578" s="6" t="s">
        <v>10772</v>
      </c>
      <c r="F5578" s="7">
        <f>Books[[#This Row],[قیمت نهایی]]*100/80</f>
        <v>3150000</v>
      </c>
      <c r="G5578" s="8">
        <v>0.2</v>
      </c>
      <c r="H5578" s="9">
        <f>Books[[#This Row],[تعداد صفحه]]*5000+300000</f>
        <v>2520000</v>
      </c>
      <c r="I5578" s="23">
        <v>2017</v>
      </c>
      <c r="J5578" s="19" t="s">
        <v>16543</v>
      </c>
      <c r="K5578" s="20" t="s">
        <v>16568</v>
      </c>
      <c r="L5578" s="21" t="s">
        <v>17161</v>
      </c>
    </row>
    <row r="5579" spans="2:12" ht="34.9" customHeight="1">
      <c r="B5579" s="3">
        <v>5552</v>
      </c>
      <c r="C5579" s="2" t="s">
        <v>5136</v>
      </c>
      <c r="D5579" s="62" t="s">
        <v>10623</v>
      </c>
      <c r="E5579" s="6" t="s">
        <v>11091</v>
      </c>
      <c r="F5579" s="7">
        <f>Books[[#This Row],[قیمت نهایی]]*100/80</f>
        <v>3156250</v>
      </c>
      <c r="G5579" s="8">
        <v>0.2</v>
      </c>
      <c r="H5579" s="9">
        <f>Books[[#This Row],[تعداد صفحه]]*5000+300000</f>
        <v>2525000</v>
      </c>
      <c r="I5579" s="23">
        <v>2018</v>
      </c>
      <c r="J5579" s="19" t="s">
        <v>16544</v>
      </c>
      <c r="K5579" s="20" t="s">
        <v>16575</v>
      </c>
      <c r="L5579" s="21" t="s">
        <v>17161</v>
      </c>
    </row>
    <row r="5580" spans="2:12" ht="34.9" customHeight="1">
      <c r="B5580" s="3">
        <v>5553</v>
      </c>
      <c r="C5580" s="2" t="s">
        <v>5137</v>
      </c>
      <c r="D5580" s="62" t="s">
        <v>10624</v>
      </c>
      <c r="E5580" s="6" t="s">
        <v>11102</v>
      </c>
      <c r="F5580" s="7">
        <f>Books[[#This Row],[قیمت نهایی]]*100/80</f>
        <v>3350000</v>
      </c>
      <c r="G5580" s="8">
        <v>0.2</v>
      </c>
      <c r="H5580" s="9">
        <f>Books[[#This Row],[تعداد صفحه]]*5000+300000</f>
        <v>2680000</v>
      </c>
      <c r="I5580" s="23">
        <v>2017</v>
      </c>
      <c r="J5580" s="19" t="s">
        <v>16545</v>
      </c>
      <c r="K5580" s="20" t="s">
        <v>16626</v>
      </c>
      <c r="L5580" s="21" t="s">
        <v>17161</v>
      </c>
    </row>
    <row r="5581" spans="2:12" ht="34.9" customHeight="1">
      <c r="B5581" s="3">
        <v>5554</v>
      </c>
      <c r="C5581" s="2" t="s">
        <v>5138</v>
      </c>
      <c r="D5581" s="62" t="s">
        <v>10625</v>
      </c>
      <c r="E5581" s="6" t="s">
        <v>11104</v>
      </c>
      <c r="F5581" s="7">
        <f>Books[[#This Row],[قیمت نهایی]]*100/80</f>
        <v>3437500</v>
      </c>
      <c r="G5581" s="8">
        <v>0.2</v>
      </c>
      <c r="H5581" s="9">
        <f>Books[[#This Row],[تعداد صفحه]]*5000+300000</f>
        <v>2750000</v>
      </c>
      <c r="I5581" s="23">
        <v>2017</v>
      </c>
      <c r="J5581" s="19" t="s">
        <v>16546</v>
      </c>
      <c r="K5581" s="20" t="s">
        <v>17135</v>
      </c>
      <c r="L5581" s="21" t="s">
        <v>17161</v>
      </c>
    </row>
    <row r="5582" spans="2:12" ht="34.9" customHeight="1">
      <c r="B5582" s="3">
        <v>5555</v>
      </c>
      <c r="C5582" s="2" t="s">
        <v>5139</v>
      </c>
      <c r="D5582" s="62" t="s">
        <v>10626</v>
      </c>
      <c r="E5582" s="6" t="s">
        <v>11287</v>
      </c>
      <c r="F5582" s="7">
        <f>Books[[#This Row],[قیمت نهایی]]*100/80</f>
        <v>3468750</v>
      </c>
      <c r="G5582" s="8">
        <v>0.2</v>
      </c>
      <c r="H5582" s="9">
        <f>Books[[#This Row],[تعداد صفحه]]*5000+300000</f>
        <v>2775000</v>
      </c>
      <c r="I5582" s="23">
        <v>2018</v>
      </c>
      <c r="J5582" s="19" t="s">
        <v>16547</v>
      </c>
      <c r="K5582" s="20" t="s">
        <v>16575</v>
      </c>
      <c r="L5582" s="21" t="s">
        <v>17161</v>
      </c>
    </row>
    <row r="5583" spans="2:12" ht="34.9" customHeight="1">
      <c r="B5583" s="3">
        <v>5556</v>
      </c>
      <c r="C5583" s="2" t="s">
        <v>5140</v>
      </c>
      <c r="D5583" s="62" t="s">
        <v>10627</v>
      </c>
      <c r="E5583" s="6">
        <v>517</v>
      </c>
      <c r="F5583" s="7">
        <f>Books[[#This Row],[قیمت نهایی]]*100/80</f>
        <v>3606250</v>
      </c>
      <c r="G5583" s="8">
        <v>0.2</v>
      </c>
      <c r="H5583" s="9">
        <f>Books[[#This Row],[تعداد صفحه]]*5000+300000</f>
        <v>2885000</v>
      </c>
      <c r="I5583" s="23">
        <v>2017</v>
      </c>
      <c r="J5583" s="19" t="s">
        <v>16548</v>
      </c>
      <c r="K5583" s="20" t="s">
        <v>16575</v>
      </c>
      <c r="L5583" s="21" t="s">
        <v>17161</v>
      </c>
    </row>
    <row r="5584" spans="2:12" ht="34.9" customHeight="1">
      <c r="B5584" s="3">
        <v>5557</v>
      </c>
      <c r="C5584" s="2" t="s">
        <v>5141</v>
      </c>
      <c r="D5584" s="62" t="s">
        <v>10628</v>
      </c>
      <c r="E5584" s="6">
        <v>54</v>
      </c>
      <c r="F5584" s="7">
        <f>Books[[#This Row],[قیمت نهایی]]*100/80</f>
        <v>712500</v>
      </c>
      <c r="G5584" s="8">
        <v>0.2</v>
      </c>
      <c r="H5584" s="9">
        <f>Books[[#This Row],[تعداد صفحه]]*5000+300000</f>
        <v>570000</v>
      </c>
      <c r="I5584" s="23">
        <v>2017</v>
      </c>
      <c r="J5584" s="19" t="s">
        <v>16549</v>
      </c>
      <c r="K5584" s="20" t="s">
        <v>16575</v>
      </c>
      <c r="L5584" s="21" t="s">
        <v>17161</v>
      </c>
    </row>
    <row r="5585" spans="2:12" ht="34.9" customHeight="1">
      <c r="B5585" s="3">
        <v>5558</v>
      </c>
      <c r="C5585" s="2" t="s">
        <v>5142</v>
      </c>
      <c r="D5585" s="62" t="s">
        <v>10629</v>
      </c>
      <c r="E5585" s="6">
        <v>562</v>
      </c>
      <c r="F5585" s="7">
        <f>Books[[#This Row],[قیمت نهایی]]*100/80</f>
        <v>3887500</v>
      </c>
      <c r="G5585" s="8">
        <v>0.2</v>
      </c>
      <c r="H5585" s="9">
        <f>Books[[#This Row],[تعداد صفحه]]*5000+300000</f>
        <v>3110000</v>
      </c>
      <c r="I5585" s="23">
        <v>2017</v>
      </c>
      <c r="J5585" s="19" t="s">
        <v>16550</v>
      </c>
      <c r="K5585" s="20" t="s">
        <v>16575</v>
      </c>
      <c r="L5585" s="21" t="s">
        <v>17161</v>
      </c>
    </row>
    <row r="5586" spans="2:12" ht="34.9" customHeight="1">
      <c r="B5586" s="3">
        <v>5559</v>
      </c>
      <c r="C5586" s="2" t="s">
        <v>5143</v>
      </c>
      <c r="D5586" s="62" t="s">
        <v>10630</v>
      </c>
      <c r="E5586" s="6" t="s">
        <v>11131</v>
      </c>
      <c r="F5586" s="7">
        <f>Books[[#This Row],[قیمت نهایی]]*100/80</f>
        <v>4187500</v>
      </c>
      <c r="G5586" s="8">
        <v>0.2</v>
      </c>
      <c r="H5586" s="9">
        <f>Books[[#This Row],[تعداد صفحه]]*5000+300000</f>
        <v>3350000</v>
      </c>
      <c r="I5586" s="23">
        <v>2017</v>
      </c>
      <c r="J5586" s="19" t="s">
        <v>16551</v>
      </c>
      <c r="K5586" s="20" t="s">
        <v>16626</v>
      </c>
      <c r="L5586" s="21" t="s">
        <v>17161</v>
      </c>
    </row>
    <row r="5587" spans="2:12" ht="34.9" customHeight="1">
      <c r="B5587" s="3">
        <v>5560</v>
      </c>
      <c r="C5587" s="2" t="s">
        <v>5144</v>
      </c>
      <c r="D5587" s="62" t="s">
        <v>10631</v>
      </c>
      <c r="E5587" s="6" t="s">
        <v>11288</v>
      </c>
      <c r="F5587" s="7">
        <f>Books[[#This Row],[قیمت نهایی]]*100/80</f>
        <v>4250000</v>
      </c>
      <c r="G5587" s="8">
        <v>0.2</v>
      </c>
      <c r="H5587" s="9">
        <f>Books[[#This Row],[تعداد صفحه]]*5000+300000</f>
        <v>3400000</v>
      </c>
      <c r="I5587" s="23">
        <v>2018</v>
      </c>
      <c r="J5587" s="19" t="s">
        <v>16552</v>
      </c>
      <c r="K5587" s="20" t="s">
        <v>16696</v>
      </c>
      <c r="L5587" s="21" t="s">
        <v>17161</v>
      </c>
    </row>
    <row r="5588" spans="2:12" ht="34.9" customHeight="1">
      <c r="B5588" s="3">
        <v>5561</v>
      </c>
      <c r="C5588" s="2" t="s">
        <v>5145</v>
      </c>
      <c r="D5588" s="62" t="s">
        <v>10632</v>
      </c>
      <c r="E5588" s="6">
        <v>728</v>
      </c>
      <c r="F5588" s="7">
        <f>Books[[#This Row],[قیمت نهایی]]*100/80</f>
        <v>4925000</v>
      </c>
      <c r="G5588" s="8">
        <v>0.2</v>
      </c>
      <c r="H5588" s="9">
        <f>Books[[#This Row],[تعداد صفحه]]*5000+300000</f>
        <v>3940000</v>
      </c>
      <c r="I5588" s="23">
        <v>2018</v>
      </c>
      <c r="J5588" s="19" t="s">
        <v>16553</v>
      </c>
      <c r="K5588" s="20" t="s">
        <v>16848</v>
      </c>
      <c r="L5588" s="21" t="s">
        <v>17161</v>
      </c>
    </row>
    <row r="5589" spans="2:12" ht="34.9" customHeight="1">
      <c r="B5589" s="3">
        <v>5562</v>
      </c>
      <c r="C5589" s="2" t="s">
        <v>5146</v>
      </c>
      <c r="D5589" s="62" t="s">
        <v>10633</v>
      </c>
      <c r="E5589" s="6" t="s">
        <v>10742</v>
      </c>
      <c r="F5589" s="7">
        <f>Books[[#This Row],[قیمت نهایی]]*100/80</f>
        <v>837500</v>
      </c>
      <c r="G5589" s="8">
        <v>0.2</v>
      </c>
      <c r="H5589" s="9">
        <f>Books[[#This Row],[تعداد صفحه]]*5000+300000</f>
        <v>670000</v>
      </c>
      <c r="I5589" s="23">
        <v>2018</v>
      </c>
      <c r="J5589" s="19" t="s">
        <v>16554</v>
      </c>
      <c r="K5589" s="20" t="s">
        <v>16562</v>
      </c>
      <c r="L5589" s="21" t="s">
        <v>17161</v>
      </c>
    </row>
    <row r="5590" spans="2:12" ht="34.9" customHeight="1">
      <c r="B5590" s="3">
        <v>5563</v>
      </c>
      <c r="C5590" s="2" t="s">
        <v>5147</v>
      </c>
      <c r="D5590" s="62" t="s">
        <v>10634</v>
      </c>
      <c r="E5590" s="6" t="s">
        <v>11289</v>
      </c>
      <c r="F5590" s="7">
        <f>Books[[#This Row],[قیمت نهایی]]*100/80</f>
        <v>5043750</v>
      </c>
      <c r="G5590" s="8">
        <v>0.2</v>
      </c>
      <c r="H5590" s="9">
        <f>Books[[#This Row],[تعداد صفحه]]*5000+300000</f>
        <v>4035000</v>
      </c>
      <c r="I5590" s="23">
        <v>2017</v>
      </c>
      <c r="J5590" s="19" t="s">
        <v>16555</v>
      </c>
      <c r="K5590" s="20" t="s">
        <v>16626</v>
      </c>
      <c r="L5590" s="21" t="s">
        <v>17161</v>
      </c>
    </row>
    <row r="5591" spans="2:12" ht="34.9" customHeight="1">
      <c r="B5591" s="3">
        <v>5564</v>
      </c>
      <c r="C5591" s="2" t="s">
        <v>5148</v>
      </c>
      <c r="D5591" s="62" t="s">
        <v>10635</v>
      </c>
      <c r="E5591" s="6">
        <v>815</v>
      </c>
      <c r="F5591" s="7">
        <f>Books[[#This Row],[قیمت نهایی]]*100/80</f>
        <v>5468750</v>
      </c>
      <c r="G5591" s="8">
        <v>0.2</v>
      </c>
      <c r="H5591" s="9">
        <f>Books[[#This Row],[تعداد صفحه]]*5000+300000</f>
        <v>4375000</v>
      </c>
      <c r="I5591" s="23">
        <v>2017</v>
      </c>
      <c r="J5591" s="19" t="s">
        <v>16556</v>
      </c>
      <c r="K5591" s="20" t="s">
        <v>16575</v>
      </c>
      <c r="L5591" s="21" t="s">
        <v>17161</v>
      </c>
    </row>
    <row r="5592" spans="2:12" ht="34.9" customHeight="1">
      <c r="B5592" s="3">
        <v>5565</v>
      </c>
      <c r="C5592" s="2" t="s">
        <v>5149</v>
      </c>
      <c r="D5592" s="62" t="s">
        <v>10636</v>
      </c>
      <c r="E5592" s="6" t="s">
        <v>11157</v>
      </c>
      <c r="F5592" s="7">
        <f>Books[[#This Row],[قیمت نهایی]]*100/80</f>
        <v>912500</v>
      </c>
      <c r="G5592" s="8">
        <v>0.2</v>
      </c>
      <c r="H5592" s="9">
        <f>Books[[#This Row],[تعداد صفحه]]*5000+300000</f>
        <v>730000</v>
      </c>
      <c r="I5592" s="23">
        <v>2017</v>
      </c>
      <c r="J5592" s="19" t="s">
        <v>16557</v>
      </c>
      <c r="K5592" s="20" t="s">
        <v>16575</v>
      </c>
      <c r="L5592" s="21" t="s">
        <v>17161</v>
      </c>
    </row>
    <row r="5593" spans="2:12" ht="34.9" customHeight="1">
      <c r="B5593" s="3">
        <v>5566</v>
      </c>
      <c r="C5593" s="2" t="s">
        <v>5150</v>
      </c>
      <c r="D5593" s="62" t="s">
        <v>10637</v>
      </c>
      <c r="E5593" s="6" t="s">
        <v>11290</v>
      </c>
      <c r="F5593" s="7">
        <f>Books[[#This Row],[قیمت نهایی]]*100/80</f>
        <v>6006250</v>
      </c>
      <c r="G5593" s="8">
        <v>0.2</v>
      </c>
      <c r="H5593" s="9">
        <f>Books[[#This Row],[تعداد صفحه]]*5000+300000</f>
        <v>4805000</v>
      </c>
      <c r="I5593" s="23">
        <v>2017</v>
      </c>
      <c r="J5593" s="19" t="s">
        <v>16558</v>
      </c>
      <c r="K5593" s="20" t="s">
        <v>16569</v>
      </c>
      <c r="L5593" s="21" t="s">
        <v>17161</v>
      </c>
    </row>
    <row r="5594" spans="2:12" ht="34.9" customHeight="1">
      <c r="B5594" s="3">
        <v>5567</v>
      </c>
      <c r="C5594" s="2" t="s">
        <v>5151</v>
      </c>
      <c r="D5594" s="62" t="s">
        <v>10638</v>
      </c>
      <c r="E5594" s="6" t="s">
        <v>10781</v>
      </c>
      <c r="F5594" s="7">
        <f>Books[[#This Row],[قیمت نهایی]]*100/80</f>
        <v>943750</v>
      </c>
      <c r="G5594" s="8">
        <v>0.2</v>
      </c>
      <c r="H5594" s="9">
        <f>Books[[#This Row],[تعداد صفحه]]*5000+300000</f>
        <v>755000</v>
      </c>
      <c r="I5594" s="23">
        <v>2018</v>
      </c>
      <c r="J5594" s="19" t="s">
        <v>16559</v>
      </c>
      <c r="K5594" s="20" t="s">
        <v>16575</v>
      </c>
      <c r="L5594" s="21" t="s">
        <v>17161</v>
      </c>
    </row>
    <row r="5595" spans="2:12" ht="34.9" customHeight="1">
      <c r="B5595" s="3">
        <v>5568</v>
      </c>
      <c r="C5595" s="2" t="s">
        <v>5152</v>
      </c>
      <c r="D5595" s="62" t="s">
        <v>10639</v>
      </c>
      <c r="E5595" s="6">
        <v>953</v>
      </c>
      <c r="F5595" s="7">
        <f>Books[[#This Row],[قیمت نهایی]]*100/80</f>
        <v>6331250</v>
      </c>
      <c r="G5595" s="8">
        <v>0.2</v>
      </c>
      <c r="H5595" s="9">
        <f>Books[[#This Row],[تعداد صفحه]]*5000+300000</f>
        <v>5065000</v>
      </c>
      <c r="I5595" s="23">
        <v>2017</v>
      </c>
      <c r="J5595" s="19" t="s">
        <v>16560</v>
      </c>
      <c r="K5595" s="20" t="s">
        <v>16575</v>
      </c>
      <c r="L5595" s="21" t="s">
        <v>17161</v>
      </c>
    </row>
  </sheetData>
  <dataValidations count="7">
    <dataValidation allowBlank="1" showInputMessage="1" showErrorMessage="1" prompt="Enter Publisher in this column under this heading" sqref="E12"/>
    <dataValidation allowBlank="1" showInputMessage="1" showErrorMessage="1" prompt="Enter Editor name in this column under this heading" sqref="I12"/>
    <dataValidation allowBlank="1" showInputMessage="1" showErrorMessage="1" prompt="Enter Copyright Date in this column under this heading" sqref="J12"/>
    <dataValidation allowBlank="1" showInputMessage="1" showErrorMessage="1" prompt="Enter Edition in this column under this heading" sqref="K12"/>
    <dataValidation allowBlank="1" showInputMessage="1" showErrorMessage="1" prompt="Enter Language in this column under this heading" sqref="L12"/>
    <dataValidation allowBlank="1" showInputMessage="1" showErrorMessage="1" prompt="Enter Translator in this column under this heading" sqref="D12"/>
    <dataValidation allowBlank="1" showInputMessage="1" showErrorMessage="1" prompt="Enter Title in this column under this heading. Use heading filters to find specific entries" sqref="C12"/>
  </dataValidations>
  <printOptions horizontalCentered="1"/>
  <pageMargins left="0" right="0" top="0" bottom="0.39370078740157483" header="0" footer="0"/>
  <pageSetup scale="64" fitToHeight="0" orientation="portrait" r:id="rId1"/>
  <headerFooter differentFirst="1">
    <oddFooter>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topLeftCell="A80" workbookViewId="0">
      <selection activeCell="B1" sqref="B1:K80"/>
    </sheetView>
  </sheetViews>
  <sheetFormatPr defaultRowHeight="16.5"/>
  <sheetData>
    <row r="1" spans="1:11" ht="198">
      <c r="A1" s="64">
        <v>2088</v>
      </c>
      <c r="B1" s="65" t="s">
        <v>17525</v>
      </c>
      <c r="C1" s="69" t="s">
        <v>17526</v>
      </c>
      <c r="D1" s="66">
        <v>920</v>
      </c>
      <c r="E1" s="70" t="e">
        <f>[1]!Books[[#This Row],[قیمت نهایی]]*100/80</f>
        <v>#REF!</v>
      </c>
      <c r="F1" s="71">
        <v>0.2</v>
      </c>
      <c r="G1" s="72" t="e">
        <f>[1]!Books[[#This Row],[تعداد صفحه]]*5000+300000</f>
        <v>#REF!</v>
      </c>
      <c r="H1" s="66">
        <v>2018</v>
      </c>
      <c r="I1" s="73" t="s">
        <v>17527</v>
      </c>
      <c r="J1" s="67" t="s">
        <v>2</v>
      </c>
      <c r="K1" s="68" t="s">
        <v>17528</v>
      </c>
    </row>
    <row r="2" spans="1:11" ht="126">
      <c r="A2" s="64">
        <v>2089</v>
      </c>
      <c r="B2" s="65" t="s">
        <v>17529</v>
      </c>
      <c r="C2" s="69" t="s">
        <v>17530</v>
      </c>
      <c r="D2" s="66">
        <v>220</v>
      </c>
      <c r="E2" s="70" t="e">
        <f>[1]!Books[[#This Row],[قیمت نهایی]]*100/80</f>
        <v>#REF!</v>
      </c>
      <c r="F2" s="71">
        <v>0.2</v>
      </c>
      <c r="G2" s="72" t="e">
        <f>[1]!Books[[#This Row],[تعداد صفحه]]*5000+300000</f>
        <v>#REF!</v>
      </c>
      <c r="H2" s="66">
        <v>2018</v>
      </c>
      <c r="I2" s="73" t="s">
        <v>17531</v>
      </c>
      <c r="J2" s="67" t="s">
        <v>17532</v>
      </c>
      <c r="K2" s="68" t="s">
        <v>17528</v>
      </c>
    </row>
    <row r="3" spans="1:11" ht="162">
      <c r="A3" s="64">
        <v>2090</v>
      </c>
      <c r="B3" s="65" t="s">
        <v>17533</v>
      </c>
      <c r="C3" s="69" t="s">
        <v>17534</v>
      </c>
      <c r="D3" s="66">
        <v>481</v>
      </c>
      <c r="E3" s="70" t="e">
        <f>[1]!Books[[#This Row],[قیمت نهایی]]*100/80</f>
        <v>#REF!</v>
      </c>
      <c r="F3" s="71">
        <v>0.2</v>
      </c>
      <c r="G3" s="72" t="e">
        <f>[1]!Books[[#This Row],[تعداد صفحه]]*5000+300000</f>
        <v>#REF!</v>
      </c>
      <c r="H3" s="66">
        <v>2018</v>
      </c>
      <c r="I3" s="73" t="s">
        <v>17535</v>
      </c>
      <c r="J3" s="67" t="s">
        <v>17532</v>
      </c>
      <c r="K3" s="68" t="s">
        <v>17528</v>
      </c>
    </row>
    <row r="4" spans="1:11" ht="90">
      <c r="A4" s="64">
        <v>2091</v>
      </c>
      <c r="B4" s="65" t="s">
        <v>17536</v>
      </c>
      <c r="C4" s="69" t="s">
        <v>17537</v>
      </c>
      <c r="D4" s="66">
        <v>704</v>
      </c>
      <c r="E4" s="70" t="e">
        <f>[1]!Books[[#This Row],[قیمت نهایی]]*100/80</f>
        <v>#REF!</v>
      </c>
      <c r="F4" s="71">
        <v>0.2</v>
      </c>
      <c r="G4" s="72" t="e">
        <f>[1]!Books[[#This Row],[تعداد صفحه]]*5000+300000</f>
        <v>#REF!</v>
      </c>
      <c r="H4" s="66">
        <v>2018</v>
      </c>
      <c r="I4" s="73" t="s">
        <v>17538</v>
      </c>
      <c r="J4" s="67" t="s">
        <v>17532</v>
      </c>
      <c r="K4" s="68" t="s">
        <v>17528</v>
      </c>
    </row>
    <row r="5" spans="1:11" ht="144">
      <c r="A5" s="64">
        <v>2092</v>
      </c>
      <c r="B5" s="65" t="s">
        <v>17539</v>
      </c>
      <c r="C5" s="69" t="s">
        <v>17540</v>
      </c>
      <c r="D5" s="66">
        <v>328</v>
      </c>
      <c r="E5" s="70" t="e">
        <f>[1]!Books[[#This Row],[قیمت نهایی]]*100/80</f>
        <v>#REF!</v>
      </c>
      <c r="F5" s="71">
        <v>0.2</v>
      </c>
      <c r="G5" s="72" t="e">
        <f>[1]!Books[[#This Row],[تعداد صفحه]]*5000+300000</f>
        <v>#REF!</v>
      </c>
      <c r="H5" s="66">
        <v>2018</v>
      </c>
      <c r="I5" s="73" t="s">
        <v>17541</v>
      </c>
      <c r="J5" s="67" t="s">
        <v>17532</v>
      </c>
      <c r="K5" s="68" t="s">
        <v>17528</v>
      </c>
    </row>
    <row r="6" spans="1:11" ht="108">
      <c r="A6" s="64">
        <v>2093</v>
      </c>
      <c r="B6" s="65" t="s">
        <v>17542</v>
      </c>
      <c r="C6" s="69" t="s">
        <v>17543</v>
      </c>
      <c r="D6" s="66">
        <v>227</v>
      </c>
      <c r="E6" s="70" t="e">
        <f>[1]!Books[[#This Row],[قیمت نهایی]]*100/80</f>
        <v>#REF!</v>
      </c>
      <c r="F6" s="71">
        <v>0.2</v>
      </c>
      <c r="G6" s="72" t="e">
        <f>[1]!Books[[#This Row],[تعداد صفحه]]*5000+300000</f>
        <v>#REF!</v>
      </c>
      <c r="H6" s="66">
        <v>2018</v>
      </c>
      <c r="I6" s="73" t="s">
        <v>17544</v>
      </c>
      <c r="J6" s="67" t="s">
        <v>17532</v>
      </c>
      <c r="K6" s="68" t="s">
        <v>17528</v>
      </c>
    </row>
    <row r="7" spans="1:11" ht="162">
      <c r="A7" s="64">
        <v>2094</v>
      </c>
      <c r="B7" s="65" t="s">
        <v>17545</v>
      </c>
      <c r="C7" s="69" t="s">
        <v>17546</v>
      </c>
      <c r="D7" s="66">
        <v>266</v>
      </c>
      <c r="E7" s="70" t="e">
        <f>[1]!Books[[#This Row],[قیمت نهایی]]*100/80</f>
        <v>#REF!</v>
      </c>
      <c r="F7" s="71">
        <v>0.2</v>
      </c>
      <c r="G7" s="72" t="e">
        <f>[1]!Books[[#This Row],[تعداد صفحه]]*5000+300000</f>
        <v>#REF!</v>
      </c>
      <c r="H7" s="66">
        <v>2018</v>
      </c>
      <c r="I7" s="73" t="s">
        <v>17547</v>
      </c>
      <c r="J7" s="67" t="s">
        <v>17532</v>
      </c>
      <c r="K7" s="68" t="s">
        <v>17528</v>
      </c>
    </row>
    <row r="8" spans="1:11" ht="162">
      <c r="A8" s="64">
        <v>2095</v>
      </c>
      <c r="B8" s="65" t="s">
        <v>17548</v>
      </c>
      <c r="C8" s="69" t="s">
        <v>17549</v>
      </c>
      <c r="D8" s="66">
        <v>380</v>
      </c>
      <c r="E8" s="70" t="e">
        <f>[1]!Books[[#This Row],[قیمت نهایی]]*100/80</f>
        <v>#REF!</v>
      </c>
      <c r="F8" s="71">
        <v>0.2</v>
      </c>
      <c r="G8" s="72" t="e">
        <f>[1]!Books[[#This Row],[تعداد صفحه]]*5000+300000</f>
        <v>#REF!</v>
      </c>
      <c r="H8" s="66">
        <v>2018</v>
      </c>
      <c r="I8" s="73" t="s">
        <v>17550</v>
      </c>
      <c r="J8" s="67" t="s">
        <v>17532</v>
      </c>
      <c r="K8" s="68" t="s">
        <v>17528</v>
      </c>
    </row>
    <row r="9" spans="1:11" ht="198">
      <c r="A9" s="64">
        <v>2096</v>
      </c>
      <c r="B9" s="65" t="s">
        <v>17551</v>
      </c>
      <c r="C9" s="69" t="s">
        <v>17552</v>
      </c>
      <c r="D9" s="66">
        <v>354</v>
      </c>
      <c r="E9" s="70" t="e">
        <f>[1]!Books[[#This Row],[قیمت نهایی]]*100/80</f>
        <v>#REF!</v>
      </c>
      <c r="F9" s="71">
        <v>0.2</v>
      </c>
      <c r="G9" s="72" t="e">
        <f>[1]!Books[[#This Row],[تعداد صفحه]]*5000+300000</f>
        <v>#REF!</v>
      </c>
      <c r="H9" s="66">
        <v>2018</v>
      </c>
      <c r="I9" s="73" t="s">
        <v>17553</v>
      </c>
      <c r="J9" s="67" t="s">
        <v>17532</v>
      </c>
      <c r="K9" s="68" t="s">
        <v>17528</v>
      </c>
    </row>
    <row r="10" spans="1:11" ht="144">
      <c r="A10" s="64">
        <v>2097</v>
      </c>
      <c r="B10" s="65" t="s">
        <v>17554</v>
      </c>
      <c r="C10" s="69">
        <v>9780323249713</v>
      </c>
      <c r="D10" s="66">
        <v>464</v>
      </c>
      <c r="E10" s="70" t="e">
        <f>[1]!Books[[#This Row],[قیمت نهایی]]*100/80</f>
        <v>#REF!</v>
      </c>
      <c r="F10" s="71">
        <v>0.2</v>
      </c>
      <c r="G10" s="72" t="e">
        <f>[1]!Books[[#This Row],[تعداد صفحه]]*5000+300000</f>
        <v>#REF!</v>
      </c>
      <c r="H10" s="66">
        <v>2016</v>
      </c>
      <c r="I10" s="73" t="s">
        <v>17555</v>
      </c>
      <c r="J10" s="67" t="s">
        <v>0</v>
      </c>
      <c r="K10" s="68" t="s">
        <v>17528</v>
      </c>
    </row>
    <row r="11" spans="1:11" ht="126">
      <c r="A11" s="64">
        <v>2098</v>
      </c>
      <c r="B11" s="65" t="s">
        <v>17556</v>
      </c>
      <c r="C11" s="69" t="s">
        <v>17557</v>
      </c>
      <c r="D11" s="66">
        <v>404</v>
      </c>
      <c r="E11" s="70" t="e">
        <f>[1]!Books[[#This Row],[قیمت نهایی]]*100/80</f>
        <v>#REF!</v>
      </c>
      <c r="F11" s="71">
        <v>0.2</v>
      </c>
      <c r="G11" s="72" t="e">
        <f>[1]!Books[[#This Row],[تعداد صفحه]]*5000+300000</f>
        <v>#REF!</v>
      </c>
      <c r="H11" s="66">
        <v>2018</v>
      </c>
      <c r="I11" s="73" t="s">
        <v>17558</v>
      </c>
      <c r="J11" s="67" t="s">
        <v>17559</v>
      </c>
      <c r="K11" s="68" t="s">
        <v>17528</v>
      </c>
    </row>
    <row r="12" spans="1:11" ht="198">
      <c r="A12" s="64">
        <v>2099</v>
      </c>
      <c r="B12" s="65" t="s">
        <v>17560</v>
      </c>
      <c r="C12" s="69" t="s">
        <v>17561</v>
      </c>
      <c r="D12" s="66">
        <v>376</v>
      </c>
      <c r="E12" s="70" t="e">
        <f>[1]!Books[[#This Row],[قیمت نهایی]]*100/80</f>
        <v>#REF!</v>
      </c>
      <c r="F12" s="71">
        <v>0.2</v>
      </c>
      <c r="G12" s="72" t="e">
        <f>[1]!Books[[#This Row],[تعداد صفحه]]*5000+300000</f>
        <v>#REF!</v>
      </c>
      <c r="H12" s="66">
        <v>2016</v>
      </c>
      <c r="I12" s="73" t="s">
        <v>17562</v>
      </c>
      <c r="J12" s="67" t="s">
        <v>17563</v>
      </c>
      <c r="K12" s="68" t="s">
        <v>17528</v>
      </c>
    </row>
    <row r="13" spans="1:11" ht="126">
      <c r="A13" s="64">
        <v>2100</v>
      </c>
      <c r="B13" s="65" t="s">
        <v>17564</v>
      </c>
      <c r="C13" s="69">
        <v>9780323354943</v>
      </c>
      <c r="D13" s="66">
        <v>256</v>
      </c>
      <c r="E13" s="70" t="e">
        <f>[1]!Books[[#This Row],[قیمت نهایی]]*100/80</f>
        <v>#REF!</v>
      </c>
      <c r="F13" s="71">
        <v>0.2</v>
      </c>
      <c r="G13" s="72" t="e">
        <f>[1]!Books[[#This Row],[تعداد صفحه]]*5000+300000</f>
        <v>#REF!</v>
      </c>
      <c r="H13" s="66">
        <v>2016</v>
      </c>
      <c r="I13" s="73" t="s">
        <v>17565</v>
      </c>
      <c r="J13" s="67" t="s">
        <v>0</v>
      </c>
      <c r="K13" s="68" t="s">
        <v>17528</v>
      </c>
    </row>
    <row r="14" spans="1:11" ht="162">
      <c r="A14" s="64">
        <v>2101</v>
      </c>
      <c r="B14" s="65" t="s">
        <v>17566</v>
      </c>
      <c r="C14" s="69">
        <v>9780702066023</v>
      </c>
      <c r="D14" s="66">
        <v>832</v>
      </c>
      <c r="E14" s="70" t="e">
        <f>[1]!Books[[#This Row],[قیمت نهایی]]*100/80</f>
        <v>#REF!</v>
      </c>
      <c r="F14" s="71">
        <v>0.2</v>
      </c>
      <c r="G14" s="72" t="e">
        <f>[1]!Books[[#This Row],[تعداد صفحه]]*5000+300000</f>
        <v>#REF!</v>
      </c>
      <c r="H14" s="66">
        <v>2016</v>
      </c>
      <c r="I14" s="73" t="s">
        <v>17567</v>
      </c>
      <c r="J14" s="67" t="s">
        <v>0</v>
      </c>
      <c r="K14" s="68" t="s">
        <v>17528</v>
      </c>
    </row>
    <row r="15" spans="1:11" ht="144">
      <c r="A15" s="64">
        <v>2102</v>
      </c>
      <c r="B15" s="65" t="s">
        <v>17568</v>
      </c>
      <c r="C15" s="69" t="s">
        <v>17569</v>
      </c>
      <c r="D15" s="66">
        <v>248</v>
      </c>
      <c r="E15" s="70" t="e">
        <f>[1]!Books[[#This Row],[قیمت نهایی]]*100/80</f>
        <v>#REF!</v>
      </c>
      <c r="F15" s="71">
        <v>0.2</v>
      </c>
      <c r="G15" s="72" t="e">
        <f>[1]!Books[[#This Row],[تعداد صفحه]]*5000+300000</f>
        <v>#REF!</v>
      </c>
      <c r="H15" s="66">
        <v>2016</v>
      </c>
      <c r="I15" s="73" t="s">
        <v>17570</v>
      </c>
      <c r="J15" s="67" t="s">
        <v>17571</v>
      </c>
      <c r="K15" s="68" t="s">
        <v>17528</v>
      </c>
    </row>
    <row r="16" spans="1:11" ht="162">
      <c r="A16" s="64">
        <v>2103</v>
      </c>
      <c r="B16" s="65" t="s">
        <v>17572</v>
      </c>
      <c r="C16" s="69" t="s">
        <v>17573</v>
      </c>
      <c r="D16" s="66">
        <v>160</v>
      </c>
      <c r="E16" s="70" t="e">
        <f>[1]!Books[[#This Row],[قیمت نهایی]]*100/80</f>
        <v>#REF!</v>
      </c>
      <c r="F16" s="71">
        <v>0.2</v>
      </c>
      <c r="G16" s="72" t="e">
        <f>[1]!Books[[#This Row],[تعداد صفحه]]*5000+300000</f>
        <v>#REF!</v>
      </c>
      <c r="H16" s="66">
        <v>2017</v>
      </c>
      <c r="I16" s="73" t="s">
        <v>17574</v>
      </c>
      <c r="J16" s="67" t="s">
        <v>17571</v>
      </c>
      <c r="K16" s="68" t="s">
        <v>17528</v>
      </c>
    </row>
    <row r="17" spans="1:11" ht="252">
      <c r="A17" s="64">
        <v>2104</v>
      </c>
      <c r="B17" s="65" t="s">
        <v>17575</v>
      </c>
      <c r="C17" s="69" t="s">
        <v>17576</v>
      </c>
      <c r="D17" s="66">
        <v>320</v>
      </c>
      <c r="E17" s="70" t="e">
        <f>[1]!Books[[#This Row],[قیمت نهایی]]*100/80</f>
        <v>#REF!</v>
      </c>
      <c r="F17" s="71">
        <v>0.2</v>
      </c>
      <c r="G17" s="72" t="e">
        <f>[1]!Books[[#This Row],[تعداد صفحه]]*5000+300000</f>
        <v>#REF!</v>
      </c>
      <c r="H17" s="66">
        <v>2016</v>
      </c>
      <c r="I17" s="73" t="s">
        <v>17577</v>
      </c>
      <c r="J17" s="67" t="s">
        <v>0</v>
      </c>
      <c r="K17" s="68" t="s">
        <v>17528</v>
      </c>
    </row>
    <row r="18" spans="1:11" ht="216">
      <c r="A18" s="64">
        <v>2105</v>
      </c>
      <c r="B18" s="65" t="s">
        <v>17578</v>
      </c>
      <c r="C18" s="69" t="s">
        <v>17579</v>
      </c>
      <c r="D18" s="66">
        <v>1088</v>
      </c>
      <c r="E18" s="70" t="e">
        <f>[1]!Books[[#This Row],[قیمت نهایی]]*100/80</f>
        <v>#REF!</v>
      </c>
      <c r="F18" s="71">
        <v>0.2</v>
      </c>
      <c r="G18" s="72" t="e">
        <f>[1]!Books[[#This Row],[تعداد صفحه]]*5000+300000</f>
        <v>#REF!</v>
      </c>
      <c r="H18" s="66">
        <v>2016</v>
      </c>
      <c r="I18" s="73" t="s">
        <v>17580</v>
      </c>
      <c r="J18" s="67" t="s">
        <v>0</v>
      </c>
      <c r="K18" s="68" t="s">
        <v>17528</v>
      </c>
    </row>
    <row r="19" spans="1:11" ht="54">
      <c r="A19" s="64">
        <v>2106</v>
      </c>
      <c r="B19" s="65" t="s">
        <v>17581</v>
      </c>
      <c r="C19" s="69">
        <v>9780723438328</v>
      </c>
      <c r="D19" s="66">
        <v>608</v>
      </c>
      <c r="E19" s="70" t="e">
        <f>[1]!Books[[#This Row],[قیمت نهایی]]*100/80</f>
        <v>#REF!</v>
      </c>
      <c r="F19" s="71">
        <v>0.2</v>
      </c>
      <c r="G19" s="72" t="e">
        <f>[1]!Books[[#This Row],[تعداد صفحه]]*5000+300000</f>
        <v>#REF!</v>
      </c>
      <c r="H19" s="66">
        <v>2017</v>
      </c>
      <c r="I19" s="73" t="s">
        <v>17582</v>
      </c>
      <c r="J19" s="67" t="s">
        <v>0</v>
      </c>
      <c r="K19" s="68" t="s">
        <v>17528</v>
      </c>
    </row>
    <row r="20" spans="1:11" ht="126">
      <c r="A20" s="64">
        <v>2107</v>
      </c>
      <c r="B20" s="65" t="s">
        <v>17583</v>
      </c>
      <c r="C20" s="69" t="s">
        <v>17584</v>
      </c>
      <c r="D20" s="66">
        <v>400</v>
      </c>
      <c r="E20" s="70" t="e">
        <f>[1]!Books[[#This Row],[قیمت نهایی]]*100/80</f>
        <v>#REF!</v>
      </c>
      <c r="F20" s="71">
        <v>0.2</v>
      </c>
      <c r="G20" s="72" t="e">
        <f>[1]!Books[[#This Row],[تعداد صفحه]]*5000+300000</f>
        <v>#REF!</v>
      </c>
      <c r="H20" s="66">
        <v>2016</v>
      </c>
      <c r="I20" s="73" t="s">
        <v>17585</v>
      </c>
      <c r="J20" s="67" t="s">
        <v>17563</v>
      </c>
      <c r="K20" s="68" t="s">
        <v>17528</v>
      </c>
    </row>
    <row r="21" spans="1:11" ht="162">
      <c r="A21" s="64">
        <v>2108</v>
      </c>
      <c r="B21" s="65" t="s">
        <v>17586</v>
      </c>
      <c r="C21" s="69" t="s">
        <v>17587</v>
      </c>
      <c r="D21" s="66">
        <v>288</v>
      </c>
      <c r="E21" s="70" t="e">
        <f>[1]!Books[[#This Row],[قیمت نهایی]]*100/80</f>
        <v>#REF!</v>
      </c>
      <c r="F21" s="71">
        <v>0.2</v>
      </c>
      <c r="G21" s="72" t="e">
        <f>[1]!Books[[#This Row],[تعداد صفحه]]*5000+300000</f>
        <v>#REF!</v>
      </c>
      <c r="H21" s="66">
        <v>2018</v>
      </c>
      <c r="I21" s="73" t="s">
        <v>17588</v>
      </c>
      <c r="J21" s="67" t="s">
        <v>17559</v>
      </c>
      <c r="K21" s="68" t="s">
        <v>17528</v>
      </c>
    </row>
    <row r="22" spans="1:11" ht="198">
      <c r="A22" s="64">
        <v>2109</v>
      </c>
      <c r="B22" s="65" t="s">
        <v>17589</v>
      </c>
      <c r="C22" s="69">
        <v>9780323086790</v>
      </c>
      <c r="D22" s="66">
        <v>480</v>
      </c>
      <c r="E22" s="70" t="e">
        <f>[1]!Books[[#This Row],[قیمت نهایی]]*100/80</f>
        <v>#REF!</v>
      </c>
      <c r="F22" s="71">
        <v>0.2</v>
      </c>
      <c r="G22" s="72" t="e">
        <f>[1]!Books[[#This Row],[تعداد صفحه]]*5000+300000</f>
        <v>#REF!</v>
      </c>
      <c r="H22" s="66">
        <v>2017</v>
      </c>
      <c r="I22" s="73" t="s">
        <v>17590</v>
      </c>
      <c r="J22" s="67" t="s">
        <v>0</v>
      </c>
      <c r="K22" s="68" t="s">
        <v>17528</v>
      </c>
    </row>
    <row r="23" spans="1:11" ht="144">
      <c r="A23" s="64">
        <v>2110</v>
      </c>
      <c r="B23" s="65" t="s">
        <v>17591</v>
      </c>
      <c r="C23" s="69" t="s">
        <v>17592</v>
      </c>
      <c r="D23" s="66">
        <v>248</v>
      </c>
      <c r="E23" s="70" t="e">
        <f>[1]!Books[[#This Row],[قیمت نهایی]]*100/80</f>
        <v>#REF!</v>
      </c>
      <c r="F23" s="71">
        <v>0.2</v>
      </c>
      <c r="G23" s="72" t="e">
        <f>[1]!Books[[#This Row],[تعداد صفحه]]*5000+300000</f>
        <v>#REF!</v>
      </c>
      <c r="H23" s="66">
        <v>2017</v>
      </c>
      <c r="I23" s="73" t="s">
        <v>17553</v>
      </c>
      <c r="J23" s="67" t="s">
        <v>17559</v>
      </c>
      <c r="K23" s="68" t="s">
        <v>17528</v>
      </c>
    </row>
    <row r="24" spans="1:11" ht="126">
      <c r="A24" s="64">
        <v>2111</v>
      </c>
      <c r="B24" s="65" t="s">
        <v>17593</v>
      </c>
      <c r="C24" s="69">
        <v>9781455746712</v>
      </c>
      <c r="D24" s="66">
        <v>928</v>
      </c>
      <c r="E24" s="70" t="e">
        <f>[1]!Books[[#This Row],[قیمت نهایی]]*100/80</f>
        <v>#REF!</v>
      </c>
      <c r="F24" s="71">
        <v>0.2</v>
      </c>
      <c r="G24" s="72" t="e">
        <f>[1]!Books[[#This Row],[تعداد صفحه]]*5000+300000</f>
        <v>#REF!</v>
      </c>
      <c r="H24" s="66">
        <v>2017</v>
      </c>
      <c r="I24" s="73" t="s">
        <v>17594</v>
      </c>
      <c r="J24" s="67" t="s">
        <v>0</v>
      </c>
      <c r="K24" s="68" t="s">
        <v>17528</v>
      </c>
    </row>
    <row r="25" spans="1:11" ht="72">
      <c r="A25" s="64">
        <v>2112</v>
      </c>
      <c r="B25" s="65" t="s">
        <v>17595</v>
      </c>
      <c r="C25" s="69" t="s">
        <v>17596</v>
      </c>
      <c r="D25" s="66">
        <v>424</v>
      </c>
      <c r="E25" s="70" t="e">
        <f>[1]!Books[[#This Row],[قیمت نهایی]]*100/80</f>
        <v>#REF!</v>
      </c>
      <c r="F25" s="71">
        <v>0.2</v>
      </c>
      <c r="G25" s="72" t="e">
        <f>[1]!Books[[#This Row],[تعداد صفحه]]*5000+300000</f>
        <v>#REF!</v>
      </c>
      <c r="H25" s="66">
        <v>2016</v>
      </c>
      <c r="I25" s="73" t="s">
        <v>17597</v>
      </c>
      <c r="J25" s="67" t="s">
        <v>17571</v>
      </c>
      <c r="K25" s="68" t="s">
        <v>17528</v>
      </c>
    </row>
    <row r="26" spans="1:11" ht="198">
      <c r="A26" s="64">
        <v>2113</v>
      </c>
      <c r="B26" s="65" t="s">
        <v>17598</v>
      </c>
      <c r="C26" s="69">
        <v>9780323442640</v>
      </c>
      <c r="D26" s="66">
        <v>896</v>
      </c>
      <c r="E26" s="70" t="e">
        <f>[1]!Books[[#This Row],[قیمت نهایی]]*100/80</f>
        <v>#REF!</v>
      </c>
      <c r="F26" s="71">
        <v>0.2</v>
      </c>
      <c r="G26" s="72" t="e">
        <f>[1]!Books[[#This Row],[تعداد صفحه]]*5000+300000</f>
        <v>#REF!</v>
      </c>
      <c r="H26" s="66">
        <v>2017</v>
      </c>
      <c r="I26" s="73" t="s">
        <v>17599</v>
      </c>
      <c r="J26" s="67" t="s">
        <v>0</v>
      </c>
      <c r="K26" s="68" t="s">
        <v>17528</v>
      </c>
    </row>
    <row r="27" spans="1:11" ht="144">
      <c r="A27" s="64">
        <v>2114</v>
      </c>
      <c r="B27" s="65" t="s">
        <v>17600</v>
      </c>
      <c r="C27" s="69" t="s">
        <v>17601</v>
      </c>
      <c r="D27" s="66">
        <v>450</v>
      </c>
      <c r="E27" s="70" t="e">
        <f>[1]!Books[[#This Row],[قیمت نهایی]]*100/80</f>
        <v>#REF!</v>
      </c>
      <c r="F27" s="71">
        <v>0.2</v>
      </c>
      <c r="G27" s="72" t="e">
        <f>[1]!Books[[#This Row],[تعداد صفحه]]*5000+300000</f>
        <v>#REF!</v>
      </c>
      <c r="H27" s="66">
        <v>2017</v>
      </c>
      <c r="I27" s="73" t="s">
        <v>17602</v>
      </c>
      <c r="J27" s="67" t="s">
        <v>17559</v>
      </c>
      <c r="K27" s="68" t="s">
        <v>17528</v>
      </c>
    </row>
    <row r="28" spans="1:11" ht="144">
      <c r="A28" s="64">
        <v>2115</v>
      </c>
      <c r="B28" s="65" t="s">
        <v>17603</v>
      </c>
      <c r="C28" s="69">
        <v>9780323359221</v>
      </c>
      <c r="D28" s="66">
        <v>672</v>
      </c>
      <c r="E28" s="70" t="e">
        <f>[1]!Books[[#This Row],[قیمت نهایی]]*100/80</f>
        <v>#REF!</v>
      </c>
      <c r="F28" s="71">
        <v>0.2</v>
      </c>
      <c r="G28" s="72" t="e">
        <f>[1]!Books[[#This Row],[تعداد صفحه]]*5000+300000</f>
        <v>#REF!</v>
      </c>
      <c r="H28" s="66">
        <v>2016</v>
      </c>
      <c r="I28" s="73" t="s">
        <v>17604</v>
      </c>
      <c r="J28" s="67" t="s">
        <v>0</v>
      </c>
      <c r="K28" s="68" t="s">
        <v>17528</v>
      </c>
    </row>
    <row r="29" spans="1:11" ht="198">
      <c r="A29" s="64">
        <v>2116</v>
      </c>
      <c r="B29" s="65" t="s">
        <v>17605</v>
      </c>
      <c r="C29" s="69" t="s">
        <v>17606</v>
      </c>
      <c r="D29" s="66">
        <v>449</v>
      </c>
      <c r="E29" s="70" t="e">
        <f>[1]!Books[[#This Row],[قیمت نهایی]]*100/80</f>
        <v>#REF!</v>
      </c>
      <c r="F29" s="71">
        <v>0.2</v>
      </c>
      <c r="G29" s="72" t="e">
        <f>[1]!Books[[#This Row],[تعداد صفحه]]*5000+300000</f>
        <v>#REF!</v>
      </c>
      <c r="H29" s="66">
        <v>2017</v>
      </c>
      <c r="I29" s="73" t="s">
        <v>17607</v>
      </c>
      <c r="J29" s="67" t="s">
        <v>2</v>
      </c>
      <c r="K29" s="68" t="s">
        <v>17528</v>
      </c>
    </row>
    <row r="30" spans="1:11" ht="90">
      <c r="A30" s="64">
        <v>2117</v>
      </c>
      <c r="B30" s="65" t="s">
        <v>17608</v>
      </c>
      <c r="C30" s="69">
        <v>9780323443296</v>
      </c>
      <c r="D30" s="66">
        <v>1488</v>
      </c>
      <c r="E30" s="70" t="e">
        <f>[1]!Books[[#This Row],[قیمت نهایی]]*100/80</f>
        <v>#REF!</v>
      </c>
      <c r="F30" s="71">
        <v>0.2</v>
      </c>
      <c r="G30" s="72" t="e">
        <f>[1]!Books[[#This Row],[تعداد صفحه]]*5000+300000</f>
        <v>#REF!</v>
      </c>
      <c r="H30" s="66">
        <v>2017</v>
      </c>
      <c r="I30" s="73" t="s">
        <v>17609</v>
      </c>
      <c r="J30" s="67" t="s">
        <v>0</v>
      </c>
      <c r="K30" s="68" t="s">
        <v>17528</v>
      </c>
    </row>
    <row r="31" spans="1:11" ht="72">
      <c r="A31" s="64">
        <v>2118</v>
      </c>
      <c r="B31" s="65" t="s">
        <v>17610</v>
      </c>
      <c r="C31" s="69">
        <v>9780323444507</v>
      </c>
      <c r="D31" s="66">
        <v>776</v>
      </c>
      <c r="E31" s="70" t="e">
        <f>[1]!Books[[#This Row],[قیمت نهایی]]*100/80</f>
        <v>#REF!</v>
      </c>
      <c r="F31" s="71">
        <v>0.2</v>
      </c>
      <c r="G31" s="72" t="e">
        <f>[1]!Books[[#This Row],[تعداد صفحه]]*5000+300000</f>
        <v>#REF!</v>
      </c>
      <c r="H31" s="66">
        <v>2017</v>
      </c>
      <c r="I31" s="73" t="s">
        <v>17611</v>
      </c>
      <c r="J31" s="67" t="s">
        <v>0</v>
      </c>
      <c r="K31" s="68" t="s">
        <v>17528</v>
      </c>
    </row>
    <row r="32" spans="1:11" ht="54">
      <c r="A32" s="64">
        <v>2119</v>
      </c>
      <c r="B32" s="65" t="s">
        <v>17612</v>
      </c>
      <c r="C32" s="69">
        <v>9780323316651</v>
      </c>
      <c r="D32" s="66">
        <v>688</v>
      </c>
      <c r="E32" s="70" t="e">
        <f>[1]!Books[[#This Row],[قیمت نهایی]]*100/80</f>
        <v>#REF!</v>
      </c>
      <c r="F32" s="71">
        <v>0.2</v>
      </c>
      <c r="G32" s="72" t="e">
        <f>[1]!Books[[#This Row],[تعداد صفحه]]*5000+300000</f>
        <v>#REF!</v>
      </c>
      <c r="H32" s="66">
        <v>2016</v>
      </c>
      <c r="I32" s="73" t="s">
        <v>17613</v>
      </c>
      <c r="J32" s="67" t="s">
        <v>0</v>
      </c>
      <c r="K32" s="68" t="s">
        <v>17528</v>
      </c>
    </row>
    <row r="33" spans="1:11" ht="198">
      <c r="A33" s="64">
        <v>2120</v>
      </c>
      <c r="B33" s="65" t="s">
        <v>17614</v>
      </c>
      <c r="C33" s="69" t="s">
        <v>17615</v>
      </c>
      <c r="D33" s="66">
        <v>480</v>
      </c>
      <c r="E33" s="70" t="e">
        <f>[1]!Books[[#This Row],[قیمت نهایی]]*100/80</f>
        <v>#REF!</v>
      </c>
      <c r="F33" s="71">
        <v>0.2</v>
      </c>
      <c r="G33" s="72" t="e">
        <f>[1]!Books[[#This Row],[تعداد صفحه]]*5000+300000</f>
        <v>#REF!</v>
      </c>
      <c r="H33" s="66">
        <v>2016</v>
      </c>
      <c r="I33" s="73" t="s">
        <v>17616</v>
      </c>
      <c r="J33" s="67" t="s">
        <v>0</v>
      </c>
      <c r="K33" s="68" t="s">
        <v>17528</v>
      </c>
    </row>
    <row r="34" spans="1:11" ht="90">
      <c r="A34" s="64">
        <v>2121</v>
      </c>
      <c r="B34" s="65" t="s">
        <v>17617</v>
      </c>
      <c r="C34" s="69" t="s">
        <v>17618</v>
      </c>
      <c r="D34" s="66">
        <v>528</v>
      </c>
      <c r="E34" s="70" t="e">
        <f>[1]!Books[[#This Row],[قیمت نهایی]]*100/80</f>
        <v>#REF!</v>
      </c>
      <c r="F34" s="71">
        <v>0.2</v>
      </c>
      <c r="G34" s="72" t="e">
        <f>[1]!Books[[#This Row],[تعداد صفحه]]*5000+300000</f>
        <v>#REF!</v>
      </c>
      <c r="H34" s="66">
        <v>2016</v>
      </c>
      <c r="I34" s="73" t="s">
        <v>17619</v>
      </c>
      <c r="J34" s="67" t="s">
        <v>17620</v>
      </c>
      <c r="K34" s="68" t="s">
        <v>17528</v>
      </c>
    </row>
    <row r="35" spans="1:11" ht="162">
      <c r="A35" s="64">
        <v>2122</v>
      </c>
      <c r="B35" s="65" t="s">
        <v>17621</v>
      </c>
      <c r="C35" s="69" t="s">
        <v>17622</v>
      </c>
      <c r="D35" s="66">
        <v>544</v>
      </c>
      <c r="E35" s="70" t="e">
        <f>[1]!Books[[#This Row],[قیمت نهایی]]*100/80</f>
        <v>#REF!</v>
      </c>
      <c r="F35" s="71">
        <v>0.2</v>
      </c>
      <c r="G35" s="72" t="e">
        <f>[1]!Books[[#This Row],[تعداد صفحه]]*5000+300000</f>
        <v>#REF!</v>
      </c>
      <c r="H35" s="66">
        <v>2016</v>
      </c>
      <c r="I35" s="73" t="s">
        <v>17623</v>
      </c>
      <c r="J35" s="67" t="s">
        <v>17559</v>
      </c>
      <c r="K35" s="68" t="s">
        <v>17528</v>
      </c>
    </row>
    <row r="36" spans="1:11" ht="144">
      <c r="A36" s="64">
        <v>2123</v>
      </c>
      <c r="B36" s="65" t="s">
        <v>17624</v>
      </c>
      <c r="C36" s="69">
        <v>9780128045640</v>
      </c>
      <c r="D36" s="66">
        <v>280</v>
      </c>
      <c r="E36" s="70" t="e">
        <f>[1]!Books[[#This Row],[قیمت نهایی]]*100/80</f>
        <v>#REF!</v>
      </c>
      <c r="F36" s="71">
        <v>0.2</v>
      </c>
      <c r="G36" s="72" t="e">
        <f>[1]!Books[[#This Row],[تعداد صفحه]]*5000+300000</f>
        <v>#REF!</v>
      </c>
      <c r="H36" s="66">
        <v>2017</v>
      </c>
      <c r="I36" s="73" t="s">
        <v>17625</v>
      </c>
      <c r="J36" s="67" t="s">
        <v>0</v>
      </c>
      <c r="K36" s="68" t="s">
        <v>17528</v>
      </c>
    </row>
    <row r="37" spans="1:11" ht="198">
      <c r="A37" s="64">
        <v>2124</v>
      </c>
      <c r="B37" s="65" t="s">
        <v>17626</v>
      </c>
      <c r="C37" s="69" t="s">
        <v>17627</v>
      </c>
      <c r="D37" s="66">
        <v>493</v>
      </c>
      <c r="E37" s="70" t="e">
        <f>[1]!Books[[#This Row],[قیمت نهایی]]*100/80</f>
        <v>#REF!</v>
      </c>
      <c r="F37" s="71">
        <v>0.2</v>
      </c>
      <c r="G37" s="72" t="e">
        <f>[1]!Books[[#This Row],[تعداد صفحه]]*5000+300000</f>
        <v>#REF!</v>
      </c>
      <c r="H37" s="66">
        <v>2016</v>
      </c>
      <c r="I37" s="73" t="s">
        <v>17628</v>
      </c>
      <c r="J37" s="67" t="s">
        <v>17532</v>
      </c>
      <c r="K37" s="68" t="s">
        <v>17528</v>
      </c>
    </row>
    <row r="38" spans="1:11" ht="144">
      <c r="A38" s="64">
        <v>2125</v>
      </c>
      <c r="B38" s="65" t="s">
        <v>17629</v>
      </c>
      <c r="C38" s="69" t="s">
        <v>17630</v>
      </c>
      <c r="D38" s="66">
        <v>663</v>
      </c>
      <c r="E38" s="70" t="e">
        <f>[1]!Books[[#This Row],[قیمت نهایی]]*100/80</f>
        <v>#REF!</v>
      </c>
      <c r="F38" s="71">
        <v>0.2</v>
      </c>
      <c r="G38" s="72" t="e">
        <f>[1]!Books[[#This Row],[تعداد صفحه]]*5000+300000</f>
        <v>#REF!</v>
      </c>
      <c r="H38" s="66">
        <v>2018</v>
      </c>
      <c r="I38" s="73" t="s">
        <v>17631</v>
      </c>
      <c r="J38" s="67" t="s">
        <v>17532</v>
      </c>
      <c r="K38" s="68" t="s">
        <v>17528</v>
      </c>
    </row>
    <row r="39" spans="1:11" ht="216">
      <c r="A39" s="64">
        <v>2126</v>
      </c>
      <c r="B39" s="65" t="s">
        <v>17632</v>
      </c>
      <c r="C39" s="69" t="s">
        <v>17633</v>
      </c>
      <c r="D39" s="66">
        <v>104</v>
      </c>
      <c r="E39" s="70" t="e">
        <f>[1]!Books[[#This Row],[قیمت نهایی]]*100/80</f>
        <v>#REF!</v>
      </c>
      <c r="F39" s="71">
        <v>0.2</v>
      </c>
      <c r="G39" s="72" t="e">
        <f>[1]!Books[[#This Row],[تعداد صفحه]]*5000+300000</f>
        <v>#REF!</v>
      </c>
      <c r="H39" s="66">
        <v>2016</v>
      </c>
      <c r="I39" s="73" t="s">
        <v>17634</v>
      </c>
      <c r="J39" s="67" t="s">
        <v>17571</v>
      </c>
      <c r="K39" s="68" t="s">
        <v>17528</v>
      </c>
    </row>
    <row r="40" spans="1:11" ht="216">
      <c r="A40" s="64">
        <v>2127</v>
      </c>
      <c r="B40" s="65" t="s">
        <v>17635</v>
      </c>
      <c r="C40" s="69" t="s">
        <v>17636</v>
      </c>
      <c r="D40" s="66">
        <v>348</v>
      </c>
      <c r="E40" s="70" t="e">
        <f>[1]!Books[[#This Row],[قیمت نهایی]]*100/80</f>
        <v>#REF!</v>
      </c>
      <c r="F40" s="71">
        <v>0.2</v>
      </c>
      <c r="G40" s="72" t="e">
        <f>[1]!Books[[#This Row],[تعداد صفحه]]*5000+300000</f>
        <v>#REF!</v>
      </c>
      <c r="H40" s="66">
        <v>2017</v>
      </c>
      <c r="I40" s="73" t="s">
        <v>17637</v>
      </c>
      <c r="J40" s="67" t="s">
        <v>17571</v>
      </c>
      <c r="K40" s="68" t="s">
        <v>17528</v>
      </c>
    </row>
    <row r="41" spans="1:11" ht="234">
      <c r="A41" s="64">
        <v>2128</v>
      </c>
      <c r="B41" s="65" t="s">
        <v>17638</v>
      </c>
      <c r="C41" s="69" t="s">
        <v>17639</v>
      </c>
      <c r="D41" s="66">
        <v>782</v>
      </c>
      <c r="E41" s="70" t="e">
        <f>[1]!Books[[#This Row],[قیمت نهایی]]*100/80</f>
        <v>#REF!</v>
      </c>
      <c r="F41" s="71">
        <v>0.2</v>
      </c>
      <c r="G41" s="72" t="e">
        <f>[1]!Books[[#This Row],[تعداد صفحه]]*5000+300000</f>
        <v>#REF!</v>
      </c>
      <c r="H41" s="66">
        <v>2016</v>
      </c>
      <c r="I41" s="73" t="s">
        <v>17640</v>
      </c>
      <c r="J41" s="67" t="s">
        <v>0</v>
      </c>
      <c r="K41" s="68" t="s">
        <v>17528</v>
      </c>
    </row>
    <row r="42" spans="1:11" ht="198">
      <c r="A42" s="64">
        <v>2129</v>
      </c>
      <c r="B42" s="65" t="s">
        <v>17641</v>
      </c>
      <c r="C42" s="69" t="s">
        <v>17642</v>
      </c>
      <c r="D42" s="66">
        <v>450</v>
      </c>
      <c r="E42" s="70" t="e">
        <f>[1]!Books[[#This Row],[قیمت نهایی]]*100/80</f>
        <v>#REF!</v>
      </c>
      <c r="F42" s="71">
        <v>0.2</v>
      </c>
      <c r="G42" s="72" t="e">
        <f>[1]!Books[[#This Row],[تعداد صفحه]]*5000+300000</f>
        <v>#REF!</v>
      </c>
      <c r="H42" s="66">
        <v>2016</v>
      </c>
      <c r="I42" s="73" t="s">
        <v>17643</v>
      </c>
      <c r="J42" s="67" t="s">
        <v>2</v>
      </c>
      <c r="K42" s="68" t="s">
        <v>17528</v>
      </c>
    </row>
    <row r="43" spans="1:11" ht="216">
      <c r="A43" s="64">
        <v>2130</v>
      </c>
      <c r="B43" s="65" t="s">
        <v>17644</v>
      </c>
      <c r="C43" s="69" t="s">
        <v>17645</v>
      </c>
      <c r="D43" s="66">
        <v>200</v>
      </c>
      <c r="E43" s="70" t="e">
        <f>[1]!Books[[#This Row],[قیمت نهایی]]*100/80</f>
        <v>#REF!</v>
      </c>
      <c r="F43" s="71">
        <v>0.2</v>
      </c>
      <c r="G43" s="72" t="e">
        <f>[1]!Books[[#This Row],[تعداد صفحه]]*5000+300000</f>
        <v>#REF!</v>
      </c>
      <c r="H43" s="66">
        <v>2017</v>
      </c>
      <c r="I43" s="73" t="s">
        <v>17646</v>
      </c>
      <c r="J43" s="67" t="s">
        <v>17559</v>
      </c>
      <c r="K43" s="68" t="s">
        <v>17528</v>
      </c>
    </row>
    <row r="44" spans="1:11" ht="180">
      <c r="A44" s="64">
        <v>2131</v>
      </c>
      <c r="B44" s="65" t="s">
        <v>17647</v>
      </c>
      <c r="C44" s="69" t="s">
        <v>17648</v>
      </c>
      <c r="D44" s="66">
        <v>512</v>
      </c>
      <c r="E44" s="70" t="e">
        <f>[1]!Books[[#This Row],[قیمت نهایی]]*100/80</f>
        <v>#REF!</v>
      </c>
      <c r="F44" s="71">
        <v>0.2</v>
      </c>
      <c r="G44" s="72" t="e">
        <f>[1]!Books[[#This Row],[تعداد صفحه]]*5000+300000</f>
        <v>#REF!</v>
      </c>
      <c r="H44" s="66">
        <v>2017</v>
      </c>
      <c r="I44" s="73" t="s">
        <v>17649</v>
      </c>
      <c r="J44" s="67" t="s">
        <v>17571</v>
      </c>
      <c r="K44" s="68" t="s">
        <v>17528</v>
      </c>
    </row>
    <row r="45" spans="1:11" ht="144">
      <c r="A45" s="64">
        <v>2132</v>
      </c>
      <c r="B45" s="65" t="s">
        <v>17650</v>
      </c>
      <c r="C45" s="69">
        <v>9780323413671</v>
      </c>
      <c r="D45" s="66">
        <v>592</v>
      </c>
      <c r="E45" s="70" t="e">
        <f>[1]!Books[[#This Row],[قیمت نهایی]]*100/80</f>
        <v>#REF!</v>
      </c>
      <c r="F45" s="71">
        <v>0.2</v>
      </c>
      <c r="G45" s="72" t="e">
        <f>[1]!Books[[#This Row],[تعداد صفحه]]*5000+300000</f>
        <v>#REF!</v>
      </c>
      <c r="H45" s="66">
        <v>2017</v>
      </c>
      <c r="I45" s="73" t="s">
        <v>17651</v>
      </c>
      <c r="J45" s="67" t="s">
        <v>0</v>
      </c>
      <c r="K45" s="68" t="s">
        <v>17528</v>
      </c>
    </row>
    <row r="46" spans="1:11" ht="198">
      <c r="A46" s="64">
        <v>2133</v>
      </c>
      <c r="B46" s="65" t="s">
        <v>17652</v>
      </c>
      <c r="C46" s="69" t="s">
        <v>17653</v>
      </c>
      <c r="D46" s="66">
        <v>104</v>
      </c>
      <c r="E46" s="70" t="e">
        <f>[1]!Books[[#This Row],[قیمت نهایی]]*100/80</f>
        <v>#REF!</v>
      </c>
      <c r="F46" s="71">
        <v>0.2</v>
      </c>
      <c r="G46" s="72" t="e">
        <f>[1]!Books[[#This Row],[تعداد صفحه]]*5000+300000</f>
        <v>#REF!</v>
      </c>
      <c r="H46" s="66">
        <v>2016</v>
      </c>
      <c r="I46" s="73" t="s">
        <v>17654</v>
      </c>
      <c r="J46" s="67" t="s">
        <v>17563</v>
      </c>
      <c r="K46" s="68" t="s">
        <v>17528</v>
      </c>
    </row>
    <row r="47" spans="1:11" ht="180">
      <c r="A47" s="64">
        <v>2134</v>
      </c>
      <c r="B47" s="65" t="s">
        <v>17655</v>
      </c>
      <c r="C47" s="69" t="s">
        <v>17656</v>
      </c>
      <c r="D47" s="66">
        <v>350</v>
      </c>
      <c r="E47" s="70" t="e">
        <f>[1]!Books[[#This Row],[قیمت نهایی]]*100/80</f>
        <v>#REF!</v>
      </c>
      <c r="F47" s="71">
        <v>0.2</v>
      </c>
      <c r="G47" s="72" t="e">
        <f>[1]!Books[[#This Row],[تعداد صفحه]]*5000+300000</f>
        <v>#REF!</v>
      </c>
      <c r="H47" s="66">
        <v>2016</v>
      </c>
      <c r="I47" s="73" t="s">
        <v>17657</v>
      </c>
      <c r="J47" s="67" t="s">
        <v>3</v>
      </c>
      <c r="K47" s="68" t="s">
        <v>17528</v>
      </c>
    </row>
    <row r="48" spans="1:11" ht="162">
      <c r="A48" s="64">
        <v>2135</v>
      </c>
      <c r="B48" s="65" t="s">
        <v>17658</v>
      </c>
      <c r="C48" s="69">
        <v>9780323394611</v>
      </c>
      <c r="D48" s="66">
        <v>1496</v>
      </c>
      <c r="E48" s="70" t="e">
        <f>[1]!Books[[#This Row],[قیمت نهایی]]*100/80</f>
        <v>#REF!</v>
      </c>
      <c r="F48" s="71">
        <v>0.2</v>
      </c>
      <c r="G48" s="72" t="e">
        <f>[1]!Books[[#This Row],[تعداد صفحه]]*5000+300000</f>
        <v>#REF!</v>
      </c>
      <c r="H48" s="66">
        <v>2017</v>
      </c>
      <c r="I48" s="73" t="s">
        <v>17659</v>
      </c>
      <c r="J48" s="67" t="s">
        <v>0</v>
      </c>
      <c r="K48" s="68" t="s">
        <v>17528</v>
      </c>
    </row>
    <row r="49" spans="1:11" ht="180">
      <c r="A49" s="64">
        <v>2136</v>
      </c>
      <c r="B49" s="65" t="s">
        <v>17660</v>
      </c>
      <c r="C49" s="69" t="s">
        <v>17661</v>
      </c>
      <c r="D49" s="66">
        <v>168</v>
      </c>
      <c r="E49" s="70" t="e">
        <f>[1]!Books[[#This Row],[قیمت نهایی]]*100/80</f>
        <v>#REF!</v>
      </c>
      <c r="F49" s="71">
        <v>0.2</v>
      </c>
      <c r="G49" s="72" t="e">
        <f>[1]!Books[[#This Row],[تعداد صفحه]]*5000+300000</f>
        <v>#REF!</v>
      </c>
      <c r="H49" s="66">
        <v>2016</v>
      </c>
      <c r="I49" s="73" t="s">
        <v>17662</v>
      </c>
      <c r="J49" s="67" t="s">
        <v>17559</v>
      </c>
      <c r="K49" s="68" t="s">
        <v>17528</v>
      </c>
    </row>
    <row r="50" spans="1:11" ht="216">
      <c r="A50" s="64">
        <v>2137</v>
      </c>
      <c r="B50" s="65" t="s">
        <v>17663</v>
      </c>
      <c r="C50" s="69" t="s">
        <v>17664</v>
      </c>
      <c r="D50" s="66">
        <v>192</v>
      </c>
      <c r="E50" s="70" t="e">
        <f>[1]!Books[[#This Row],[قیمت نهایی]]*100/80</f>
        <v>#REF!</v>
      </c>
      <c r="F50" s="71">
        <v>0.2</v>
      </c>
      <c r="G50" s="72" t="e">
        <f>[1]!Books[[#This Row],[تعداد صفحه]]*5000+300000</f>
        <v>#REF!</v>
      </c>
      <c r="H50" s="66">
        <v>2017</v>
      </c>
      <c r="I50" s="73" t="s">
        <v>17665</v>
      </c>
      <c r="J50" s="67" t="s">
        <v>17571</v>
      </c>
      <c r="K50" s="68" t="s">
        <v>17528</v>
      </c>
    </row>
    <row r="51" spans="1:11" ht="144">
      <c r="A51" s="64">
        <v>2138</v>
      </c>
      <c r="B51" s="65" t="s">
        <v>17666</v>
      </c>
      <c r="C51" s="69" t="s">
        <v>17667</v>
      </c>
      <c r="D51" s="66">
        <v>279</v>
      </c>
      <c r="E51" s="70" t="e">
        <f>[1]!Books[[#This Row],[قیمت نهایی]]*100/80</f>
        <v>#REF!</v>
      </c>
      <c r="F51" s="71">
        <v>0.2</v>
      </c>
      <c r="G51" s="72" t="e">
        <f>[1]!Books[[#This Row],[تعداد صفحه]]*5000+300000</f>
        <v>#REF!</v>
      </c>
      <c r="H51" s="66">
        <v>2016</v>
      </c>
      <c r="I51" s="73" t="s">
        <v>17668</v>
      </c>
      <c r="J51" s="67" t="s">
        <v>2</v>
      </c>
      <c r="K51" s="68" t="s">
        <v>17528</v>
      </c>
    </row>
    <row r="52" spans="1:11" ht="108">
      <c r="A52" s="64">
        <v>2139</v>
      </c>
      <c r="B52" s="65" t="s">
        <v>17669</v>
      </c>
      <c r="C52" s="69" t="s">
        <v>17670</v>
      </c>
      <c r="D52" s="66">
        <v>233</v>
      </c>
      <c r="E52" s="70" t="e">
        <f>[1]!Books[[#This Row],[قیمت نهایی]]*100/80</f>
        <v>#REF!</v>
      </c>
      <c r="F52" s="71">
        <v>0.2</v>
      </c>
      <c r="G52" s="72" t="e">
        <f>[1]!Books[[#This Row],[تعداد صفحه]]*5000+300000</f>
        <v>#REF!</v>
      </c>
      <c r="H52" s="66">
        <v>2017</v>
      </c>
      <c r="I52" s="73" t="s">
        <v>17671</v>
      </c>
      <c r="J52" s="67" t="s">
        <v>6</v>
      </c>
      <c r="K52" s="68" t="s">
        <v>17528</v>
      </c>
    </row>
    <row r="53" spans="1:11" ht="252">
      <c r="A53" s="64">
        <v>2140</v>
      </c>
      <c r="B53" s="65" t="s">
        <v>17672</v>
      </c>
      <c r="C53" s="69" t="s">
        <v>17673</v>
      </c>
      <c r="D53" s="66">
        <v>236</v>
      </c>
      <c r="E53" s="70" t="e">
        <f>[1]!Books[[#This Row],[قیمت نهایی]]*100/80</f>
        <v>#REF!</v>
      </c>
      <c r="F53" s="71">
        <v>0.2</v>
      </c>
      <c r="G53" s="72" t="e">
        <f>[1]!Books[[#This Row],[تعداد صفحه]]*5000+300000</f>
        <v>#REF!</v>
      </c>
      <c r="H53" s="66">
        <v>2017</v>
      </c>
      <c r="I53" s="73" t="s">
        <v>17674</v>
      </c>
      <c r="J53" s="67" t="s">
        <v>17559</v>
      </c>
      <c r="K53" s="68" t="s">
        <v>17528</v>
      </c>
    </row>
    <row r="54" spans="1:11" ht="126">
      <c r="A54" s="64">
        <v>2141</v>
      </c>
      <c r="B54" s="65" t="s">
        <v>17675</v>
      </c>
      <c r="C54" s="69" t="s">
        <v>17676</v>
      </c>
      <c r="D54" s="66">
        <v>245</v>
      </c>
      <c r="E54" s="70" t="e">
        <f>[1]!Books[[#This Row],[قیمت نهایی]]*100/80</f>
        <v>#REF!</v>
      </c>
      <c r="F54" s="71">
        <v>0.2</v>
      </c>
      <c r="G54" s="72" t="e">
        <f>[1]!Books[[#This Row],[تعداد صفحه]]*5000+300000</f>
        <v>#REF!</v>
      </c>
      <c r="H54" s="66">
        <v>2017</v>
      </c>
      <c r="I54" s="73" t="s">
        <v>17677</v>
      </c>
      <c r="J54" s="67" t="s">
        <v>29</v>
      </c>
      <c r="K54" s="68" t="s">
        <v>17528</v>
      </c>
    </row>
    <row r="55" spans="1:11" ht="180">
      <c r="A55" s="64">
        <v>2142</v>
      </c>
      <c r="B55" s="65" t="s">
        <v>17678</v>
      </c>
      <c r="C55" s="69" t="s">
        <v>17679</v>
      </c>
      <c r="D55" s="66">
        <v>1376</v>
      </c>
      <c r="E55" s="70" t="e">
        <f>[1]!Books[[#This Row],[قیمت نهایی]]*100/80</f>
        <v>#REF!</v>
      </c>
      <c r="F55" s="71">
        <v>0.2</v>
      </c>
      <c r="G55" s="72" t="e">
        <f>[1]!Books[[#This Row],[تعداد صفحه]]*5000+300000</f>
        <v>#REF!</v>
      </c>
      <c r="H55" s="66">
        <v>2016</v>
      </c>
      <c r="I55" s="73" t="s">
        <v>17680</v>
      </c>
      <c r="J55" s="67" t="s">
        <v>17681</v>
      </c>
      <c r="K55" s="68" t="s">
        <v>17528</v>
      </c>
    </row>
    <row r="56" spans="1:11" ht="198">
      <c r="A56" s="64">
        <v>2143</v>
      </c>
      <c r="B56" s="65" t="s">
        <v>17682</v>
      </c>
      <c r="C56" s="69" t="s">
        <v>17683</v>
      </c>
      <c r="D56" s="66">
        <v>486</v>
      </c>
      <c r="E56" s="70" t="e">
        <f>[1]!Books[[#This Row],[قیمت نهایی]]*100/80</f>
        <v>#REF!</v>
      </c>
      <c r="F56" s="71">
        <v>0.2</v>
      </c>
      <c r="G56" s="72" t="e">
        <f>[1]!Books[[#This Row],[تعداد صفحه]]*5000+300000</f>
        <v>#REF!</v>
      </c>
      <c r="H56" s="66">
        <v>2016</v>
      </c>
      <c r="I56" s="73" t="s">
        <v>17684</v>
      </c>
      <c r="J56" s="67" t="s">
        <v>17620</v>
      </c>
      <c r="K56" s="68" t="s">
        <v>17528</v>
      </c>
    </row>
    <row r="57" spans="1:11" ht="108">
      <c r="A57" s="64">
        <v>2144</v>
      </c>
      <c r="B57" s="65" t="s">
        <v>17685</v>
      </c>
      <c r="C57" s="69" t="s">
        <v>17686</v>
      </c>
      <c r="D57" s="66">
        <v>353</v>
      </c>
      <c r="E57" s="70" t="e">
        <f>[1]!Books[[#This Row],[قیمت نهایی]]*100/80</f>
        <v>#REF!</v>
      </c>
      <c r="F57" s="71">
        <v>0.2</v>
      </c>
      <c r="G57" s="72" t="e">
        <f>[1]!Books[[#This Row],[تعداد صفحه]]*5000+300000</f>
        <v>#REF!</v>
      </c>
      <c r="H57" s="66">
        <v>2016</v>
      </c>
      <c r="I57" s="73" t="s">
        <v>17687</v>
      </c>
      <c r="J57" s="67" t="s">
        <v>17532</v>
      </c>
      <c r="K57" s="68" t="s">
        <v>17528</v>
      </c>
    </row>
    <row r="58" spans="1:11" ht="108">
      <c r="A58" s="64">
        <v>2145</v>
      </c>
      <c r="B58" s="65" t="s">
        <v>17688</v>
      </c>
      <c r="C58" s="69" t="s">
        <v>17689</v>
      </c>
      <c r="D58" s="66">
        <v>222</v>
      </c>
      <c r="E58" s="70" t="e">
        <f>[1]!Books[[#This Row],[قیمت نهایی]]*100/80</f>
        <v>#REF!</v>
      </c>
      <c r="F58" s="71">
        <v>0.2</v>
      </c>
      <c r="G58" s="72" t="e">
        <f>[1]!Books[[#This Row],[تعداد صفحه]]*5000+300000</f>
        <v>#REF!</v>
      </c>
      <c r="H58" s="66">
        <v>2016</v>
      </c>
      <c r="I58" s="73" t="s">
        <v>17690</v>
      </c>
      <c r="J58" s="67" t="s">
        <v>6</v>
      </c>
      <c r="K58" s="68" t="s">
        <v>17528</v>
      </c>
    </row>
    <row r="59" spans="1:11" ht="144">
      <c r="A59" s="64">
        <v>2146</v>
      </c>
      <c r="B59" s="65" t="s">
        <v>17691</v>
      </c>
      <c r="C59" s="69" t="s">
        <v>17692</v>
      </c>
      <c r="D59" s="66">
        <v>392</v>
      </c>
      <c r="E59" s="70" t="e">
        <f>[1]!Books[[#This Row],[قیمت نهایی]]*100/80</f>
        <v>#REF!</v>
      </c>
      <c r="F59" s="71">
        <v>0.2</v>
      </c>
      <c r="G59" s="72" t="e">
        <f>[1]!Books[[#This Row],[تعداد صفحه]]*5000+300000</f>
        <v>#REF!</v>
      </c>
      <c r="H59" s="66">
        <v>2016</v>
      </c>
      <c r="I59" s="73" t="s">
        <v>17693</v>
      </c>
      <c r="J59" s="67" t="s">
        <v>17571</v>
      </c>
      <c r="K59" s="68" t="s">
        <v>17528</v>
      </c>
    </row>
    <row r="60" spans="1:11" ht="162">
      <c r="A60" s="64">
        <v>2147</v>
      </c>
      <c r="B60" s="65" t="s">
        <v>17694</v>
      </c>
      <c r="C60" s="69" t="s">
        <v>17695</v>
      </c>
      <c r="D60" s="66">
        <v>667</v>
      </c>
      <c r="E60" s="70" t="e">
        <f>[1]!Books[[#This Row],[قیمت نهایی]]*100/80</f>
        <v>#REF!</v>
      </c>
      <c r="F60" s="71">
        <v>0.2</v>
      </c>
      <c r="G60" s="72" t="e">
        <f>[1]!Books[[#This Row],[تعداد صفحه]]*5000+300000</f>
        <v>#REF!</v>
      </c>
      <c r="H60" s="66">
        <v>2017</v>
      </c>
      <c r="I60" s="73" t="s">
        <v>17696</v>
      </c>
      <c r="J60" s="67" t="s">
        <v>2</v>
      </c>
      <c r="K60" s="68" t="s">
        <v>17528</v>
      </c>
    </row>
    <row r="61" spans="1:11" ht="108">
      <c r="A61" s="64">
        <v>2148</v>
      </c>
      <c r="B61" s="65" t="s">
        <v>17697</v>
      </c>
      <c r="C61" s="69">
        <v>9780323390552</v>
      </c>
      <c r="D61" s="66">
        <v>704</v>
      </c>
      <c r="E61" s="70" t="e">
        <f>[1]!Books[[#This Row],[قیمت نهایی]]*100/80</f>
        <v>#REF!</v>
      </c>
      <c r="F61" s="71">
        <v>0.2</v>
      </c>
      <c r="G61" s="72" t="e">
        <f>[1]!Books[[#This Row],[تعداد صفحه]]*5000+300000</f>
        <v>#REF!</v>
      </c>
      <c r="H61" s="66">
        <v>2017</v>
      </c>
      <c r="I61" s="73" t="s">
        <v>17698</v>
      </c>
      <c r="J61" s="67" t="s">
        <v>0</v>
      </c>
      <c r="K61" s="68" t="s">
        <v>17528</v>
      </c>
    </row>
    <row r="62" spans="1:11" ht="216">
      <c r="A62" s="64">
        <v>2149</v>
      </c>
      <c r="B62" s="65" t="s">
        <v>17699</v>
      </c>
      <c r="C62" s="69" t="s">
        <v>17700</v>
      </c>
      <c r="D62" s="66">
        <v>900</v>
      </c>
      <c r="E62" s="70" t="e">
        <f>[1]!Books[[#This Row],[قیمت نهایی]]*100/80</f>
        <v>#REF!</v>
      </c>
      <c r="F62" s="71">
        <v>0.2</v>
      </c>
      <c r="G62" s="72" t="e">
        <f>[1]!Books[[#This Row],[تعداد صفحه]]*5000+300000</f>
        <v>#REF!</v>
      </c>
      <c r="H62" s="66">
        <v>2016</v>
      </c>
      <c r="I62" s="73" t="s">
        <v>17701</v>
      </c>
      <c r="J62" s="67" t="s">
        <v>0</v>
      </c>
      <c r="K62" s="68" t="s">
        <v>17528</v>
      </c>
    </row>
    <row r="63" spans="1:11" ht="198">
      <c r="A63" s="64">
        <v>2150</v>
      </c>
      <c r="B63" s="65" t="s">
        <v>17702</v>
      </c>
      <c r="C63" s="69" t="s">
        <v>17703</v>
      </c>
      <c r="D63" s="66">
        <v>330</v>
      </c>
      <c r="E63" s="70" t="e">
        <f>[1]!Books[[#This Row],[قیمت نهایی]]*100/80</f>
        <v>#REF!</v>
      </c>
      <c r="F63" s="71">
        <v>0.2</v>
      </c>
      <c r="G63" s="72" t="e">
        <f>[1]!Books[[#This Row],[تعداد صفحه]]*5000+300000</f>
        <v>#REF!</v>
      </c>
      <c r="H63" s="66">
        <v>2017</v>
      </c>
      <c r="I63" s="73" t="s">
        <v>17704</v>
      </c>
      <c r="J63" s="67" t="s">
        <v>2</v>
      </c>
      <c r="K63" s="68" t="s">
        <v>17528</v>
      </c>
    </row>
    <row r="64" spans="1:11" ht="162">
      <c r="A64" s="64">
        <v>2151</v>
      </c>
      <c r="B64" s="65" t="s">
        <v>17705</v>
      </c>
      <c r="C64" s="69">
        <v>9780323443371</v>
      </c>
      <c r="D64" s="66">
        <v>584</v>
      </c>
      <c r="E64" s="70" t="e">
        <f>[1]!Books[[#This Row],[قیمت نهایی]]*100/80</f>
        <v>#REF!</v>
      </c>
      <c r="F64" s="71">
        <v>0.2</v>
      </c>
      <c r="G64" s="72" t="e">
        <f>[1]!Books[[#This Row],[تعداد صفحه]]*5000+300000</f>
        <v>#REF!</v>
      </c>
      <c r="H64" s="66">
        <v>2017</v>
      </c>
      <c r="I64" s="73" t="s">
        <v>17706</v>
      </c>
      <c r="J64" s="67" t="s">
        <v>0</v>
      </c>
      <c r="K64" s="68" t="s">
        <v>17528</v>
      </c>
    </row>
    <row r="65" spans="1:11" ht="162">
      <c r="A65" s="64">
        <v>2152</v>
      </c>
      <c r="B65" s="65" t="s">
        <v>17707</v>
      </c>
      <c r="C65" s="69" t="s">
        <v>17708</v>
      </c>
      <c r="D65" s="66">
        <v>192</v>
      </c>
      <c r="E65" s="70" t="e">
        <f>[1]!Books[[#This Row],[قیمت نهایی]]*100/80</f>
        <v>#REF!</v>
      </c>
      <c r="F65" s="71">
        <v>0.2</v>
      </c>
      <c r="G65" s="72" t="e">
        <f>[1]!Books[[#This Row],[تعداد صفحه]]*5000+300000</f>
        <v>#REF!</v>
      </c>
      <c r="H65" s="66">
        <v>2017</v>
      </c>
      <c r="I65" s="73" t="s">
        <v>17709</v>
      </c>
      <c r="J65" s="67" t="s">
        <v>17559</v>
      </c>
      <c r="K65" s="68" t="s">
        <v>17528</v>
      </c>
    </row>
    <row r="66" spans="1:11" ht="72">
      <c r="A66" s="64">
        <v>2153</v>
      </c>
      <c r="B66" s="65" t="s">
        <v>17710</v>
      </c>
      <c r="C66" s="69" t="s">
        <v>17711</v>
      </c>
      <c r="D66" s="66">
        <v>652</v>
      </c>
      <c r="E66" s="70" t="e">
        <f>[1]!Books[[#This Row],[قیمت نهایی]]*100/80</f>
        <v>#REF!</v>
      </c>
      <c r="F66" s="71">
        <v>0.2</v>
      </c>
      <c r="G66" s="72" t="e">
        <f>[1]!Books[[#This Row],[تعداد صفحه]]*5000+300000</f>
        <v>#REF!</v>
      </c>
      <c r="H66" s="66">
        <v>2017</v>
      </c>
      <c r="I66" s="73" t="s">
        <v>17712</v>
      </c>
      <c r="J66" s="67" t="s">
        <v>17713</v>
      </c>
      <c r="K66" s="68" t="s">
        <v>17528</v>
      </c>
    </row>
    <row r="67" spans="1:11" ht="72">
      <c r="A67" s="64">
        <v>2154</v>
      </c>
      <c r="B67" s="65" t="s">
        <v>17714</v>
      </c>
      <c r="C67" s="69">
        <v>9780323312271</v>
      </c>
      <c r="D67" s="66">
        <v>312</v>
      </c>
      <c r="E67" s="70" t="e">
        <f>[1]!Books[[#This Row],[قیمت نهایی]]*100/80</f>
        <v>#REF!</v>
      </c>
      <c r="F67" s="71">
        <v>0.2</v>
      </c>
      <c r="G67" s="72" t="e">
        <f>[1]!Books[[#This Row],[تعداد صفحه]]*5000+300000</f>
        <v>#REF!</v>
      </c>
      <c r="H67" s="66">
        <v>2017</v>
      </c>
      <c r="I67" s="73" t="s">
        <v>17715</v>
      </c>
      <c r="J67" s="67" t="s">
        <v>0</v>
      </c>
      <c r="K67" s="68" t="s">
        <v>17528</v>
      </c>
    </row>
    <row r="68" spans="1:11" ht="162">
      <c r="A68" s="64">
        <v>2155</v>
      </c>
      <c r="B68" s="65" t="s">
        <v>17716</v>
      </c>
      <c r="C68" s="69">
        <v>9780323482479</v>
      </c>
      <c r="D68" s="66">
        <v>1000</v>
      </c>
      <c r="E68" s="70" t="e">
        <f>[1]!Books[[#This Row],[قیمت نهایی]]*100/80</f>
        <v>#REF!</v>
      </c>
      <c r="F68" s="71">
        <v>0.2</v>
      </c>
      <c r="G68" s="72" t="e">
        <f>[1]!Books[[#This Row],[تعداد صفحه]]*5000+300000</f>
        <v>#REF!</v>
      </c>
      <c r="H68" s="66">
        <v>2018</v>
      </c>
      <c r="I68" s="73" t="s">
        <v>17717</v>
      </c>
      <c r="J68" s="67" t="s">
        <v>0</v>
      </c>
      <c r="K68" s="68" t="s">
        <v>17528</v>
      </c>
    </row>
    <row r="69" spans="1:11" ht="90">
      <c r="A69" s="64">
        <v>2156</v>
      </c>
      <c r="B69" s="65" t="s">
        <v>17718</v>
      </c>
      <c r="C69" s="69">
        <v>9780911910612</v>
      </c>
      <c r="D69" s="66">
        <v>3325</v>
      </c>
      <c r="E69" s="70" t="e">
        <f>[1]!Books[[#This Row],[قیمت نهایی]]*100/80</f>
        <v>#REF!</v>
      </c>
      <c r="F69" s="71">
        <v>0.2</v>
      </c>
      <c r="G69" s="72" t="e">
        <f>[1]!Books[[#This Row],[تعداد صفحه]]*5000+300000</f>
        <v>#REF!</v>
      </c>
      <c r="H69" s="66">
        <v>2016</v>
      </c>
      <c r="I69" s="73" t="s">
        <v>17719</v>
      </c>
      <c r="J69" s="67" t="s">
        <v>0</v>
      </c>
      <c r="K69" s="68" t="s">
        <v>17528</v>
      </c>
    </row>
    <row r="70" spans="1:11" ht="90">
      <c r="A70" s="64">
        <v>2157</v>
      </c>
      <c r="B70" s="65" t="s">
        <v>17720</v>
      </c>
      <c r="C70" s="69" t="s">
        <v>17721</v>
      </c>
      <c r="D70" s="66">
        <v>1000</v>
      </c>
      <c r="E70" s="70" t="e">
        <f>[1]!Books[[#This Row],[قیمت نهایی]]*100/80</f>
        <v>#REF!</v>
      </c>
      <c r="F70" s="71">
        <v>0.2</v>
      </c>
      <c r="G70" s="72" t="e">
        <f>[1]!Books[[#This Row],[تعداد صفحه]]*5000+300000</f>
        <v>#REF!</v>
      </c>
      <c r="H70" s="66">
        <v>2016</v>
      </c>
      <c r="I70" s="73" t="s">
        <v>17577</v>
      </c>
      <c r="J70" s="67" t="s">
        <v>17571</v>
      </c>
      <c r="K70" s="68" t="s">
        <v>17528</v>
      </c>
    </row>
    <row r="71" spans="1:11" ht="234">
      <c r="A71" s="64">
        <v>2158</v>
      </c>
      <c r="B71" s="65" t="s">
        <v>17722</v>
      </c>
      <c r="C71" s="69" t="s">
        <v>17723</v>
      </c>
      <c r="D71" s="66">
        <v>160</v>
      </c>
      <c r="E71" s="70" t="e">
        <f>[1]!Books[[#This Row],[قیمت نهایی]]*100/80</f>
        <v>#REF!</v>
      </c>
      <c r="F71" s="71">
        <v>0.2</v>
      </c>
      <c r="G71" s="72" t="e">
        <f>[1]!Books[[#This Row],[تعداد صفحه]]*5000+300000</f>
        <v>#REF!</v>
      </c>
      <c r="H71" s="66">
        <v>2016</v>
      </c>
      <c r="I71" s="73" t="s">
        <v>17724</v>
      </c>
      <c r="J71" s="67" t="s">
        <v>17571</v>
      </c>
      <c r="K71" s="68" t="s">
        <v>17528</v>
      </c>
    </row>
    <row r="72" spans="1:11" ht="234">
      <c r="A72" s="64">
        <v>2159</v>
      </c>
      <c r="B72" s="65" t="s">
        <v>17725</v>
      </c>
      <c r="C72" s="69" t="s">
        <v>17726</v>
      </c>
      <c r="D72" s="66">
        <v>265</v>
      </c>
      <c r="E72" s="70" t="e">
        <f>[1]!Books[[#This Row],[قیمت نهایی]]*100/80</f>
        <v>#REF!</v>
      </c>
      <c r="F72" s="71">
        <v>0.2</v>
      </c>
      <c r="G72" s="72" t="e">
        <f>[1]!Books[[#This Row],[تعداد صفحه]]*5000+300000</f>
        <v>#REF!</v>
      </c>
      <c r="H72" s="66">
        <v>2016</v>
      </c>
      <c r="I72" s="73" t="s">
        <v>17727</v>
      </c>
      <c r="J72" s="67" t="s">
        <v>17532</v>
      </c>
      <c r="K72" s="68" t="s">
        <v>17528</v>
      </c>
    </row>
    <row r="73" spans="1:11" ht="144">
      <c r="A73" s="64">
        <v>2160</v>
      </c>
      <c r="B73" s="65" t="s">
        <v>17728</v>
      </c>
      <c r="C73" s="69" t="s">
        <v>17729</v>
      </c>
      <c r="D73" s="66">
        <v>80</v>
      </c>
      <c r="E73" s="70" t="e">
        <f>[1]!Books[[#This Row],[قیمت نهایی]]*100/80</f>
        <v>#REF!</v>
      </c>
      <c r="F73" s="71">
        <v>0.2</v>
      </c>
      <c r="G73" s="72" t="e">
        <f>[1]!Books[[#This Row],[تعداد صفحه]]*5000+300000</f>
        <v>#REF!</v>
      </c>
      <c r="H73" s="66">
        <v>2016</v>
      </c>
      <c r="I73" s="73" t="s">
        <v>17730</v>
      </c>
      <c r="J73" s="67" t="s">
        <v>17571</v>
      </c>
      <c r="K73" s="68" t="s">
        <v>17528</v>
      </c>
    </row>
    <row r="74" spans="1:11" ht="108">
      <c r="A74" s="64">
        <v>2161</v>
      </c>
      <c r="B74" s="65" t="s">
        <v>17731</v>
      </c>
      <c r="C74" s="69">
        <v>9780323523493</v>
      </c>
      <c r="D74" s="66">
        <v>552</v>
      </c>
      <c r="E74" s="70" t="e">
        <f>[1]!Books[[#This Row],[قیمت نهایی]]*100/80</f>
        <v>#REF!</v>
      </c>
      <c r="F74" s="71">
        <v>0.2</v>
      </c>
      <c r="G74" s="72" t="e">
        <f>[1]!Books[[#This Row],[تعداد صفحه]]*5000+300000</f>
        <v>#REF!</v>
      </c>
      <c r="H74" s="66">
        <v>2017</v>
      </c>
      <c r="I74" s="73" t="s">
        <v>17732</v>
      </c>
      <c r="J74" s="67" t="s">
        <v>0</v>
      </c>
      <c r="K74" s="68" t="s">
        <v>17528</v>
      </c>
    </row>
    <row r="75" spans="1:11" ht="144">
      <c r="A75" s="64">
        <v>2162</v>
      </c>
      <c r="B75" s="65" t="s">
        <v>17733</v>
      </c>
      <c r="C75" s="69" t="s">
        <v>17734</v>
      </c>
      <c r="D75" s="66">
        <v>154</v>
      </c>
      <c r="E75" s="70" t="e">
        <f>[1]!Books[[#This Row],[قیمت نهایی]]*100/80</f>
        <v>#REF!</v>
      </c>
      <c r="F75" s="71">
        <v>0.2</v>
      </c>
      <c r="G75" s="72" t="e">
        <f>[1]!Books[[#This Row],[تعداد صفحه]]*5000+300000</f>
        <v>#REF!</v>
      </c>
      <c r="H75" s="66">
        <v>2018</v>
      </c>
      <c r="I75" s="73" t="s">
        <v>17735</v>
      </c>
      <c r="J75" s="67" t="s">
        <v>17559</v>
      </c>
      <c r="K75" s="68" t="s">
        <v>17528</v>
      </c>
    </row>
    <row r="76" spans="1:11" ht="126">
      <c r="A76" s="64">
        <v>2163</v>
      </c>
      <c r="B76" s="65" t="s">
        <v>17736</v>
      </c>
      <c r="C76" s="69" t="s">
        <v>17737</v>
      </c>
      <c r="D76" s="66">
        <v>316</v>
      </c>
      <c r="E76" s="70" t="e">
        <f>[1]!Books[[#This Row],[قیمت نهایی]]*100/80</f>
        <v>#REF!</v>
      </c>
      <c r="F76" s="71">
        <v>0.2</v>
      </c>
      <c r="G76" s="72" t="e">
        <f>[1]!Books[[#This Row],[تعداد صفحه]]*5000+300000</f>
        <v>#REF!</v>
      </c>
      <c r="H76" s="66">
        <v>2016</v>
      </c>
      <c r="I76" s="73" t="s">
        <v>17738</v>
      </c>
      <c r="J76" s="67" t="s">
        <v>2</v>
      </c>
      <c r="K76" s="68" t="s">
        <v>17528</v>
      </c>
    </row>
    <row r="77" spans="1:11" ht="72">
      <c r="A77" s="64">
        <v>2164</v>
      </c>
      <c r="B77" s="65" t="s">
        <v>17739</v>
      </c>
      <c r="C77" s="69" t="s">
        <v>17740</v>
      </c>
      <c r="D77" s="66">
        <v>1032</v>
      </c>
      <c r="E77" s="70" t="e">
        <f>[1]!Books[[#This Row],[قیمت نهایی]]*100/80</f>
        <v>#REF!</v>
      </c>
      <c r="F77" s="71">
        <v>0.2</v>
      </c>
      <c r="G77" s="72" t="e">
        <f>[1]!Books[[#This Row],[تعداد صفحه]]*5000+300000</f>
        <v>#REF!</v>
      </c>
      <c r="H77" s="66">
        <v>2016</v>
      </c>
      <c r="I77" s="73" t="s">
        <v>17741</v>
      </c>
      <c r="J77" s="67" t="s">
        <v>17571</v>
      </c>
      <c r="K77" s="68" t="s">
        <v>17528</v>
      </c>
    </row>
    <row r="78" spans="1:11" ht="126">
      <c r="A78" s="64">
        <v>2165</v>
      </c>
      <c r="B78" s="65" t="s">
        <v>17742</v>
      </c>
      <c r="C78" s="69" t="s">
        <v>17743</v>
      </c>
      <c r="D78" s="66">
        <v>1552</v>
      </c>
      <c r="E78" s="70" t="e">
        <f>[1]!Books[[#This Row],[قیمت نهایی]]*100/80</f>
        <v>#REF!</v>
      </c>
      <c r="F78" s="71">
        <v>0.2</v>
      </c>
      <c r="G78" s="72" t="e">
        <f>[1]!Books[[#This Row],[تعداد صفحه]]*5000+300000</f>
        <v>#REF!</v>
      </c>
      <c r="H78" s="66">
        <v>2018</v>
      </c>
      <c r="I78" s="73" t="s">
        <v>17744</v>
      </c>
      <c r="J78" s="67" t="s">
        <v>17571</v>
      </c>
      <c r="K78" s="68" t="s">
        <v>17528</v>
      </c>
    </row>
    <row r="79" spans="1:11" ht="180">
      <c r="A79" s="64">
        <v>2166</v>
      </c>
      <c r="B79" s="65" t="s">
        <v>17745</v>
      </c>
      <c r="C79" s="69">
        <v>9780323320658</v>
      </c>
      <c r="D79" s="66">
        <v>2600</v>
      </c>
      <c r="E79" s="70" t="e">
        <f>[1]!Books[[#This Row],[قیمت نهایی]]*100/80</f>
        <v>#REF!</v>
      </c>
      <c r="F79" s="71">
        <v>0.2</v>
      </c>
      <c r="G79" s="72" t="e">
        <f>[1]!Books[[#This Row],[تعداد صفحه]]*5000+300000</f>
        <v>#REF!</v>
      </c>
      <c r="H79" s="66">
        <v>2017</v>
      </c>
      <c r="I79" s="73" t="s">
        <v>17746</v>
      </c>
      <c r="J79" s="67" t="s">
        <v>0</v>
      </c>
      <c r="K79" s="68" t="s">
        <v>17528</v>
      </c>
    </row>
    <row r="80" spans="1:11" ht="198">
      <c r="A80" s="64">
        <v>2167</v>
      </c>
      <c r="B80" s="65" t="s">
        <v>17747</v>
      </c>
      <c r="C80" s="69">
        <v>9780323442749</v>
      </c>
      <c r="D80" s="66">
        <v>456</v>
      </c>
      <c r="E80" s="70" t="e">
        <f>[1]!Books[[#This Row],[قیمت نهایی]]*100/80</f>
        <v>#REF!</v>
      </c>
      <c r="F80" s="71">
        <v>0.2</v>
      </c>
      <c r="G80" s="72" t="e">
        <f>[1]!Books[[#This Row],[تعداد صفحه]]*5000+300000</f>
        <v>#REF!</v>
      </c>
      <c r="H80" s="66">
        <v>2017</v>
      </c>
      <c r="I80" s="73" t="s">
        <v>17659</v>
      </c>
      <c r="J80" s="67" t="s">
        <v>0</v>
      </c>
      <c r="K80" s="68" t="s">
        <v>17528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SO_x0020_item_x0020_id xmlns="40262f94-9f35-4ac3-9a90-690165a166b7" xsi:nil="true"/>
    <Assetid_x0020_ xmlns="40262f94-9f35-4ac3-9a90-690165a166b7" xsi:nil="true"/>
    <Item_x0020_Details xmlns="40262f94-9f35-4ac3-9a90-690165a166b7" xsi:nil="true"/>
    <Template_x0020_details xmlns="40262f94-9f35-4ac3-9a90-690165a166b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3F7D94069FF64A86F7DFF56D60E3BE" ma:contentTypeVersion="6" ma:contentTypeDescription="Create a new document." ma:contentTypeScope="" ma:versionID="31d92cf942c19623f8ea37c5ae89e9e4">
  <xsd:schema xmlns:xsd="http://www.w3.org/2001/XMLSchema" xmlns:xs="http://www.w3.org/2001/XMLSchema" xmlns:p="http://schemas.microsoft.com/office/2006/metadata/properties" xmlns:ns2="a4f35948-e619-41b3-aa29-22878b09cfd2" xmlns:ns3="40262f94-9f35-4ac3-9a90-690165a166b7" targetNamespace="http://schemas.microsoft.com/office/2006/metadata/properties" ma:root="true" ma:fieldsID="5ae4c53a902569674f13d354e575c07c" ns2:_="" ns3:_="">
    <xsd:import namespace="a4f35948-e619-41b3-aa29-22878b09cfd2"/>
    <xsd:import namespace="40262f94-9f35-4ac3-9a90-690165a166b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VSO_x0020_item_x0020_id" minOccurs="0"/>
                <xsd:element ref="ns3:Item_x0020_Details" minOccurs="0"/>
                <xsd:element ref="ns3:Template_x0020_details" minOccurs="0"/>
                <xsd:element ref="ns3:Assetid_x0020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f35948-e619-41b3-aa29-22878b09cfd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262f94-9f35-4ac3-9a90-690165a166b7" elementFormDefault="qualified">
    <xsd:import namespace="http://schemas.microsoft.com/office/2006/documentManagement/types"/>
    <xsd:import namespace="http://schemas.microsoft.com/office/infopath/2007/PartnerControls"/>
    <xsd:element name="VSO_x0020_item_x0020_id" ma:index="10" nillable="true" ma:displayName="VSO item id" ma:description="Please add the bug number to refer to VSO items." ma:internalName="VSO_x0020_item_x0020_id">
      <xsd:simpleType>
        <xsd:restriction base="dms:Text">
          <xsd:maxLength value="255"/>
        </xsd:restriction>
      </xsd:simpleType>
    </xsd:element>
    <xsd:element name="Item_x0020_Details" ma:index="11" nillable="true" ma:displayName="Item Details" ma:internalName="Item_x0020_Details">
      <xsd:simpleType>
        <xsd:restriction base="dms:Note">
          <xsd:maxLength value="255"/>
        </xsd:restriction>
      </xsd:simpleType>
    </xsd:element>
    <xsd:element name="Template_x0020_details" ma:index="12" nillable="true" ma:displayName="Template details" ma:internalName="Template_x0020_details">
      <xsd:simpleType>
        <xsd:restriction base="dms:Text"/>
      </xsd:simpleType>
    </xsd:element>
    <xsd:element name="Assetid_x0020_" ma:index="13" nillable="true" ma:displayName="Assetid " ma:internalName="Assetid_x0020_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F55985-FA71-4517-9600-879A4E0F543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3EC833E-3DC1-4477-801B-9A894379C0DB}">
  <ds:schemaRefs>
    <ds:schemaRef ds:uri="http://schemas.microsoft.com/office/2006/documentManagement/types"/>
    <ds:schemaRef ds:uri="http://purl.org/dc/dcmitype/"/>
    <ds:schemaRef ds:uri="a4f35948-e619-41b3-aa29-22878b09cfd2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40262f94-9f35-4ac3-9a90-690165a166b7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970B08F3-7E93-4DB6-84DC-3D3AAAB315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f35948-e619-41b3-aa29-22878b09cfd2"/>
    <ds:schemaRef ds:uri="40262f94-9f35-4ac3-9a90-690165a166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Book Collection List</vt:lpstr>
      <vt:lpstr>Sheet1</vt:lpstr>
      <vt:lpstr>ColumnTitle1</vt:lpstr>
      <vt:lpstr>'Book Collection List'!Print_Titles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Windows User</dc:creator>
  <cp:lastModifiedBy>Windows User</cp:lastModifiedBy>
  <cp:lastPrinted>2019-02-14T21:27:46Z</cp:lastPrinted>
  <dcterms:created xsi:type="dcterms:W3CDTF">2017-07-19T07:02:51Z</dcterms:created>
  <dcterms:modified xsi:type="dcterms:W3CDTF">2019-04-07T10:12:07Z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0x010100AA3F7D94069FF64A86F7DFF56D60E3BE</vt:lpwstr>
  </property>
</Properties>
</file>